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MPR.AR\PUBLICACIONES WP1\PRECIOS DE REFERENCIA\PRECIO DE REFERENCIA - A.MARCO\"/>
    </mc:Choice>
  </mc:AlternateContent>
  <bookViews>
    <workbookView xWindow="0" yWindow="0" windowWidth="23850" windowHeight="9360"/>
  </bookViews>
  <sheets>
    <sheet name="PRECIOS DE REFERENCIA" sheetId="3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04" i="3" l="1"/>
  <c r="N81" i="3"/>
  <c r="N82" i="3"/>
  <c r="N83" i="3"/>
  <c r="N80" i="3"/>
  <c r="C134" i="3" l="1"/>
  <c r="XEZ83" i="3"/>
  <c r="XEY83" i="3"/>
  <c r="XFB83" i="3" s="1"/>
  <c r="XFC83" i="3" s="1"/>
  <c r="XEJ83" i="3"/>
  <c r="XEI83" i="3"/>
  <c r="XEL83" i="3" s="1"/>
  <c r="XEM83" i="3" s="1"/>
  <c r="XDT83" i="3"/>
  <c r="XDS83" i="3"/>
  <c r="XDV83" i="3" s="1"/>
  <c r="XDW83" i="3" s="1"/>
  <c r="XDD83" i="3"/>
  <c r="XDC83" i="3"/>
  <c r="XDF83" i="3" s="1"/>
  <c r="XDG83" i="3" s="1"/>
  <c r="XCN83" i="3"/>
  <c r="XCM83" i="3"/>
  <c r="XCP83" i="3" s="1"/>
  <c r="XCQ83" i="3" s="1"/>
  <c r="XBX83" i="3"/>
  <c r="XBW83" i="3"/>
  <c r="XBZ83" i="3" s="1"/>
  <c r="XCA83" i="3" s="1"/>
  <c r="XBH83" i="3"/>
  <c r="XBG83" i="3"/>
  <c r="XBJ83" i="3" s="1"/>
  <c r="XBK83" i="3" s="1"/>
  <c r="XAR83" i="3"/>
  <c r="XAQ83" i="3"/>
  <c r="XAT83" i="3" s="1"/>
  <c r="XAU83" i="3" s="1"/>
  <c r="XAB83" i="3"/>
  <c r="XAA83" i="3"/>
  <c r="XAD83" i="3" s="1"/>
  <c r="XAE83" i="3" s="1"/>
  <c r="WZL83" i="3"/>
  <c r="WZK83" i="3"/>
  <c r="WZN83" i="3" s="1"/>
  <c r="WZO83" i="3" s="1"/>
  <c r="WYV83" i="3"/>
  <c r="WYU83" i="3"/>
  <c r="WYX83" i="3" s="1"/>
  <c r="WYY83" i="3" s="1"/>
  <c r="WYF83" i="3"/>
  <c r="WYE83" i="3"/>
  <c r="WYH83" i="3" s="1"/>
  <c r="WYI83" i="3" s="1"/>
  <c r="WXP83" i="3"/>
  <c r="WXO83" i="3"/>
  <c r="WXR83" i="3" s="1"/>
  <c r="WXS83" i="3" s="1"/>
  <c r="WWZ83" i="3"/>
  <c r="WWY83" i="3"/>
  <c r="WXB83" i="3" s="1"/>
  <c r="WXC83" i="3" s="1"/>
  <c r="WWJ83" i="3"/>
  <c r="WWI83" i="3"/>
  <c r="WWL83" i="3" s="1"/>
  <c r="WWM83" i="3" s="1"/>
  <c r="WVT83" i="3"/>
  <c r="WVS83" i="3"/>
  <c r="WVV83" i="3" s="1"/>
  <c r="WVW83" i="3" s="1"/>
  <c r="WVD83" i="3"/>
  <c r="WVC83" i="3"/>
  <c r="WVF83" i="3" s="1"/>
  <c r="WVG83" i="3" s="1"/>
  <c r="WUN83" i="3"/>
  <c r="WUM83" i="3"/>
  <c r="WUP83" i="3" s="1"/>
  <c r="WUQ83" i="3" s="1"/>
  <c r="WTX83" i="3"/>
  <c r="WTW83" i="3"/>
  <c r="WTZ83" i="3" s="1"/>
  <c r="WUA83" i="3" s="1"/>
  <c r="WTH83" i="3"/>
  <c r="WTG83" i="3"/>
  <c r="WTJ83" i="3" s="1"/>
  <c r="WTK83" i="3" s="1"/>
  <c r="WSR83" i="3"/>
  <c r="WSQ83" i="3"/>
  <c r="WST83" i="3" s="1"/>
  <c r="WSU83" i="3" s="1"/>
  <c r="WSB83" i="3"/>
  <c r="WSA83" i="3"/>
  <c r="WSD83" i="3" s="1"/>
  <c r="WSE83" i="3" s="1"/>
  <c r="WRL83" i="3"/>
  <c r="WRK83" i="3"/>
  <c r="WRN83" i="3" s="1"/>
  <c r="WRO83" i="3" s="1"/>
  <c r="WQV83" i="3"/>
  <c r="WQU83" i="3"/>
  <c r="WQX83" i="3" s="1"/>
  <c r="WQY83" i="3" s="1"/>
  <c r="WQF83" i="3"/>
  <c r="WQE83" i="3"/>
  <c r="WQH83" i="3" s="1"/>
  <c r="WQI83" i="3" s="1"/>
  <c r="WPP83" i="3"/>
  <c r="WPO83" i="3"/>
  <c r="WPR83" i="3" s="1"/>
  <c r="WPS83" i="3" s="1"/>
  <c r="WOZ83" i="3"/>
  <c r="WOY83" i="3"/>
  <c r="WPB83" i="3" s="1"/>
  <c r="WPC83" i="3" s="1"/>
  <c r="WOJ83" i="3"/>
  <c r="WOI83" i="3"/>
  <c r="WOL83" i="3" s="1"/>
  <c r="WOM83" i="3" s="1"/>
  <c r="WNT83" i="3"/>
  <c r="WNS83" i="3"/>
  <c r="WNV83" i="3" s="1"/>
  <c r="WNW83" i="3" s="1"/>
  <c r="WND83" i="3"/>
  <c r="WNC83" i="3"/>
  <c r="WNF83" i="3" s="1"/>
  <c r="WNG83" i="3" s="1"/>
  <c r="WMN83" i="3"/>
  <c r="WMM83" i="3"/>
  <c r="WMP83" i="3" s="1"/>
  <c r="WMQ83" i="3" s="1"/>
  <c r="WLX83" i="3"/>
  <c r="WLW83" i="3"/>
  <c r="WLZ83" i="3" s="1"/>
  <c r="WMA83" i="3" s="1"/>
  <c r="WLH83" i="3"/>
  <c r="WLG83" i="3"/>
  <c r="WLJ83" i="3" s="1"/>
  <c r="WLK83" i="3" s="1"/>
  <c r="WKR83" i="3"/>
  <c r="WKQ83" i="3"/>
  <c r="WKT83" i="3" s="1"/>
  <c r="WKU83" i="3" s="1"/>
  <c r="WKB83" i="3"/>
  <c r="WKA83" i="3"/>
  <c r="WKD83" i="3" s="1"/>
  <c r="WKE83" i="3" s="1"/>
  <c r="WJL83" i="3"/>
  <c r="WJK83" i="3"/>
  <c r="WJN83" i="3" s="1"/>
  <c r="WJO83" i="3" s="1"/>
  <c r="WIV83" i="3"/>
  <c r="WIU83" i="3"/>
  <c r="WIX83" i="3" s="1"/>
  <c r="WIY83" i="3" s="1"/>
  <c r="WIF83" i="3"/>
  <c r="WIE83" i="3"/>
  <c r="WIH83" i="3" s="1"/>
  <c r="WII83" i="3" s="1"/>
  <c r="WHP83" i="3"/>
  <c r="WHO83" i="3"/>
  <c r="WHR83" i="3" s="1"/>
  <c r="WHS83" i="3" s="1"/>
  <c r="WGZ83" i="3"/>
  <c r="WGY83" i="3"/>
  <c r="WHB83" i="3" s="1"/>
  <c r="WHC83" i="3" s="1"/>
  <c r="WGJ83" i="3"/>
  <c r="WGI83" i="3"/>
  <c r="WGL83" i="3" s="1"/>
  <c r="WGM83" i="3" s="1"/>
  <c r="WFT83" i="3"/>
  <c r="WFS83" i="3"/>
  <c r="WFV83" i="3" s="1"/>
  <c r="WFW83" i="3" s="1"/>
  <c r="WFD83" i="3"/>
  <c r="WFC83" i="3"/>
  <c r="WFF83" i="3" s="1"/>
  <c r="WFG83" i="3" s="1"/>
  <c r="WEN83" i="3"/>
  <c r="WEM83" i="3"/>
  <c r="WEP83" i="3" s="1"/>
  <c r="WEQ83" i="3" s="1"/>
  <c r="WDX83" i="3"/>
  <c r="WDW83" i="3"/>
  <c r="WDZ83" i="3" s="1"/>
  <c r="WEA83" i="3" s="1"/>
  <c r="WDH83" i="3"/>
  <c r="WDG83" i="3"/>
  <c r="WDJ83" i="3" s="1"/>
  <c r="WDK83" i="3" s="1"/>
  <c r="WCR83" i="3"/>
  <c r="WCQ83" i="3"/>
  <c r="WCT83" i="3" s="1"/>
  <c r="WCU83" i="3" s="1"/>
  <c r="WCB83" i="3"/>
  <c r="WCA83" i="3"/>
  <c r="WCD83" i="3" s="1"/>
  <c r="WCE83" i="3" s="1"/>
  <c r="WBL83" i="3"/>
  <c r="WBK83" i="3"/>
  <c r="WBN83" i="3" s="1"/>
  <c r="WBO83" i="3" s="1"/>
  <c r="WAV83" i="3"/>
  <c r="WAU83" i="3"/>
  <c r="WAX83" i="3" s="1"/>
  <c r="WAY83" i="3" s="1"/>
  <c r="WAF83" i="3"/>
  <c r="WAE83" i="3"/>
  <c r="WAH83" i="3" s="1"/>
  <c r="WAI83" i="3" s="1"/>
  <c r="VZP83" i="3"/>
  <c r="VZO83" i="3"/>
  <c r="VZR83" i="3" s="1"/>
  <c r="VZS83" i="3" s="1"/>
  <c r="VYZ83" i="3"/>
  <c r="VYY83" i="3"/>
  <c r="VZB83" i="3" s="1"/>
  <c r="VZC83" i="3" s="1"/>
  <c r="VYJ83" i="3"/>
  <c r="VYI83" i="3"/>
  <c r="VYL83" i="3" s="1"/>
  <c r="VYM83" i="3" s="1"/>
  <c r="VXT83" i="3"/>
  <c r="VXS83" i="3"/>
  <c r="VXV83" i="3" s="1"/>
  <c r="VXW83" i="3" s="1"/>
  <c r="VXD83" i="3"/>
  <c r="VXC83" i="3"/>
  <c r="VXF83" i="3" s="1"/>
  <c r="VXG83" i="3" s="1"/>
  <c r="VWN83" i="3"/>
  <c r="VWM83" i="3"/>
  <c r="VWP83" i="3" s="1"/>
  <c r="VWQ83" i="3" s="1"/>
  <c r="VVX83" i="3"/>
  <c r="VVW83" i="3"/>
  <c r="VVZ83" i="3" s="1"/>
  <c r="VWA83" i="3" s="1"/>
  <c r="VVH83" i="3"/>
  <c r="VVG83" i="3"/>
  <c r="VVJ83" i="3" s="1"/>
  <c r="VVK83" i="3" s="1"/>
  <c r="VUR83" i="3"/>
  <c r="VUQ83" i="3"/>
  <c r="VUT83" i="3" s="1"/>
  <c r="VUU83" i="3" s="1"/>
  <c r="VUB83" i="3"/>
  <c r="VUA83" i="3"/>
  <c r="VUD83" i="3" s="1"/>
  <c r="VUE83" i="3" s="1"/>
  <c r="VTL83" i="3"/>
  <c r="VTK83" i="3"/>
  <c r="VTN83" i="3" s="1"/>
  <c r="VTO83" i="3" s="1"/>
  <c r="VSV83" i="3"/>
  <c r="VSU83" i="3"/>
  <c r="VSX83" i="3" s="1"/>
  <c r="VSY83" i="3" s="1"/>
  <c r="VSF83" i="3"/>
  <c r="VSE83" i="3"/>
  <c r="VSH83" i="3" s="1"/>
  <c r="VSI83" i="3" s="1"/>
  <c r="VRP83" i="3"/>
  <c r="VRO83" i="3"/>
  <c r="VRR83" i="3" s="1"/>
  <c r="VRS83" i="3" s="1"/>
  <c r="VQZ83" i="3"/>
  <c r="VQY83" i="3"/>
  <c r="VRB83" i="3" s="1"/>
  <c r="VRC83" i="3" s="1"/>
  <c r="VQJ83" i="3"/>
  <c r="VQI83" i="3"/>
  <c r="VQL83" i="3" s="1"/>
  <c r="VQM83" i="3" s="1"/>
  <c r="VPT83" i="3"/>
  <c r="VPS83" i="3"/>
  <c r="VPV83" i="3" s="1"/>
  <c r="VPW83" i="3" s="1"/>
  <c r="VPD83" i="3"/>
  <c r="VPC83" i="3"/>
  <c r="VPF83" i="3" s="1"/>
  <c r="VPG83" i="3" s="1"/>
  <c r="VON83" i="3"/>
  <c r="VOM83" i="3"/>
  <c r="VOP83" i="3" s="1"/>
  <c r="VOQ83" i="3" s="1"/>
  <c r="VNX83" i="3"/>
  <c r="VNW83" i="3"/>
  <c r="VNZ83" i="3" s="1"/>
  <c r="VOA83" i="3" s="1"/>
  <c r="VNH83" i="3"/>
  <c r="VNG83" i="3"/>
  <c r="VNJ83" i="3" s="1"/>
  <c r="VNK83" i="3" s="1"/>
  <c r="VMR83" i="3"/>
  <c r="VMQ83" i="3"/>
  <c r="VMT83" i="3" s="1"/>
  <c r="VMU83" i="3" s="1"/>
  <c r="VMB83" i="3"/>
  <c r="VMA83" i="3"/>
  <c r="VMD83" i="3" s="1"/>
  <c r="VME83" i="3" s="1"/>
  <c r="VLL83" i="3"/>
  <c r="VLK83" i="3"/>
  <c r="VLN83" i="3" s="1"/>
  <c r="VLO83" i="3" s="1"/>
  <c r="VKV83" i="3"/>
  <c r="VKU83" i="3"/>
  <c r="VKX83" i="3" s="1"/>
  <c r="VKY83" i="3" s="1"/>
  <c r="VKF83" i="3"/>
  <c r="VKE83" i="3"/>
  <c r="VKH83" i="3" s="1"/>
  <c r="VKI83" i="3" s="1"/>
  <c r="VJP83" i="3"/>
  <c r="VJO83" i="3"/>
  <c r="VJR83" i="3" s="1"/>
  <c r="VJS83" i="3" s="1"/>
  <c r="VIZ83" i="3"/>
  <c r="VIY83" i="3"/>
  <c r="VJB83" i="3" s="1"/>
  <c r="VJC83" i="3" s="1"/>
  <c r="VIJ83" i="3"/>
  <c r="VII83" i="3"/>
  <c r="VIL83" i="3" s="1"/>
  <c r="VIM83" i="3" s="1"/>
  <c r="VHT83" i="3"/>
  <c r="VHS83" i="3"/>
  <c r="VHV83" i="3" s="1"/>
  <c r="VHW83" i="3" s="1"/>
  <c r="VHD83" i="3"/>
  <c r="VHC83" i="3"/>
  <c r="VHF83" i="3" s="1"/>
  <c r="VHG83" i="3" s="1"/>
  <c r="VGN83" i="3"/>
  <c r="VGM83" i="3"/>
  <c r="VGP83" i="3" s="1"/>
  <c r="VGQ83" i="3" s="1"/>
  <c r="VFX83" i="3"/>
  <c r="VFW83" i="3"/>
  <c r="VFZ83" i="3" s="1"/>
  <c r="VGA83" i="3" s="1"/>
  <c r="VFH83" i="3"/>
  <c r="VFG83" i="3"/>
  <c r="VFJ83" i="3" s="1"/>
  <c r="VFK83" i="3" s="1"/>
  <c r="VER83" i="3"/>
  <c r="VEQ83" i="3"/>
  <c r="VET83" i="3" s="1"/>
  <c r="VEU83" i="3" s="1"/>
  <c r="VEB83" i="3"/>
  <c r="VEA83" i="3"/>
  <c r="VED83" i="3" s="1"/>
  <c r="VEE83" i="3" s="1"/>
  <c r="VDL83" i="3"/>
  <c r="VDK83" i="3"/>
  <c r="VDN83" i="3" s="1"/>
  <c r="VDO83" i="3" s="1"/>
  <c r="VCV83" i="3"/>
  <c r="VCU83" i="3"/>
  <c r="VCX83" i="3" s="1"/>
  <c r="VCY83" i="3" s="1"/>
  <c r="VCF83" i="3"/>
  <c r="VCE83" i="3"/>
  <c r="VCH83" i="3" s="1"/>
  <c r="VCI83" i="3" s="1"/>
  <c r="VBP83" i="3"/>
  <c r="VBO83" i="3"/>
  <c r="VBR83" i="3" s="1"/>
  <c r="VBS83" i="3" s="1"/>
  <c r="VAZ83" i="3"/>
  <c r="VAY83" i="3"/>
  <c r="VBB83" i="3" s="1"/>
  <c r="VBC83" i="3" s="1"/>
  <c r="VAJ83" i="3"/>
  <c r="VAI83" i="3"/>
  <c r="VAL83" i="3" s="1"/>
  <c r="VAM83" i="3" s="1"/>
  <c r="UZT83" i="3"/>
  <c r="UZS83" i="3"/>
  <c r="UZV83" i="3" s="1"/>
  <c r="UZW83" i="3" s="1"/>
  <c r="UZD83" i="3"/>
  <c r="UZC83" i="3"/>
  <c r="UZF83" i="3" s="1"/>
  <c r="UZG83" i="3" s="1"/>
  <c r="UYN83" i="3"/>
  <c r="UYM83" i="3"/>
  <c r="UYP83" i="3" s="1"/>
  <c r="UYQ83" i="3" s="1"/>
  <c r="UXX83" i="3"/>
  <c r="UXW83" i="3"/>
  <c r="UXZ83" i="3" s="1"/>
  <c r="UYA83" i="3" s="1"/>
  <c r="UXH83" i="3"/>
  <c r="UXG83" i="3"/>
  <c r="UXJ83" i="3" s="1"/>
  <c r="UXK83" i="3" s="1"/>
  <c r="UWR83" i="3"/>
  <c r="UWQ83" i="3"/>
  <c r="UWT83" i="3" s="1"/>
  <c r="UWU83" i="3" s="1"/>
  <c r="UWB83" i="3"/>
  <c r="UWA83" i="3"/>
  <c r="UWD83" i="3" s="1"/>
  <c r="UWE83" i="3" s="1"/>
  <c r="UVL83" i="3"/>
  <c r="UVK83" i="3"/>
  <c r="UVN83" i="3" s="1"/>
  <c r="UVO83" i="3" s="1"/>
  <c r="UUV83" i="3"/>
  <c r="UUU83" i="3"/>
  <c r="UUX83" i="3" s="1"/>
  <c r="UUY83" i="3" s="1"/>
  <c r="UUF83" i="3"/>
  <c r="UUE83" i="3"/>
  <c r="UUH83" i="3" s="1"/>
  <c r="UUI83" i="3" s="1"/>
  <c r="UTP83" i="3"/>
  <c r="UTO83" i="3"/>
  <c r="UTR83" i="3" s="1"/>
  <c r="UTS83" i="3" s="1"/>
  <c r="USZ83" i="3"/>
  <c r="USY83" i="3"/>
  <c r="UTB83" i="3" s="1"/>
  <c r="UTC83" i="3" s="1"/>
  <c r="USJ83" i="3"/>
  <c r="USI83" i="3"/>
  <c r="USL83" i="3" s="1"/>
  <c r="USM83" i="3" s="1"/>
  <c r="URT83" i="3"/>
  <c r="URS83" i="3"/>
  <c r="URV83" i="3" s="1"/>
  <c r="URW83" i="3" s="1"/>
  <c r="URD83" i="3"/>
  <c r="URC83" i="3"/>
  <c r="URF83" i="3" s="1"/>
  <c r="URG83" i="3" s="1"/>
  <c r="UQN83" i="3"/>
  <c r="UQM83" i="3"/>
  <c r="UQP83" i="3" s="1"/>
  <c r="UQQ83" i="3" s="1"/>
  <c r="UPX83" i="3"/>
  <c r="UPW83" i="3"/>
  <c r="UPZ83" i="3" s="1"/>
  <c r="UQA83" i="3" s="1"/>
  <c r="UPH83" i="3"/>
  <c r="UPG83" i="3"/>
  <c r="UPJ83" i="3" s="1"/>
  <c r="UPK83" i="3" s="1"/>
  <c r="UOR83" i="3"/>
  <c r="UOQ83" i="3"/>
  <c r="UOT83" i="3" s="1"/>
  <c r="UOU83" i="3" s="1"/>
  <c r="UOB83" i="3"/>
  <c r="UOA83" i="3"/>
  <c r="UOD83" i="3" s="1"/>
  <c r="UOE83" i="3" s="1"/>
  <c r="UNL83" i="3"/>
  <c r="UNK83" i="3"/>
  <c r="UNN83" i="3" s="1"/>
  <c r="UNO83" i="3" s="1"/>
  <c r="UMV83" i="3"/>
  <c r="UMU83" i="3"/>
  <c r="UMX83" i="3" s="1"/>
  <c r="UMY83" i="3" s="1"/>
  <c r="UMF83" i="3"/>
  <c r="UME83" i="3"/>
  <c r="UMH83" i="3" s="1"/>
  <c r="UMI83" i="3" s="1"/>
  <c r="ULP83" i="3"/>
  <c r="ULO83" i="3"/>
  <c r="ULR83" i="3" s="1"/>
  <c r="ULS83" i="3" s="1"/>
  <c r="UKZ83" i="3"/>
  <c r="UKY83" i="3"/>
  <c r="ULB83" i="3" s="1"/>
  <c r="ULC83" i="3" s="1"/>
  <c r="UKJ83" i="3"/>
  <c r="UKI83" i="3"/>
  <c r="UKL83" i="3" s="1"/>
  <c r="UKM83" i="3" s="1"/>
  <c r="UJT83" i="3"/>
  <c r="UJS83" i="3"/>
  <c r="UJV83" i="3" s="1"/>
  <c r="UJW83" i="3" s="1"/>
  <c r="UJD83" i="3"/>
  <c r="UJC83" i="3"/>
  <c r="UJF83" i="3" s="1"/>
  <c r="UJG83" i="3" s="1"/>
  <c r="UIN83" i="3"/>
  <c r="UIM83" i="3"/>
  <c r="UIP83" i="3" s="1"/>
  <c r="UIQ83" i="3" s="1"/>
  <c r="UHX83" i="3"/>
  <c r="UHW83" i="3"/>
  <c r="UHZ83" i="3" s="1"/>
  <c r="UIA83" i="3" s="1"/>
  <c r="UHH83" i="3"/>
  <c r="UHG83" i="3"/>
  <c r="UHJ83" i="3" s="1"/>
  <c r="UHK83" i="3" s="1"/>
  <c r="UGR83" i="3"/>
  <c r="UGQ83" i="3"/>
  <c r="UGT83" i="3" s="1"/>
  <c r="UGU83" i="3" s="1"/>
  <c r="UGB83" i="3"/>
  <c r="UGA83" i="3"/>
  <c r="UGD83" i="3" s="1"/>
  <c r="UGE83" i="3" s="1"/>
  <c r="UFL83" i="3"/>
  <c r="UFK83" i="3"/>
  <c r="UFN83" i="3" s="1"/>
  <c r="UFO83" i="3" s="1"/>
  <c r="UEV83" i="3"/>
  <c r="UEU83" i="3"/>
  <c r="UEX83" i="3" s="1"/>
  <c r="UEY83" i="3" s="1"/>
  <c r="UEF83" i="3"/>
  <c r="UEE83" i="3"/>
  <c r="UEH83" i="3" s="1"/>
  <c r="UEI83" i="3" s="1"/>
  <c r="UDP83" i="3"/>
  <c r="UDO83" i="3"/>
  <c r="UDR83" i="3" s="1"/>
  <c r="UDS83" i="3" s="1"/>
  <c r="UCZ83" i="3"/>
  <c r="UCY83" i="3"/>
  <c r="UDB83" i="3" s="1"/>
  <c r="UDC83" i="3" s="1"/>
  <c r="UCJ83" i="3"/>
  <c r="UCI83" i="3"/>
  <c r="UCL83" i="3" s="1"/>
  <c r="UCM83" i="3" s="1"/>
  <c r="UBT83" i="3"/>
  <c r="UBS83" i="3"/>
  <c r="UBV83" i="3" s="1"/>
  <c r="UBW83" i="3" s="1"/>
  <c r="UBD83" i="3"/>
  <c r="UBC83" i="3"/>
  <c r="UBF83" i="3" s="1"/>
  <c r="UBG83" i="3" s="1"/>
  <c r="UAN83" i="3"/>
  <c r="UAM83" i="3"/>
  <c r="UAP83" i="3" s="1"/>
  <c r="UAQ83" i="3" s="1"/>
  <c r="TZX83" i="3"/>
  <c r="TZW83" i="3"/>
  <c r="TZZ83" i="3" s="1"/>
  <c r="UAA83" i="3" s="1"/>
  <c r="TZH83" i="3"/>
  <c r="TZG83" i="3"/>
  <c r="TZJ83" i="3" s="1"/>
  <c r="TZK83" i="3" s="1"/>
  <c r="TYR83" i="3"/>
  <c r="TYQ83" i="3"/>
  <c r="TYT83" i="3" s="1"/>
  <c r="TYU83" i="3" s="1"/>
  <c r="TYB83" i="3"/>
  <c r="TYA83" i="3"/>
  <c r="TYD83" i="3" s="1"/>
  <c r="TYE83" i="3" s="1"/>
  <c r="TXL83" i="3"/>
  <c r="TXK83" i="3"/>
  <c r="TXN83" i="3" s="1"/>
  <c r="TXO83" i="3" s="1"/>
  <c r="TWV83" i="3"/>
  <c r="TWU83" i="3"/>
  <c r="TWX83" i="3" s="1"/>
  <c r="TWY83" i="3" s="1"/>
  <c r="TWF83" i="3"/>
  <c r="TWE83" i="3"/>
  <c r="TWH83" i="3" s="1"/>
  <c r="TWI83" i="3" s="1"/>
  <c r="TVP83" i="3"/>
  <c r="TVO83" i="3"/>
  <c r="TVR83" i="3" s="1"/>
  <c r="TVS83" i="3" s="1"/>
  <c r="TUZ83" i="3"/>
  <c r="TUY83" i="3"/>
  <c r="TVB83" i="3" s="1"/>
  <c r="TVC83" i="3" s="1"/>
  <c r="TUJ83" i="3"/>
  <c r="TUI83" i="3"/>
  <c r="TUL83" i="3" s="1"/>
  <c r="TUM83" i="3" s="1"/>
  <c r="TTT83" i="3"/>
  <c r="TTS83" i="3"/>
  <c r="TTV83" i="3" s="1"/>
  <c r="TTW83" i="3" s="1"/>
  <c r="TTD83" i="3"/>
  <c r="TTC83" i="3"/>
  <c r="TTF83" i="3" s="1"/>
  <c r="TTG83" i="3" s="1"/>
  <c r="TSN83" i="3"/>
  <c r="TSM83" i="3"/>
  <c r="TSP83" i="3" s="1"/>
  <c r="TSQ83" i="3" s="1"/>
  <c r="TRX83" i="3"/>
  <c r="TRW83" i="3"/>
  <c r="TRZ83" i="3" s="1"/>
  <c r="TSA83" i="3" s="1"/>
  <c r="TRH83" i="3"/>
  <c r="TRG83" i="3"/>
  <c r="TRJ83" i="3" s="1"/>
  <c r="TRK83" i="3" s="1"/>
  <c r="TQR83" i="3"/>
  <c r="TQQ83" i="3"/>
  <c r="TQT83" i="3" s="1"/>
  <c r="TQU83" i="3" s="1"/>
  <c r="TQB83" i="3"/>
  <c r="TQA83" i="3"/>
  <c r="TQD83" i="3" s="1"/>
  <c r="TQE83" i="3" s="1"/>
  <c r="TPL83" i="3"/>
  <c r="TPK83" i="3"/>
  <c r="TPN83" i="3" s="1"/>
  <c r="TPO83" i="3" s="1"/>
  <c r="TOV83" i="3"/>
  <c r="TOU83" i="3"/>
  <c r="TOX83" i="3" s="1"/>
  <c r="TOY83" i="3" s="1"/>
  <c r="TOF83" i="3"/>
  <c r="TOE83" i="3"/>
  <c r="TOH83" i="3" s="1"/>
  <c r="TOI83" i="3" s="1"/>
  <c r="TNP83" i="3"/>
  <c r="TNO83" i="3"/>
  <c r="TNR83" i="3" s="1"/>
  <c r="TNS83" i="3" s="1"/>
  <c r="TMZ83" i="3"/>
  <c r="TMY83" i="3"/>
  <c r="TNB83" i="3" s="1"/>
  <c r="TNC83" i="3" s="1"/>
  <c r="TMJ83" i="3"/>
  <c r="TMI83" i="3"/>
  <c r="TML83" i="3" s="1"/>
  <c r="TMM83" i="3" s="1"/>
  <c r="TLT83" i="3"/>
  <c r="TLS83" i="3"/>
  <c r="TLV83" i="3" s="1"/>
  <c r="TLW83" i="3" s="1"/>
  <c r="TLD83" i="3"/>
  <c r="TLC83" i="3"/>
  <c r="TLF83" i="3" s="1"/>
  <c r="TLG83" i="3" s="1"/>
  <c r="TKN83" i="3"/>
  <c r="TKM83" i="3"/>
  <c r="TKP83" i="3" s="1"/>
  <c r="TKQ83" i="3" s="1"/>
  <c r="TJX83" i="3"/>
  <c r="TJW83" i="3"/>
  <c r="TJZ83" i="3" s="1"/>
  <c r="TKA83" i="3" s="1"/>
  <c r="TJH83" i="3"/>
  <c r="TJG83" i="3"/>
  <c r="TJJ83" i="3" s="1"/>
  <c r="TJK83" i="3" s="1"/>
  <c r="TIR83" i="3"/>
  <c r="TIQ83" i="3"/>
  <c r="TIT83" i="3" s="1"/>
  <c r="TIU83" i="3" s="1"/>
  <c r="TIB83" i="3"/>
  <c r="TIA83" i="3"/>
  <c r="TID83" i="3" s="1"/>
  <c r="TIE83" i="3" s="1"/>
  <c r="THL83" i="3"/>
  <c r="THK83" i="3"/>
  <c r="THN83" i="3" s="1"/>
  <c r="THO83" i="3" s="1"/>
  <c r="TGV83" i="3"/>
  <c r="TGU83" i="3"/>
  <c r="TGX83" i="3" s="1"/>
  <c r="TGY83" i="3" s="1"/>
  <c r="TGF83" i="3"/>
  <c r="TGE83" i="3"/>
  <c r="TGH83" i="3" s="1"/>
  <c r="TGI83" i="3" s="1"/>
  <c r="TFP83" i="3"/>
  <c r="TFO83" i="3"/>
  <c r="TFR83" i="3" s="1"/>
  <c r="TFS83" i="3" s="1"/>
  <c r="TEZ83" i="3"/>
  <c r="TEY83" i="3"/>
  <c r="TFB83" i="3" s="1"/>
  <c r="TFC83" i="3" s="1"/>
  <c r="TEJ83" i="3"/>
  <c r="TEI83" i="3"/>
  <c r="TEL83" i="3" s="1"/>
  <c r="TEM83" i="3" s="1"/>
  <c r="TDT83" i="3"/>
  <c r="TDS83" i="3"/>
  <c r="TDV83" i="3" s="1"/>
  <c r="TDW83" i="3" s="1"/>
  <c r="TDD83" i="3"/>
  <c r="TDC83" i="3"/>
  <c r="TDF83" i="3" s="1"/>
  <c r="TDG83" i="3" s="1"/>
  <c r="TCN83" i="3"/>
  <c r="TCM83" i="3"/>
  <c r="TCP83" i="3" s="1"/>
  <c r="TCQ83" i="3" s="1"/>
  <c r="TBX83" i="3"/>
  <c r="TBW83" i="3"/>
  <c r="TBZ83" i="3" s="1"/>
  <c r="TCA83" i="3" s="1"/>
  <c r="TBH83" i="3"/>
  <c r="TBG83" i="3"/>
  <c r="TBJ83" i="3" s="1"/>
  <c r="TBK83" i="3" s="1"/>
  <c r="TAR83" i="3"/>
  <c r="TAQ83" i="3"/>
  <c r="TAT83" i="3" s="1"/>
  <c r="TAU83" i="3" s="1"/>
  <c r="TAB83" i="3"/>
  <c r="TAA83" i="3"/>
  <c r="TAD83" i="3" s="1"/>
  <c r="TAE83" i="3" s="1"/>
  <c r="SZL83" i="3"/>
  <c r="SZK83" i="3"/>
  <c r="SZN83" i="3" s="1"/>
  <c r="SZO83" i="3" s="1"/>
  <c r="SYV83" i="3"/>
  <c r="SYU83" i="3"/>
  <c r="SYX83" i="3" s="1"/>
  <c r="SYY83" i="3" s="1"/>
  <c r="SYF83" i="3"/>
  <c r="SYE83" i="3"/>
  <c r="SYH83" i="3" s="1"/>
  <c r="SYI83" i="3" s="1"/>
  <c r="SXP83" i="3"/>
  <c r="SXO83" i="3"/>
  <c r="SXR83" i="3" s="1"/>
  <c r="SXS83" i="3" s="1"/>
  <c r="SWZ83" i="3"/>
  <c r="SWY83" i="3"/>
  <c r="SXB83" i="3" s="1"/>
  <c r="SXC83" i="3" s="1"/>
  <c r="SWJ83" i="3"/>
  <c r="SWI83" i="3"/>
  <c r="SWL83" i="3" s="1"/>
  <c r="SWM83" i="3" s="1"/>
  <c r="SVT83" i="3"/>
  <c r="SVS83" i="3"/>
  <c r="SVV83" i="3" s="1"/>
  <c r="SVW83" i="3" s="1"/>
  <c r="SVD83" i="3"/>
  <c r="SVC83" i="3"/>
  <c r="SVF83" i="3" s="1"/>
  <c r="SVG83" i="3" s="1"/>
  <c r="SUN83" i="3"/>
  <c r="SUM83" i="3"/>
  <c r="SUP83" i="3" s="1"/>
  <c r="SUQ83" i="3" s="1"/>
  <c r="STX83" i="3"/>
  <c r="STW83" i="3"/>
  <c r="STZ83" i="3" s="1"/>
  <c r="SUA83" i="3" s="1"/>
  <c r="STH83" i="3"/>
  <c r="STG83" i="3"/>
  <c r="STJ83" i="3" s="1"/>
  <c r="STK83" i="3" s="1"/>
  <c r="SSR83" i="3"/>
  <c r="SSQ83" i="3"/>
  <c r="SST83" i="3" s="1"/>
  <c r="SSU83" i="3" s="1"/>
  <c r="SSB83" i="3"/>
  <c r="SSA83" i="3"/>
  <c r="SSD83" i="3" s="1"/>
  <c r="SSE83" i="3" s="1"/>
  <c r="SRL83" i="3"/>
  <c r="SRK83" i="3"/>
  <c r="SRN83" i="3" s="1"/>
  <c r="SRO83" i="3" s="1"/>
  <c r="SQV83" i="3"/>
  <c r="SQU83" i="3"/>
  <c r="SQX83" i="3" s="1"/>
  <c r="SQY83" i="3" s="1"/>
  <c r="SQF83" i="3"/>
  <c r="SQE83" i="3"/>
  <c r="SQH83" i="3" s="1"/>
  <c r="SQI83" i="3" s="1"/>
  <c r="SPP83" i="3"/>
  <c r="SPO83" i="3"/>
  <c r="SPR83" i="3" s="1"/>
  <c r="SPS83" i="3" s="1"/>
  <c r="SOZ83" i="3"/>
  <c r="SOY83" i="3"/>
  <c r="SPB83" i="3" s="1"/>
  <c r="SPC83" i="3" s="1"/>
  <c r="SOJ83" i="3"/>
  <c r="SOI83" i="3"/>
  <c r="SOL83" i="3" s="1"/>
  <c r="SOM83" i="3" s="1"/>
  <c r="SNT83" i="3"/>
  <c r="SNS83" i="3"/>
  <c r="SNV83" i="3" s="1"/>
  <c r="SNW83" i="3" s="1"/>
  <c r="SND83" i="3"/>
  <c r="SNC83" i="3"/>
  <c r="SNF83" i="3" s="1"/>
  <c r="SNG83" i="3" s="1"/>
  <c r="SMN83" i="3"/>
  <c r="SMM83" i="3"/>
  <c r="SMP83" i="3" s="1"/>
  <c r="SMQ83" i="3" s="1"/>
  <c r="SLX83" i="3"/>
  <c r="SLW83" i="3"/>
  <c r="SLZ83" i="3" s="1"/>
  <c r="SMA83" i="3" s="1"/>
  <c r="SLH83" i="3"/>
  <c r="SLG83" i="3"/>
  <c r="SLJ83" i="3" s="1"/>
  <c r="SLK83" i="3" s="1"/>
  <c r="SKR83" i="3"/>
  <c r="SKQ83" i="3"/>
  <c r="SKT83" i="3" s="1"/>
  <c r="SKU83" i="3" s="1"/>
  <c r="SKB83" i="3"/>
  <c r="SKA83" i="3"/>
  <c r="SKD83" i="3" s="1"/>
  <c r="SKE83" i="3" s="1"/>
  <c r="SJL83" i="3"/>
  <c r="SJK83" i="3"/>
  <c r="SJN83" i="3" s="1"/>
  <c r="SJO83" i="3" s="1"/>
  <c r="SIV83" i="3"/>
  <c r="SIU83" i="3"/>
  <c r="SIX83" i="3" s="1"/>
  <c r="SIY83" i="3" s="1"/>
  <c r="SIF83" i="3"/>
  <c r="SIE83" i="3"/>
  <c r="SIH83" i="3" s="1"/>
  <c r="SII83" i="3" s="1"/>
  <c r="SHP83" i="3"/>
  <c r="SHO83" i="3"/>
  <c r="SHR83" i="3" s="1"/>
  <c r="SHS83" i="3" s="1"/>
  <c r="SGZ83" i="3"/>
  <c r="SGY83" i="3"/>
  <c r="SHB83" i="3" s="1"/>
  <c r="SHC83" i="3" s="1"/>
  <c r="SGJ83" i="3"/>
  <c r="SGI83" i="3"/>
  <c r="SGL83" i="3" s="1"/>
  <c r="SGM83" i="3" s="1"/>
  <c r="SFT83" i="3"/>
  <c r="SFS83" i="3"/>
  <c r="SFV83" i="3" s="1"/>
  <c r="SFW83" i="3" s="1"/>
  <c r="SFD83" i="3"/>
  <c r="SFC83" i="3"/>
  <c r="SFF83" i="3" s="1"/>
  <c r="SFG83" i="3" s="1"/>
  <c r="SEN83" i="3"/>
  <c r="SEM83" i="3"/>
  <c r="SEP83" i="3" s="1"/>
  <c r="SEQ83" i="3" s="1"/>
  <c r="SDX83" i="3"/>
  <c r="SDW83" i="3"/>
  <c r="SDZ83" i="3" s="1"/>
  <c r="SEA83" i="3" s="1"/>
  <c r="SDH83" i="3"/>
  <c r="SDG83" i="3"/>
  <c r="SDJ83" i="3" s="1"/>
  <c r="SDK83" i="3" s="1"/>
  <c r="SCR83" i="3"/>
  <c r="SCQ83" i="3"/>
  <c r="SCT83" i="3" s="1"/>
  <c r="SCU83" i="3" s="1"/>
  <c r="SCB83" i="3"/>
  <c r="SCA83" i="3"/>
  <c r="SCD83" i="3" s="1"/>
  <c r="SCE83" i="3" s="1"/>
  <c r="SBL83" i="3"/>
  <c r="SBK83" i="3"/>
  <c r="SBN83" i="3" s="1"/>
  <c r="SBO83" i="3" s="1"/>
  <c r="SAV83" i="3"/>
  <c r="SAU83" i="3"/>
  <c r="SAX83" i="3" s="1"/>
  <c r="SAY83" i="3" s="1"/>
  <c r="SAF83" i="3"/>
  <c r="SAE83" i="3"/>
  <c r="SAH83" i="3" s="1"/>
  <c r="SAI83" i="3" s="1"/>
  <c r="RZP83" i="3"/>
  <c r="RZO83" i="3"/>
  <c r="RZR83" i="3" s="1"/>
  <c r="RZS83" i="3" s="1"/>
  <c r="RYZ83" i="3"/>
  <c r="RYY83" i="3"/>
  <c r="RZB83" i="3" s="1"/>
  <c r="RZC83" i="3" s="1"/>
  <c r="RYJ83" i="3"/>
  <c r="RYI83" i="3"/>
  <c r="RYL83" i="3" s="1"/>
  <c r="RYM83" i="3" s="1"/>
  <c r="RXT83" i="3"/>
  <c r="RXS83" i="3"/>
  <c r="RXV83" i="3" s="1"/>
  <c r="RXW83" i="3" s="1"/>
  <c r="RXD83" i="3"/>
  <c r="RXC83" i="3"/>
  <c r="RXF83" i="3" s="1"/>
  <c r="RXG83" i="3" s="1"/>
  <c r="RWN83" i="3"/>
  <c r="RWM83" i="3"/>
  <c r="RWP83" i="3" s="1"/>
  <c r="RWQ83" i="3" s="1"/>
  <c r="RVX83" i="3"/>
  <c r="RVW83" i="3"/>
  <c r="RVZ83" i="3" s="1"/>
  <c r="RWA83" i="3" s="1"/>
  <c r="RVH83" i="3"/>
  <c r="RVG83" i="3"/>
  <c r="RVJ83" i="3" s="1"/>
  <c r="RVK83" i="3" s="1"/>
  <c r="RUR83" i="3"/>
  <c r="RUQ83" i="3"/>
  <c r="RUT83" i="3" s="1"/>
  <c r="RUU83" i="3" s="1"/>
  <c r="RUB83" i="3"/>
  <c r="RUA83" i="3"/>
  <c r="RUD83" i="3" s="1"/>
  <c r="RUE83" i="3" s="1"/>
  <c r="RTL83" i="3"/>
  <c r="RTK83" i="3"/>
  <c r="RTN83" i="3" s="1"/>
  <c r="RTO83" i="3" s="1"/>
  <c r="RSV83" i="3"/>
  <c r="RSU83" i="3"/>
  <c r="RSX83" i="3" s="1"/>
  <c r="RSY83" i="3" s="1"/>
  <c r="RSF83" i="3"/>
  <c r="RSE83" i="3"/>
  <c r="RSH83" i="3" s="1"/>
  <c r="RSI83" i="3" s="1"/>
  <c r="RRP83" i="3"/>
  <c r="RRO83" i="3"/>
  <c r="RRR83" i="3" s="1"/>
  <c r="RRS83" i="3" s="1"/>
  <c r="RQZ83" i="3"/>
  <c r="RQY83" i="3"/>
  <c r="RRB83" i="3" s="1"/>
  <c r="RRC83" i="3" s="1"/>
  <c r="RQJ83" i="3"/>
  <c r="RQI83" i="3"/>
  <c r="RQL83" i="3" s="1"/>
  <c r="RQM83" i="3" s="1"/>
  <c r="RPT83" i="3"/>
  <c r="RPS83" i="3"/>
  <c r="RPV83" i="3" s="1"/>
  <c r="RPW83" i="3" s="1"/>
  <c r="RPD83" i="3"/>
  <c r="RPC83" i="3"/>
  <c r="RPF83" i="3" s="1"/>
  <c r="RPG83" i="3" s="1"/>
  <c r="RON83" i="3"/>
  <c r="ROM83" i="3"/>
  <c r="ROP83" i="3" s="1"/>
  <c r="ROQ83" i="3" s="1"/>
  <c r="RNX83" i="3"/>
  <c r="RNW83" i="3"/>
  <c r="RNZ83" i="3" s="1"/>
  <c r="ROA83" i="3" s="1"/>
  <c r="RNH83" i="3"/>
  <c r="RNG83" i="3"/>
  <c r="RNJ83" i="3" s="1"/>
  <c r="RNK83" i="3" s="1"/>
  <c r="RMR83" i="3"/>
  <c r="RMQ83" i="3"/>
  <c r="RMT83" i="3" s="1"/>
  <c r="RMU83" i="3" s="1"/>
  <c r="RMB83" i="3"/>
  <c r="RMA83" i="3"/>
  <c r="RMD83" i="3" s="1"/>
  <c r="RME83" i="3" s="1"/>
  <c r="RLL83" i="3"/>
  <c r="RLK83" i="3"/>
  <c r="RLN83" i="3" s="1"/>
  <c r="RLO83" i="3" s="1"/>
  <c r="RKV83" i="3"/>
  <c r="RKU83" i="3"/>
  <c r="RKX83" i="3" s="1"/>
  <c r="RKY83" i="3" s="1"/>
  <c r="RKF83" i="3"/>
  <c r="RKE83" i="3"/>
  <c r="RKH83" i="3" s="1"/>
  <c r="RKI83" i="3" s="1"/>
  <c r="RJP83" i="3"/>
  <c r="RJO83" i="3"/>
  <c r="RJR83" i="3" s="1"/>
  <c r="RJS83" i="3" s="1"/>
  <c r="RIZ83" i="3"/>
  <c r="RIY83" i="3"/>
  <c r="RJB83" i="3" s="1"/>
  <c r="RJC83" i="3" s="1"/>
  <c r="RIJ83" i="3"/>
  <c r="RII83" i="3"/>
  <c r="RIL83" i="3" s="1"/>
  <c r="RIM83" i="3" s="1"/>
  <c r="RHT83" i="3"/>
  <c r="RHS83" i="3"/>
  <c r="RHV83" i="3" s="1"/>
  <c r="RHW83" i="3" s="1"/>
  <c r="RHD83" i="3"/>
  <c r="RHC83" i="3"/>
  <c r="RHF83" i="3" s="1"/>
  <c r="RHG83" i="3" s="1"/>
  <c r="RGN83" i="3"/>
  <c r="RGM83" i="3"/>
  <c r="RGP83" i="3" s="1"/>
  <c r="RGQ83" i="3" s="1"/>
  <c r="RFX83" i="3"/>
  <c r="RFW83" i="3"/>
  <c r="RFZ83" i="3" s="1"/>
  <c r="RGA83" i="3" s="1"/>
  <c r="RFH83" i="3"/>
  <c r="RFG83" i="3"/>
  <c r="RFJ83" i="3" s="1"/>
  <c r="RFK83" i="3" s="1"/>
  <c r="RER83" i="3"/>
  <c r="REQ83" i="3"/>
  <c r="RET83" i="3" s="1"/>
  <c r="REU83" i="3" s="1"/>
  <c r="REB83" i="3"/>
  <c r="REA83" i="3"/>
  <c r="RED83" i="3" s="1"/>
  <c r="REE83" i="3" s="1"/>
  <c r="RDL83" i="3"/>
  <c r="RDK83" i="3"/>
  <c r="RDN83" i="3" s="1"/>
  <c r="RDO83" i="3" s="1"/>
  <c r="RCV83" i="3"/>
  <c r="RCU83" i="3"/>
  <c r="RCX83" i="3" s="1"/>
  <c r="RCY83" i="3" s="1"/>
  <c r="RCF83" i="3"/>
  <c r="RCE83" i="3"/>
  <c r="RCH83" i="3" s="1"/>
  <c r="RCI83" i="3" s="1"/>
  <c r="RBP83" i="3"/>
  <c r="RBO83" i="3"/>
  <c r="RBR83" i="3" s="1"/>
  <c r="RBS83" i="3" s="1"/>
  <c r="RAZ83" i="3"/>
  <c r="RAY83" i="3"/>
  <c r="RBB83" i="3" s="1"/>
  <c r="RBC83" i="3" s="1"/>
  <c r="RAJ83" i="3"/>
  <c r="RAI83" i="3"/>
  <c r="RAL83" i="3" s="1"/>
  <c r="RAM83" i="3" s="1"/>
  <c r="QZT83" i="3"/>
  <c r="QZS83" i="3"/>
  <c r="QZV83" i="3" s="1"/>
  <c r="QZW83" i="3" s="1"/>
  <c r="QZD83" i="3"/>
  <c r="QZC83" i="3"/>
  <c r="QZF83" i="3" s="1"/>
  <c r="QZG83" i="3" s="1"/>
  <c r="QYN83" i="3"/>
  <c r="QYM83" i="3"/>
  <c r="QYP83" i="3" s="1"/>
  <c r="QYQ83" i="3" s="1"/>
  <c r="QXX83" i="3"/>
  <c r="QXW83" i="3"/>
  <c r="QXZ83" i="3" s="1"/>
  <c r="QYA83" i="3" s="1"/>
  <c r="QXH83" i="3"/>
  <c r="QXG83" i="3"/>
  <c r="QXJ83" i="3" s="1"/>
  <c r="QXK83" i="3" s="1"/>
  <c r="QWR83" i="3"/>
  <c r="QWQ83" i="3"/>
  <c r="QWT83" i="3" s="1"/>
  <c r="QWU83" i="3" s="1"/>
  <c r="QWB83" i="3"/>
  <c r="QWA83" i="3"/>
  <c r="QWD83" i="3" s="1"/>
  <c r="QWE83" i="3" s="1"/>
  <c r="QVL83" i="3"/>
  <c r="QVK83" i="3"/>
  <c r="QVN83" i="3" s="1"/>
  <c r="QVO83" i="3" s="1"/>
  <c r="QUV83" i="3"/>
  <c r="QUU83" i="3"/>
  <c r="QUX83" i="3" s="1"/>
  <c r="QUY83" i="3" s="1"/>
  <c r="QUF83" i="3"/>
  <c r="QUE83" i="3"/>
  <c r="QUH83" i="3" s="1"/>
  <c r="QUI83" i="3" s="1"/>
  <c r="QTP83" i="3"/>
  <c r="QTO83" i="3"/>
  <c r="QTR83" i="3" s="1"/>
  <c r="QTS83" i="3" s="1"/>
  <c r="QSZ83" i="3"/>
  <c r="QSY83" i="3"/>
  <c r="QTB83" i="3" s="1"/>
  <c r="QTC83" i="3" s="1"/>
  <c r="QSJ83" i="3"/>
  <c r="QSI83" i="3"/>
  <c r="QSL83" i="3" s="1"/>
  <c r="QSM83" i="3" s="1"/>
  <c r="QRT83" i="3"/>
  <c r="QRS83" i="3"/>
  <c r="QRV83" i="3" s="1"/>
  <c r="QRW83" i="3" s="1"/>
  <c r="QRD83" i="3"/>
  <c r="QRC83" i="3"/>
  <c r="QRF83" i="3" s="1"/>
  <c r="QRG83" i="3" s="1"/>
  <c r="QQN83" i="3"/>
  <c r="QQM83" i="3"/>
  <c r="QQP83" i="3" s="1"/>
  <c r="QQQ83" i="3" s="1"/>
  <c r="QPX83" i="3"/>
  <c r="QPW83" i="3"/>
  <c r="QPZ83" i="3" s="1"/>
  <c r="QQA83" i="3" s="1"/>
  <c r="QPH83" i="3"/>
  <c r="QPG83" i="3"/>
  <c r="QPJ83" i="3" s="1"/>
  <c r="QPK83" i="3" s="1"/>
  <c r="QOR83" i="3"/>
  <c r="QOQ83" i="3"/>
  <c r="QOT83" i="3" s="1"/>
  <c r="QOU83" i="3" s="1"/>
  <c r="QOB83" i="3"/>
  <c r="QOA83" i="3"/>
  <c r="QOD83" i="3" s="1"/>
  <c r="QOE83" i="3" s="1"/>
  <c r="QNL83" i="3"/>
  <c r="QNK83" i="3"/>
  <c r="QNN83" i="3" s="1"/>
  <c r="QNO83" i="3" s="1"/>
  <c r="QMV83" i="3"/>
  <c r="QMU83" i="3"/>
  <c r="QMX83" i="3" s="1"/>
  <c r="QMY83" i="3" s="1"/>
  <c r="QMF83" i="3"/>
  <c r="QME83" i="3"/>
  <c r="QMH83" i="3" s="1"/>
  <c r="QMI83" i="3" s="1"/>
  <c r="QLP83" i="3"/>
  <c r="QLO83" i="3"/>
  <c r="QLR83" i="3" s="1"/>
  <c r="QLS83" i="3" s="1"/>
  <c r="QKZ83" i="3"/>
  <c r="QKY83" i="3"/>
  <c r="QLB83" i="3" s="1"/>
  <c r="QLC83" i="3" s="1"/>
  <c r="QKJ83" i="3"/>
  <c r="QKI83" i="3"/>
  <c r="QKL83" i="3" s="1"/>
  <c r="QKM83" i="3" s="1"/>
  <c r="QJT83" i="3"/>
  <c r="QJS83" i="3"/>
  <c r="QJV83" i="3" s="1"/>
  <c r="QJW83" i="3" s="1"/>
  <c r="QJD83" i="3"/>
  <c r="QJC83" i="3"/>
  <c r="QJF83" i="3" s="1"/>
  <c r="QJG83" i="3" s="1"/>
  <c r="QIN83" i="3"/>
  <c r="QIM83" i="3"/>
  <c r="QIP83" i="3" s="1"/>
  <c r="QIQ83" i="3" s="1"/>
  <c r="QHX83" i="3"/>
  <c r="QHW83" i="3"/>
  <c r="QHZ83" i="3" s="1"/>
  <c r="QIA83" i="3" s="1"/>
  <c r="QHH83" i="3"/>
  <c r="QHG83" i="3"/>
  <c r="QHJ83" i="3" s="1"/>
  <c r="QHK83" i="3" s="1"/>
  <c r="QGR83" i="3"/>
  <c r="QGQ83" i="3"/>
  <c r="QGT83" i="3" s="1"/>
  <c r="QGU83" i="3" s="1"/>
  <c r="QGB83" i="3"/>
  <c r="QGA83" i="3"/>
  <c r="QGD83" i="3" s="1"/>
  <c r="QGE83" i="3" s="1"/>
  <c r="QFL83" i="3"/>
  <c r="QFK83" i="3"/>
  <c r="QFN83" i="3" s="1"/>
  <c r="QFO83" i="3" s="1"/>
  <c r="QEV83" i="3"/>
  <c r="QEU83" i="3"/>
  <c r="QEX83" i="3" s="1"/>
  <c r="QEY83" i="3" s="1"/>
  <c r="QEF83" i="3"/>
  <c r="QEE83" i="3"/>
  <c r="QEH83" i="3" s="1"/>
  <c r="QEI83" i="3" s="1"/>
  <c r="QDP83" i="3"/>
  <c r="QDO83" i="3"/>
  <c r="QDR83" i="3" s="1"/>
  <c r="QDS83" i="3" s="1"/>
  <c r="QCZ83" i="3"/>
  <c r="QCY83" i="3"/>
  <c r="QDB83" i="3" s="1"/>
  <c r="QDC83" i="3" s="1"/>
  <c r="QCJ83" i="3"/>
  <c r="QCI83" i="3"/>
  <c r="QCL83" i="3" s="1"/>
  <c r="QCM83" i="3" s="1"/>
  <c r="QBT83" i="3"/>
  <c r="QBS83" i="3"/>
  <c r="QBV83" i="3" s="1"/>
  <c r="QBW83" i="3" s="1"/>
  <c r="QBD83" i="3"/>
  <c r="QBC83" i="3"/>
  <c r="QBF83" i="3" s="1"/>
  <c r="QBG83" i="3" s="1"/>
  <c r="QAN83" i="3"/>
  <c r="QAM83" i="3"/>
  <c r="QAP83" i="3" s="1"/>
  <c r="QAQ83" i="3" s="1"/>
  <c r="PZX83" i="3"/>
  <c r="PZW83" i="3"/>
  <c r="PZZ83" i="3" s="1"/>
  <c r="QAA83" i="3" s="1"/>
  <c r="PZH83" i="3"/>
  <c r="PZG83" i="3"/>
  <c r="PZJ83" i="3" s="1"/>
  <c r="PZK83" i="3" s="1"/>
  <c r="PYR83" i="3"/>
  <c r="PYQ83" i="3"/>
  <c r="PYT83" i="3" s="1"/>
  <c r="PYU83" i="3" s="1"/>
  <c r="PYB83" i="3"/>
  <c r="PYA83" i="3"/>
  <c r="PYD83" i="3" s="1"/>
  <c r="PYE83" i="3" s="1"/>
  <c r="PXL83" i="3"/>
  <c r="PXK83" i="3"/>
  <c r="PXN83" i="3" s="1"/>
  <c r="PXO83" i="3" s="1"/>
  <c r="PWV83" i="3"/>
  <c r="PWU83" i="3"/>
  <c r="PWX83" i="3" s="1"/>
  <c r="PWY83" i="3" s="1"/>
  <c r="PWF83" i="3"/>
  <c r="PWE83" i="3"/>
  <c r="PWH83" i="3" s="1"/>
  <c r="PWI83" i="3" s="1"/>
  <c r="PVP83" i="3"/>
  <c r="PVO83" i="3"/>
  <c r="PVR83" i="3" s="1"/>
  <c r="PVS83" i="3" s="1"/>
  <c r="PUZ83" i="3"/>
  <c r="PUY83" i="3"/>
  <c r="PVB83" i="3" s="1"/>
  <c r="PVC83" i="3" s="1"/>
  <c r="PUJ83" i="3"/>
  <c r="PUI83" i="3"/>
  <c r="PUL83" i="3" s="1"/>
  <c r="PUM83" i="3" s="1"/>
  <c r="PTT83" i="3"/>
  <c r="PTS83" i="3"/>
  <c r="PTV83" i="3" s="1"/>
  <c r="PTW83" i="3" s="1"/>
  <c r="PTD83" i="3"/>
  <c r="PTC83" i="3"/>
  <c r="PTF83" i="3" s="1"/>
  <c r="PTG83" i="3" s="1"/>
  <c r="PSN83" i="3"/>
  <c r="PSM83" i="3"/>
  <c r="PSP83" i="3" s="1"/>
  <c r="PSQ83" i="3" s="1"/>
  <c r="PRX83" i="3"/>
  <c r="PRW83" i="3"/>
  <c r="PRZ83" i="3" s="1"/>
  <c r="PSA83" i="3" s="1"/>
  <c r="PRH83" i="3"/>
  <c r="PRG83" i="3"/>
  <c r="PRJ83" i="3" s="1"/>
  <c r="PRK83" i="3" s="1"/>
  <c r="PQR83" i="3"/>
  <c r="PQQ83" i="3"/>
  <c r="PQT83" i="3" s="1"/>
  <c r="PQU83" i="3" s="1"/>
  <c r="PQB83" i="3"/>
  <c r="PQA83" i="3"/>
  <c r="PQD83" i="3" s="1"/>
  <c r="PQE83" i="3" s="1"/>
  <c r="PPL83" i="3"/>
  <c r="PPK83" i="3"/>
  <c r="PPN83" i="3" s="1"/>
  <c r="PPO83" i="3" s="1"/>
  <c r="POV83" i="3"/>
  <c r="POU83" i="3"/>
  <c r="POX83" i="3" s="1"/>
  <c r="POY83" i="3" s="1"/>
  <c r="POF83" i="3"/>
  <c r="POE83" i="3"/>
  <c r="POH83" i="3" s="1"/>
  <c r="POI83" i="3" s="1"/>
  <c r="PNP83" i="3"/>
  <c r="PNO83" i="3"/>
  <c r="PNR83" i="3" s="1"/>
  <c r="PNS83" i="3" s="1"/>
  <c r="PMZ83" i="3"/>
  <c r="PMY83" i="3"/>
  <c r="PNB83" i="3" s="1"/>
  <c r="PNC83" i="3" s="1"/>
  <c r="PMJ83" i="3"/>
  <c r="PMI83" i="3"/>
  <c r="PML83" i="3" s="1"/>
  <c r="PMM83" i="3" s="1"/>
  <c r="PLT83" i="3"/>
  <c r="PLS83" i="3"/>
  <c r="PLV83" i="3" s="1"/>
  <c r="PLW83" i="3" s="1"/>
  <c r="PLD83" i="3"/>
  <c r="PLC83" i="3"/>
  <c r="PLF83" i="3" s="1"/>
  <c r="PLG83" i="3" s="1"/>
  <c r="PKN83" i="3"/>
  <c r="PKM83" i="3"/>
  <c r="PKP83" i="3" s="1"/>
  <c r="PKQ83" i="3" s="1"/>
  <c r="PJX83" i="3"/>
  <c r="PJW83" i="3"/>
  <c r="PJZ83" i="3" s="1"/>
  <c r="PKA83" i="3" s="1"/>
  <c r="PJH83" i="3"/>
  <c r="PJG83" i="3"/>
  <c r="PJJ83" i="3" s="1"/>
  <c r="PJK83" i="3" s="1"/>
  <c r="PIR83" i="3"/>
  <c r="PIQ83" i="3"/>
  <c r="PIT83" i="3" s="1"/>
  <c r="PIU83" i="3" s="1"/>
  <c r="PIB83" i="3"/>
  <c r="PIA83" i="3"/>
  <c r="PID83" i="3" s="1"/>
  <c r="PIE83" i="3" s="1"/>
  <c r="PHL83" i="3"/>
  <c r="PHK83" i="3"/>
  <c r="PHN83" i="3" s="1"/>
  <c r="PHO83" i="3" s="1"/>
  <c r="PGV83" i="3"/>
  <c r="PGU83" i="3"/>
  <c r="PGX83" i="3" s="1"/>
  <c r="PGY83" i="3" s="1"/>
  <c r="PGF83" i="3"/>
  <c r="PGE83" i="3"/>
  <c r="PGH83" i="3" s="1"/>
  <c r="PGI83" i="3" s="1"/>
  <c r="PFP83" i="3"/>
  <c r="PFO83" i="3"/>
  <c r="PFR83" i="3" s="1"/>
  <c r="PFS83" i="3" s="1"/>
  <c r="PEZ83" i="3"/>
  <c r="PEY83" i="3"/>
  <c r="PFB83" i="3" s="1"/>
  <c r="PFC83" i="3" s="1"/>
  <c r="PEJ83" i="3"/>
  <c r="PEI83" i="3"/>
  <c r="PEL83" i="3" s="1"/>
  <c r="PEM83" i="3" s="1"/>
  <c r="PDT83" i="3"/>
  <c r="PDS83" i="3"/>
  <c r="PDV83" i="3" s="1"/>
  <c r="PDW83" i="3" s="1"/>
  <c r="PDD83" i="3"/>
  <c r="PDC83" i="3"/>
  <c r="PDF83" i="3" s="1"/>
  <c r="PDG83" i="3" s="1"/>
  <c r="PCN83" i="3"/>
  <c r="PCM83" i="3"/>
  <c r="PCP83" i="3" s="1"/>
  <c r="PCQ83" i="3" s="1"/>
  <c r="PBX83" i="3"/>
  <c r="PBW83" i="3"/>
  <c r="PBZ83" i="3" s="1"/>
  <c r="PCA83" i="3" s="1"/>
  <c r="PBH83" i="3"/>
  <c r="PBG83" i="3"/>
  <c r="PBJ83" i="3" s="1"/>
  <c r="PBK83" i="3" s="1"/>
  <c r="PAR83" i="3"/>
  <c r="PAQ83" i="3"/>
  <c r="PAT83" i="3" s="1"/>
  <c r="PAU83" i="3" s="1"/>
  <c r="PAB83" i="3"/>
  <c r="PAA83" i="3"/>
  <c r="PAD83" i="3" s="1"/>
  <c r="PAE83" i="3" s="1"/>
  <c r="OZL83" i="3"/>
  <c r="OZK83" i="3"/>
  <c r="OZN83" i="3" s="1"/>
  <c r="OZO83" i="3" s="1"/>
  <c r="OYV83" i="3"/>
  <c r="OYU83" i="3"/>
  <c r="OYX83" i="3" s="1"/>
  <c r="OYY83" i="3" s="1"/>
  <c r="OYF83" i="3"/>
  <c r="OYE83" i="3"/>
  <c r="OYH83" i="3" s="1"/>
  <c r="OYI83" i="3" s="1"/>
  <c r="OXP83" i="3"/>
  <c r="OXO83" i="3"/>
  <c r="OXR83" i="3" s="1"/>
  <c r="OXS83" i="3" s="1"/>
  <c r="OWZ83" i="3"/>
  <c r="OWY83" i="3"/>
  <c r="OXB83" i="3" s="1"/>
  <c r="OXC83" i="3" s="1"/>
  <c r="OWJ83" i="3"/>
  <c r="OWI83" i="3"/>
  <c r="OWL83" i="3" s="1"/>
  <c r="OWM83" i="3" s="1"/>
  <c r="OVT83" i="3"/>
  <c r="OVS83" i="3"/>
  <c r="OVV83" i="3" s="1"/>
  <c r="OVW83" i="3" s="1"/>
  <c r="OVD83" i="3"/>
  <c r="OVC83" i="3"/>
  <c r="OVF83" i="3" s="1"/>
  <c r="OVG83" i="3" s="1"/>
  <c r="OUN83" i="3"/>
  <c r="OUM83" i="3"/>
  <c r="OUP83" i="3" s="1"/>
  <c r="OUQ83" i="3" s="1"/>
  <c r="OTX83" i="3"/>
  <c r="OTW83" i="3"/>
  <c r="OTZ83" i="3" s="1"/>
  <c r="OUA83" i="3" s="1"/>
  <c r="OTH83" i="3"/>
  <c r="OTG83" i="3"/>
  <c r="OTJ83" i="3" s="1"/>
  <c r="OTK83" i="3" s="1"/>
  <c r="OSR83" i="3"/>
  <c r="OSQ83" i="3"/>
  <c r="OST83" i="3" s="1"/>
  <c r="OSU83" i="3" s="1"/>
  <c r="OSB83" i="3"/>
  <c r="OSA83" i="3"/>
  <c r="OSD83" i="3" s="1"/>
  <c r="OSE83" i="3" s="1"/>
  <c r="ORL83" i="3"/>
  <c r="ORK83" i="3"/>
  <c r="ORN83" i="3" s="1"/>
  <c r="ORO83" i="3" s="1"/>
  <c r="OQV83" i="3"/>
  <c r="OQU83" i="3"/>
  <c r="OQX83" i="3" s="1"/>
  <c r="OQY83" i="3" s="1"/>
  <c r="OQF83" i="3"/>
  <c r="OQE83" i="3"/>
  <c r="OQH83" i="3" s="1"/>
  <c r="OQI83" i="3" s="1"/>
  <c r="OPP83" i="3"/>
  <c r="OPO83" i="3"/>
  <c r="OPR83" i="3" s="1"/>
  <c r="OPS83" i="3" s="1"/>
  <c r="OOZ83" i="3"/>
  <c r="OOY83" i="3"/>
  <c r="OPB83" i="3" s="1"/>
  <c r="OPC83" i="3" s="1"/>
  <c r="OOJ83" i="3"/>
  <c r="OOI83" i="3"/>
  <c r="OOL83" i="3" s="1"/>
  <c r="OOM83" i="3" s="1"/>
  <c r="ONT83" i="3"/>
  <c r="ONS83" i="3"/>
  <c r="ONV83" i="3" s="1"/>
  <c r="ONW83" i="3" s="1"/>
  <c r="OND83" i="3"/>
  <c r="ONC83" i="3"/>
  <c r="ONF83" i="3" s="1"/>
  <c r="ONG83" i="3" s="1"/>
  <c r="OMN83" i="3"/>
  <c r="OMM83" i="3"/>
  <c r="OMP83" i="3" s="1"/>
  <c r="OMQ83" i="3" s="1"/>
  <c r="OLX83" i="3"/>
  <c r="OLW83" i="3"/>
  <c r="OLZ83" i="3" s="1"/>
  <c r="OMA83" i="3" s="1"/>
  <c r="OLH83" i="3"/>
  <c r="OLG83" i="3"/>
  <c r="OLJ83" i="3" s="1"/>
  <c r="OLK83" i="3" s="1"/>
  <c r="OKR83" i="3"/>
  <c r="OKQ83" i="3"/>
  <c r="OKT83" i="3" s="1"/>
  <c r="OKU83" i="3" s="1"/>
  <c r="OKB83" i="3"/>
  <c r="OKA83" i="3"/>
  <c r="OKD83" i="3" s="1"/>
  <c r="OKE83" i="3" s="1"/>
  <c r="OJL83" i="3"/>
  <c r="OJK83" i="3"/>
  <c r="OJN83" i="3" s="1"/>
  <c r="OJO83" i="3" s="1"/>
  <c r="OIV83" i="3"/>
  <c r="OIU83" i="3"/>
  <c r="OIX83" i="3" s="1"/>
  <c r="OIY83" i="3" s="1"/>
  <c r="OIF83" i="3"/>
  <c r="OIE83" i="3"/>
  <c r="OIH83" i="3" s="1"/>
  <c r="OII83" i="3" s="1"/>
  <c r="OHP83" i="3"/>
  <c r="OHO83" i="3"/>
  <c r="OHR83" i="3" s="1"/>
  <c r="OHS83" i="3" s="1"/>
  <c r="OGZ83" i="3"/>
  <c r="OGY83" i="3"/>
  <c r="OHB83" i="3" s="1"/>
  <c r="OHC83" i="3" s="1"/>
  <c r="OGJ83" i="3"/>
  <c r="OGI83" i="3"/>
  <c r="OGL83" i="3" s="1"/>
  <c r="OGM83" i="3" s="1"/>
  <c r="OFT83" i="3"/>
  <c r="OFS83" i="3"/>
  <c r="OFV83" i="3" s="1"/>
  <c r="OFW83" i="3" s="1"/>
  <c r="OFD83" i="3"/>
  <c r="OFC83" i="3"/>
  <c r="OFF83" i="3" s="1"/>
  <c r="OFG83" i="3" s="1"/>
  <c r="OEN83" i="3"/>
  <c r="OEM83" i="3"/>
  <c r="OEP83" i="3" s="1"/>
  <c r="OEQ83" i="3" s="1"/>
  <c r="ODX83" i="3"/>
  <c r="ODW83" i="3"/>
  <c r="ODZ83" i="3" s="1"/>
  <c r="OEA83" i="3" s="1"/>
  <c r="ODH83" i="3"/>
  <c r="ODG83" i="3"/>
  <c r="ODJ83" i="3" s="1"/>
  <c r="ODK83" i="3" s="1"/>
  <c r="OCR83" i="3"/>
  <c r="OCQ83" i="3"/>
  <c r="OCT83" i="3" s="1"/>
  <c r="OCU83" i="3" s="1"/>
  <c r="OCB83" i="3"/>
  <c r="OCA83" i="3"/>
  <c r="OCD83" i="3" s="1"/>
  <c r="OCE83" i="3" s="1"/>
  <c r="OBL83" i="3"/>
  <c r="OBK83" i="3"/>
  <c r="OBN83" i="3" s="1"/>
  <c r="OBO83" i="3" s="1"/>
  <c r="OAV83" i="3"/>
  <c r="OAU83" i="3"/>
  <c r="OAX83" i="3" s="1"/>
  <c r="OAY83" i="3" s="1"/>
  <c r="OAF83" i="3"/>
  <c r="OAE83" i="3"/>
  <c r="OAH83" i="3" s="1"/>
  <c r="OAI83" i="3" s="1"/>
  <c r="NZP83" i="3"/>
  <c r="NZO83" i="3"/>
  <c r="NZR83" i="3" s="1"/>
  <c r="NZS83" i="3" s="1"/>
  <c r="NYZ83" i="3"/>
  <c r="NYY83" i="3"/>
  <c r="NZB83" i="3" s="1"/>
  <c r="NZC83" i="3" s="1"/>
  <c r="NYJ83" i="3"/>
  <c r="NYI83" i="3"/>
  <c r="NYL83" i="3" s="1"/>
  <c r="NYM83" i="3" s="1"/>
  <c r="NXT83" i="3"/>
  <c r="NXS83" i="3"/>
  <c r="NXV83" i="3" s="1"/>
  <c r="NXW83" i="3" s="1"/>
  <c r="NXD83" i="3"/>
  <c r="NXC83" i="3"/>
  <c r="NXF83" i="3" s="1"/>
  <c r="NXG83" i="3" s="1"/>
  <c r="NWN83" i="3"/>
  <c r="NWM83" i="3"/>
  <c r="NWP83" i="3" s="1"/>
  <c r="NWQ83" i="3" s="1"/>
  <c r="NVX83" i="3"/>
  <c r="NVW83" i="3"/>
  <c r="NVZ83" i="3" s="1"/>
  <c r="NWA83" i="3" s="1"/>
  <c r="NVH83" i="3"/>
  <c r="NVG83" i="3"/>
  <c r="NVJ83" i="3" s="1"/>
  <c r="NVK83" i="3" s="1"/>
  <c r="NUR83" i="3"/>
  <c r="NUQ83" i="3"/>
  <c r="NUT83" i="3" s="1"/>
  <c r="NUU83" i="3" s="1"/>
  <c r="NUB83" i="3"/>
  <c r="NUA83" i="3"/>
  <c r="NUD83" i="3" s="1"/>
  <c r="NUE83" i="3" s="1"/>
  <c r="NTL83" i="3"/>
  <c r="NTK83" i="3"/>
  <c r="NTN83" i="3" s="1"/>
  <c r="NTO83" i="3" s="1"/>
  <c r="NSV83" i="3"/>
  <c r="NSU83" i="3"/>
  <c r="NSX83" i="3" s="1"/>
  <c r="NSY83" i="3" s="1"/>
  <c r="NSF83" i="3"/>
  <c r="NSE83" i="3"/>
  <c r="NSH83" i="3" s="1"/>
  <c r="NSI83" i="3" s="1"/>
  <c r="NRP83" i="3"/>
  <c r="NRO83" i="3"/>
  <c r="NRR83" i="3" s="1"/>
  <c r="NRS83" i="3" s="1"/>
  <c r="NQZ83" i="3"/>
  <c r="NQY83" i="3"/>
  <c r="NRB83" i="3" s="1"/>
  <c r="NRC83" i="3" s="1"/>
  <c r="NQJ83" i="3"/>
  <c r="NQI83" i="3"/>
  <c r="NQL83" i="3" s="1"/>
  <c r="NQM83" i="3" s="1"/>
  <c r="NPT83" i="3"/>
  <c r="NPS83" i="3"/>
  <c r="NPV83" i="3" s="1"/>
  <c r="NPW83" i="3" s="1"/>
  <c r="NPD83" i="3"/>
  <c r="NPC83" i="3"/>
  <c r="NPF83" i="3" s="1"/>
  <c r="NPG83" i="3" s="1"/>
  <c r="NON83" i="3"/>
  <c r="NOM83" i="3"/>
  <c r="NOP83" i="3" s="1"/>
  <c r="NOQ83" i="3" s="1"/>
  <c r="NNX83" i="3"/>
  <c r="NNW83" i="3"/>
  <c r="NNZ83" i="3" s="1"/>
  <c r="NOA83" i="3" s="1"/>
  <c r="NNH83" i="3"/>
  <c r="NNG83" i="3"/>
  <c r="NNJ83" i="3" s="1"/>
  <c r="NNK83" i="3" s="1"/>
  <c r="NMR83" i="3"/>
  <c r="NMQ83" i="3"/>
  <c r="NMT83" i="3" s="1"/>
  <c r="NMU83" i="3" s="1"/>
  <c r="NMB83" i="3"/>
  <c r="NMA83" i="3"/>
  <c r="NMD83" i="3" s="1"/>
  <c r="NME83" i="3" s="1"/>
  <c r="NLL83" i="3"/>
  <c r="NLK83" i="3"/>
  <c r="NLN83" i="3" s="1"/>
  <c r="NLO83" i="3" s="1"/>
  <c r="NKV83" i="3"/>
  <c r="NKU83" i="3"/>
  <c r="NKX83" i="3" s="1"/>
  <c r="NKY83" i="3" s="1"/>
  <c r="NKF83" i="3"/>
  <c r="NKE83" i="3"/>
  <c r="NKH83" i="3" s="1"/>
  <c r="NKI83" i="3" s="1"/>
  <c r="NJP83" i="3"/>
  <c r="NJO83" i="3"/>
  <c r="NJR83" i="3" s="1"/>
  <c r="NJS83" i="3" s="1"/>
  <c r="NIZ83" i="3"/>
  <c r="NIY83" i="3"/>
  <c r="NJB83" i="3" s="1"/>
  <c r="NJC83" i="3" s="1"/>
  <c r="NIJ83" i="3"/>
  <c r="NII83" i="3"/>
  <c r="NIL83" i="3" s="1"/>
  <c r="NIM83" i="3" s="1"/>
  <c r="NHT83" i="3"/>
  <c r="NHS83" i="3"/>
  <c r="NHV83" i="3" s="1"/>
  <c r="NHW83" i="3" s="1"/>
  <c r="NHD83" i="3"/>
  <c r="NHC83" i="3"/>
  <c r="NHF83" i="3" s="1"/>
  <c r="NHG83" i="3" s="1"/>
  <c r="NGN83" i="3"/>
  <c r="NGM83" i="3"/>
  <c r="NGP83" i="3" s="1"/>
  <c r="NGQ83" i="3" s="1"/>
  <c r="NFX83" i="3"/>
  <c r="NFW83" i="3"/>
  <c r="NFZ83" i="3" s="1"/>
  <c r="NGA83" i="3" s="1"/>
  <c r="NFH83" i="3"/>
  <c r="NFG83" i="3"/>
  <c r="NFJ83" i="3" s="1"/>
  <c r="NFK83" i="3" s="1"/>
  <c r="NER83" i="3"/>
  <c r="NEQ83" i="3"/>
  <c r="NET83" i="3" s="1"/>
  <c r="NEU83" i="3" s="1"/>
  <c r="NEB83" i="3"/>
  <c r="NEA83" i="3"/>
  <c r="NED83" i="3" s="1"/>
  <c r="NEE83" i="3" s="1"/>
  <c r="NDL83" i="3"/>
  <c r="NDK83" i="3"/>
  <c r="NDN83" i="3" s="1"/>
  <c r="NDO83" i="3" s="1"/>
  <c r="NCV83" i="3"/>
  <c r="NCU83" i="3"/>
  <c r="NCX83" i="3" s="1"/>
  <c r="NCY83" i="3" s="1"/>
  <c r="NCF83" i="3"/>
  <c r="NCE83" i="3"/>
  <c r="NCH83" i="3" s="1"/>
  <c r="NCI83" i="3" s="1"/>
  <c r="NBP83" i="3"/>
  <c r="NBO83" i="3"/>
  <c r="NBR83" i="3" s="1"/>
  <c r="NBS83" i="3" s="1"/>
  <c r="NAZ83" i="3"/>
  <c r="NAY83" i="3"/>
  <c r="NBB83" i="3" s="1"/>
  <c r="NBC83" i="3" s="1"/>
  <c r="NAJ83" i="3"/>
  <c r="NAI83" i="3"/>
  <c r="NAL83" i="3" s="1"/>
  <c r="NAM83" i="3" s="1"/>
  <c r="MZT83" i="3"/>
  <c r="MZS83" i="3"/>
  <c r="MZV83" i="3" s="1"/>
  <c r="MZW83" i="3" s="1"/>
  <c r="MZD83" i="3"/>
  <c r="MZC83" i="3"/>
  <c r="MZF83" i="3" s="1"/>
  <c r="MZG83" i="3" s="1"/>
  <c r="MYN83" i="3"/>
  <c r="MYM83" i="3"/>
  <c r="MYP83" i="3" s="1"/>
  <c r="MYQ83" i="3" s="1"/>
  <c r="MXX83" i="3"/>
  <c r="MXW83" i="3"/>
  <c r="MXZ83" i="3" s="1"/>
  <c r="MYA83" i="3" s="1"/>
  <c r="MXH83" i="3"/>
  <c r="MXG83" i="3"/>
  <c r="MXJ83" i="3" s="1"/>
  <c r="MXK83" i="3" s="1"/>
  <c r="MWR83" i="3"/>
  <c r="MWQ83" i="3"/>
  <c r="MWT83" i="3" s="1"/>
  <c r="MWU83" i="3" s="1"/>
  <c r="MWB83" i="3"/>
  <c r="MWA83" i="3"/>
  <c r="MWD83" i="3" s="1"/>
  <c r="MWE83" i="3" s="1"/>
  <c r="MVL83" i="3"/>
  <c r="MVK83" i="3"/>
  <c r="MVN83" i="3" s="1"/>
  <c r="MVO83" i="3" s="1"/>
  <c r="MUV83" i="3"/>
  <c r="MUU83" i="3"/>
  <c r="MUX83" i="3" s="1"/>
  <c r="MUY83" i="3" s="1"/>
  <c r="MUF83" i="3"/>
  <c r="MUE83" i="3"/>
  <c r="MUH83" i="3" s="1"/>
  <c r="MUI83" i="3" s="1"/>
  <c r="MTP83" i="3"/>
  <c r="MTO83" i="3"/>
  <c r="MTR83" i="3" s="1"/>
  <c r="MTS83" i="3" s="1"/>
  <c r="MSZ83" i="3"/>
  <c r="MSY83" i="3"/>
  <c r="MTB83" i="3" s="1"/>
  <c r="MTC83" i="3" s="1"/>
  <c r="MSJ83" i="3"/>
  <c r="MSI83" i="3"/>
  <c r="MSL83" i="3" s="1"/>
  <c r="MSM83" i="3" s="1"/>
  <c r="MRT83" i="3"/>
  <c r="MRS83" i="3"/>
  <c r="MRV83" i="3" s="1"/>
  <c r="MRW83" i="3" s="1"/>
  <c r="MRD83" i="3"/>
  <c r="MRC83" i="3"/>
  <c r="MRF83" i="3" s="1"/>
  <c r="MRG83" i="3" s="1"/>
  <c r="MQN83" i="3"/>
  <c r="MQM83" i="3"/>
  <c r="MQP83" i="3" s="1"/>
  <c r="MQQ83" i="3" s="1"/>
  <c r="MPX83" i="3"/>
  <c r="MPW83" i="3"/>
  <c r="MPZ83" i="3" s="1"/>
  <c r="MQA83" i="3" s="1"/>
  <c r="MPH83" i="3"/>
  <c r="MPG83" i="3"/>
  <c r="MPJ83" i="3" s="1"/>
  <c r="MPK83" i="3" s="1"/>
  <c r="MOR83" i="3"/>
  <c r="MOQ83" i="3"/>
  <c r="MOT83" i="3" s="1"/>
  <c r="MOU83" i="3" s="1"/>
  <c r="MOB83" i="3"/>
  <c r="MOA83" i="3"/>
  <c r="MOD83" i="3" s="1"/>
  <c r="MOE83" i="3" s="1"/>
  <c r="MNL83" i="3"/>
  <c r="MNK83" i="3"/>
  <c r="MNN83" i="3" s="1"/>
  <c r="MNO83" i="3" s="1"/>
  <c r="MMV83" i="3"/>
  <c r="MMU83" i="3"/>
  <c r="MMX83" i="3" s="1"/>
  <c r="MMY83" i="3" s="1"/>
  <c r="MMF83" i="3"/>
  <c r="MME83" i="3"/>
  <c r="MMH83" i="3" s="1"/>
  <c r="MMI83" i="3" s="1"/>
  <c r="MLP83" i="3"/>
  <c r="MLO83" i="3"/>
  <c r="MLR83" i="3" s="1"/>
  <c r="MLS83" i="3" s="1"/>
  <c r="MKZ83" i="3"/>
  <c r="MKY83" i="3"/>
  <c r="MLB83" i="3" s="1"/>
  <c r="MLC83" i="3" s="1"/>
  <c r="MKJ83" i="3"/>
  <c r="MKI83" i="3"/>
  <c r="MKL83" i="3" s="1"/>
  <c r="MKM83" i="3" s="1"/>
  <c r="MJT83" i="3"/>
  <c r="MJS83" i="3"/>
  <c r="MJV83" i="3" s="1"/>
  <c r="MJW83" i="3" s="1"/>
  <c r="MJD83" i="3"/>
  <c r="MJC83" i="3"/>
  <c r="MJF83" i="3" s="1"/>
  <c r="MJG83" i="3" s="1"/>
  <c r="MIN83" i="3"/>
  <c r="MIM83" i="3"/>
  <c r="MIP83" i="3" s="1"/>
  <c r="MIQ83" i="3" s="1"/>
  <c r="MHX83" i="3"/>
  <c r="MHW83" i="3"/>
  <c r="MHZ83" i="3" s="1"/>
  <c r="MIA83" i="3" s="1"/>
  <c r="MHH83" i="3"/>
  <c r="MHG83" i="3"/>
  <c r="MHJ83" i="3" s="1"/>
  <c r="MHK83" i="3" s="1"/>
  <c r="MGR83" i="3"/>
  <c r="MGQ83" i="3"/>
  <c r="MGT83" i="3" s="1"/>
  <c r="MGU83" i="3" s="1"/>
  <c r="MGB83" i="3"/>
  <c r="MGA83" i="3"/>
  <c r="MGD83" i="3" s="1"/>
  <c r="MGE83" i="3" s="1"/>
  <c r="MFL83" i="3"/>
  <c r="MFK83" i="3"/>
  <c r="MFN83" i="3" s="1"/>
  <c r="MFO83" i="3" s="1"/>
  <c r="MEV83" i="3"/>
  <c r="MEU83" i="3"/>
  <c r="MEX83" i="3" s="1"/>
  <c r="MEY83" i="3" s="1"/>
  <c r="MEF83" i="3"/>
  <c r="MEE83" i="3"/>
  <c r="MEH83" i="3" s="1"/>
  <c r="MEI83" i="3" s="1"/>
  <c r="MDP83" i="3"/>
  <c r="MDO83" i="3"/>
  <c r="MDR83" i="3" s="1"/>
  <c r="MDS83" i="3" s="1"/>
  <c r="MCZ83" i="3"/>
  <c r="MCY83" i="3"/>
  <c r="MDB83" i="3" s="1"/>
  <c r="MDC83" i="3" s="1"/>
  <c r="MCJ83" i="3"/>
  <c r="MCI83" i="3"/>
  <c r="MCL83" i="3" s="1"/>
  <c r="MCM83" i="3" s="1"/>
  <c r="MBT83" i="3"/>
  <c r="MBS83" i="3"/>
  <c r="MBV83" i="3" s="1"/>
  <c r="MBW83" i="3" s="1"/>
  <c r="MBD83" i="3"/>
  <c r="MBC83" i="3"/>
  <c r="MBF83" i="3" s="1"/>
  <c r="MBG83" i="3" s="1"/>
  <c r="MAN83" i="3"/>
  <c r="MAM83" i="3"/>
  <c r="MAP83" i="3" s="1"/>
  <c r="MAQ83" i="3" s="1"/>
  <c r="LZX83" i="3"/>
  <c r="LZW83" i="3"/>
  <c r="LZZ83" i="3" s="1"/>
  <c r="MAA83" i="3" s="1"/>
  <c r="LZH83" i="3"/>
  <c r="LZG83" i="3"/>
  <c r="LZJ83" i="3" s="1"/>
  <c r="LZK83" i="3" s="1"/>
  <c r="LYR83" i="3"/>
  <c r="LYQ83" i="3"/>
  <c r="LYT83" i="3" s="1"/>
  <c r="LYU83" i="3" s="1"/>
  <c r="LYB83" i="3"/>
  <c r="LYA83" i="3"/>
  <c r="LYD83" i="3" s="1"/>
  <c r="LYE83" i="3" s="1"/>
  <c r="LXL83" i="3"/>
  <c r="LXK83" i="3"/>
  <c r="LXN83" i="3" s="1"/>
  <c r="LXO83" i="3" s="1"/>
  <c r="LWV83" i="3"/>
  <c r="LWU83" i="3"/>
  <c r="LWX83" i="3" s="1"/>
  <c r="LWY83" i="3" s="1"/>
  <c r="LWF83" i="3"/>
  <c r="LWE83" i="3"/>
  <c r="LWH83" i="3" s="1"/>
  <c r="LWI83" i="3" s="1"/>
  <c r="LVP83" i="3"/>
  <c r="LVO83" i="3"/>
  <c r="LVR83" i="3" s="1"/>
  <c r="LVS83" i="3" s="1"/>
  <c r="LUZ83" i="3"/>
  <c r="LUY83" i="3"/>
  <c r="LVB83" i="3" s="1"/>
  <c r="LVC83" i="3" s="1"/>
  <c r="LUJ83" i="3"/>
  <c r="LUI83" i="3"/>
  <c r="LUL83" i="3" s="1"/>
  <c r="LUM83" i="3" s="1"/>
  <c r="LTT83" i="3"/>
  <c r="LTS83" i="3"/>
  <c r="LTV83" i="3" s="1"/>
  <c r="LTW83" i="3" s="1"/>
  <c r="LTD83" i="3"/>
  <c r="LTC83" i="3"/>
  <c r="LTF83" i="3" s="1"/>
  <c r="LTG83" i="3" s="1"/>
  <c r="LSN83" i="3"/>
  <c r="LSM83" i="3"/>
  <c r="LSP83" i="3" s="1"/>
  <c r="LSQ83" i="3" s="1"/>
  <c r="LRX83" i="3"/>
  <c r="LRW83" i="3"/>
  <c r="LRZ83" i="3" s="1"/>
  <c r="LSA83" i="3" s="1"/>
  <c r="LRH83" i="3"/>
  <c r="LRG83" i="3"/>
  <c r="LRJ83" i="3" s="1"/>
  <c r="LRK83" i="3" s="1"/>
  <c r="LQR83" i="3"/>
  <c r="LQQ83" i="3"/>
  <c r="LQT83" i="3" s="1"/>
  <c r="LQU83" i="3" s="1"/>
  <c r="LQB83" i="3"/>
  <c r="LQA83" i="3"/>
  <c r="LQD83" i="3" s="1"/>
  <c r="LQE83" i="3" s="1"/>
  <c r="LPL83" i="3"/>
  <c r="LPK83" i="3"/>
  <c r="LPN83" i="3" s="1"/>
  <c r="LPO83" i="3" s="1"/>
  <c r="LOV83" i="3"/>
  <c r="LOU83" i="3"/>
  <c r="LOX83" i="3" s="1"/>
  <c r="LOY83" i="3" s="1"/>
  <c r="LOF83" i="3"/>
  <c r="LOE83" i="3"/>
  <c r="LOH83" i="3" s="1"/>
  <c r="LOI83" i="3" s="1"/>
  <c r="LNP83" i="3"/>
  <c r="LNO83" i="3"/>
  <c r="LNR83" i="3" s="1"/>
  <c r="LNS83" i="3" s="1"/>
  <c r="LMZ83" i="3"/>
  <c r="LMY83" i="3"/>
  <c r="LNB83" i="3" s="1"/>
  <c r="LNC83" i="3" s="1"/>
  <c r="LMJ83" i="3"/>
  <c r="LMI83" i="3"/>
  <c r="LML83" i="3" s="1"/>
  <c r="LMM83" i="3" s="1"/>
  <c r="LLT83" i="3"/>
  <c r="LLS83" i="3"/>
  <c r="LLV83" i="3" s="1"/>
  <c r="LLW83" i="3" s="1"/>
  <c r="LLD83" i="3"/>
  <c r="LLC83" i="3"/>
  <c r="LLF83" i="3" s="1"/>
  <c r="LLG83" i="3" s="1"/>
  <c r="LKN83" i="3"/>
  <c r="LKM83" i="3"/>
  <c r="LKP83" i="3" s="1"/>
  <c r="LKQ83" i="3" s="1"/>
  <c r="LJX83" i="3"/>
  <c r="LJW83" i="3"/>
  <c r="LJZ83" i="3" s="1"/>
  <c r="LKA83" i="3" s="1"/>
  <c r="LJH83" i="3"/>
  <c r="LJG83" i="3"/>
  <c r="LJJ83" i="3" s="1"/>
  <c r="LJK83" i="3" s="1"/>
  <c r="LIR83" i="3"/>
  <c r="LIQ83" i="3"/>
  <c r="LIT83" i="3" s="1"/>
  <c r="LIU83" i="3" s="1"/>
  <c r="LIB83" i="3"/>
  <c r="LIA83" i="3"/>
  <c r="LID83" i="3" s="1"/>
  <c r="LIE83" i="3" s="1"/>
  <c r="LHL83" i="3"/>
  <c r="LHK83" i="3"/>
  <c r="LHN83" i="3" s="1"/>
  <c r="LHO83" i="3" s="1"/>
  <c r="LGV83" i="3"/>
  <c r="LGU83" i="3"/>
  <c r="LGX83" i="3" s="1"/>
  <c r="LGY83" i="3" s="1"/>
  <c r="LGF83" i="3"/>
  <c r="LGE83" i="3"/>
  <c r="LGH83" i="3" s="1"/>
  <c r="LGI83" i="3" s="1"/>
  <c r="LFP83" i="3"/>
  <c r="LFO83" i="3"/>
  <c r="LFR83" i="3" s="1"/>
  <c r="LFS83" i="3" s="1"/>
  <c r="LEZ83" i="3"/>
  <c r="LEY83" i="3"/>
  <c r="LFB83" i="3" s="1"/>
  <c r="LFC83" i="3" s="1"/>
  <c r="LEJ83" i="3"/>
  <c r="LEI83" i="3"/>
  <c r="LEL83" i="3" s="1"/>
  <c r="LEM83" i="3" s="1"/>
  <c r="LDT83" i="3"/>
  <c r="LDS83" i="3"/>
  <c r="LDV83" i="3" s="1"/>
  <c r="LDW83" i="3" s="1"/>
  <c r="LDD83" i="3"/>
  <c r="LDC83" i="3"/>
  <c r="LDF83" i="3" s="1"/>
  <c r="LDG83" i="3" s="1"/>
  <c r="LCN83" i="3"/>
  <c r="LCM83" i="3"/>
  <c r="LCP83" i="3" s="1"/>
  <c r="LCQ83" i="3" s="1"/>
  <c r="LBX83" i="3"/>
  <c r="LBW83" i="3"/>
  <c r="LBZ83" i="3" s="1"/>
  <c r="LCA83" i="3" s="1"/>
  <c r="LBH83" i="3"/>
  <c r="LBG83" i="3"/>
  <c r="LBJ83" i="3" s="1"/>
  <c r="LBK83" i="3" s="1"/>
  <c r="LAR83" i="3"/>
  <c r="LAQ83" i="3"/>
  <c r="LAT83" i="3" s="1"/>
  <c r="LAU83" i="3" s="1"/>
  <c r="LAB83" i="3"/>
  <c r="LAA83" i="3"/>
  <c r="LAD83" i="3" s="1"/>
  <c r="LAE83" i="3" s="1"/>
  <c r="KZL83" i="3"/>
  <c r="KZK83" i="3"/>
  <c r="KZN83" i="3" s="1"/>
  <c r="KZO83" i="3" s="1"/>
  <c r="KYV83" i="3"/>
  <c r="KYU83" i="3"/>
  <c r="KYX83" i="3" s="1"/>
  <c r="KYY83" i="3" s="1"/>
  <c r="KYF83" i="3"/>
  <c r="KYE83" i="3"/>
  <c r="KYH83" i="3" s="1"/>
  <c r="KYI83" i="3" s="1"/>
  <c r="KXP83" i="3"/>
  <c r="KXO83" i="3"/>
  <c r="KXR83" i="3" s="1"/>
  <c r="KXS83" i="3" s="1"/>
  <c r="KWZ83" i="3"/>
  <c r="KWY83" i="3"/>
  <c r="KXB83" i="3" s="1"/>
  <c r="KXC83" i="3" s="1"/>
  <c r="KWJ83" i="3"/>
  <c r="KWI83" i="3"/>
  <c r="KWL83" i="3" s="1"/>
  <c r="KWM83" i="3" s="1"/>
  <c r="KVT83" i="3"/>
  <c r="KVS83" i="3"/>
  <c r="KVV83" i="3" s="1"/>
  <c r="KVW83" i="3" s="1"/>
  <c r="KVD83" i="3"/>
  <c r="KVC83" i="3"/>
  <c r="KVF83" i="3" s="1"/>
  <c r="KVG83" i="3" s="1"/>
  <c r="KUN83" i="3"/>
  <c r="KUM83" i="3"/>
  <c r="KUP83" i="3" s="1"/>
  <c r="KUQ83" i="3" s="1"/>
  <c r="KTX83" i="3"/>
  <c r="KTW83" i="3"/>
  <c r="KTZ83" i="3" s="1"/>
  <c r="KUA83" i="3" s="1"/>
  <c r="KTH83" i="3"/>
  <c r="KTG83" i="3"/>
  <c r="KTJ83" i="3" s="1"/>
  <c r="KTK83" i="3" s="1"/>
  <c r="KSR83" i="3"/>
  <c r="KSQ83" i="3"/>
  <c r="KST83" i="3" s="1"/>
  <c r="KSU83" i="3" s="1"/>
  <c r="KSB83" i="3"/>
  <c r="KSA83" i="3"/>
  <c r="KSD83" i="3" s="1"/>
  <c r="KSE83" i="3" s="1"/>
  <c r="KRL83" i="3"/>
  <c r="KRK83" i="3"/>
  <c r="KRN83" i="3" s="1"/>
  <c r="KRO83" i="3" s="1"/>
  <c r="KQV83" i="3"/>
  <c r="KQU83" i="3"/>
  <c r="KQX83" i="3" s="1"/>
  <c r="KQY83" i="3" s="1"/>
  <c r="KQF83" i="3"/>
  <c r="KQE83" i="3"/>
  <c r="KQH83" i="3" s="1"/>
  <c r="KQI83" i="3" s="1"/>
  <c r="KPP83" i="3"/>
  <c r="KPO83" i="3"/>
  <c r="KPR83" i="3" s="1"/>
  <c r="KPS83" i="3" s="1"/>
  <c r="KOZ83" i="3"/>
  <c r="KOY83" i="3"/>
  <c r="KPB83" i="3" s="1"/>
  <c r="KPC83" i="3" s="1"/>
  <c r="KOJ83" i="3"/>
  <c r="KOI83" i="3"/>
  <c r="KOL83" i="3" s="1"/>
  <c r="KOM83" i="3" s="1"/>
  <c r="KNT83" i="3"/>
  <c r="KNS83" i="3"/>
  <c r="KNV83" i="3" s="1"/>
  <c r="KNW83" i="3" s="1"/>
  <c r="KND83" i="3"/>
  <c r="KNC83" i="3"/>
  <c r="KNF83" i="3" s="1"/>
  <c r="KNG83" i="3" s="1"/>
  <c r="KMN83" i="3"/>
  <c r="KMM83" i="3"/>
  <c r="KMP83" i="3" s="1"/>
  <c r="KMQ83" i="3" s="1"/>
  <c r="KLX83" i="3"/>
  <c r="KLW83" i="3"/>
  <c r="KLZ83" i="3" s="1"/>
  <c r="KMA83" i="3" s="1"/>
  <c r="KLH83" i="3"/>
  <c r="KLG83" i="3"/>
  <c r="KLJ83" i="3" s="1"/>
  <c r="KLK83" i="3" s="1"/>
  <c r="KKR83" i="3"/>
  <c r="KKQ83" i="3"/>
  <c r="KKT83" i="3" s="1"/>
  <c r="KKU83" i="3" s="1"/>
  <c r="KKB83" i="3"/>
  <c r="KKA83" i="3"/>
  <c r="KKD83" i="3" s="1"/>
  <c r="KKE83" i="3" s="1"/>
  <c r="KJL83" i="3"/>
  <c r="KJK83" i="3"/>
  <c r="KJN83" i="3" s="1"/>
  <c r="KJO83" i="3" s="1"/>
  <c r="KIV83" i="3"/>
  <c r="KIU83" i="3"/>
  <c r="KIX83" i="3" s="1"/>
  <c r="KIY83" i="3" s="1"/>
  <c r="KIF83" i="3"/>
  <c r="KIE83" i="3"/>
  <c r="KIH83" i="3" s="1"/>
  <c r="KII83" i="3" s="1"/>
  <c r="KHP83" i="3"/>
  <c r="KHO83" i="3"/>
  <c r="KHR83" i="3" s="1"/>
  <c r="KHS83" i="3" s="1"/>
  <c r="KGZ83" i="3"/>
  <c r="KGY83" i="3"/>
  <c r="KHB83" i="3" s="1"/>
  <c r="KHC83" i="3" s="1"/>
  <c r="KGJ83" i="3"/>
  <c r="KGI83" i="3"/>
  <c r="KGL83" i="3" s="1"/>
  <c r="KGM83" i="3" s="1"/>
  <c r="KFT83" i="3"/>
  <c r="KFS83" i="3"/>
  <c r="KFV83" i="3" s="1"/>
  <c r="KFW83" i="3" s="1"/>
  <c r="KFD83" i="3"/>
  <c r="KFC83" i="3"/>
  <c r="KFF83" i="3" s="1"/>
  <c r="KFG83" i="3" s="1"/>
  <c r="KEN83" i="3"/>
  <c r="KEM83" i="3"/>
  <c r="KEP83" i="3" s="1"/>
  <c r="KEQ83" i="3" s="1"/>
  <c r="KDX83" i="3"/>
  <c r="KDW83" i="3"/>
  <c r="KDZ83" i="3" s="1"/>
  <c r="KEA83" i="3" s="1"/>
  <c r="KDH83" i="3"/>
  <c r="KDG83" i="3"/>
  <c r="KDJ83" i="3" s="1"/>
  <c r="KDK83" i="3" s="1"/>
  <c r="KCR83" i="3"/>
  <c r="KCQ83" i="3"/>
  <c r="KCT83" i="3" s="1"/>
  <c r="KCU83" i="3" s="1"/>
  <c r="KCB83" i="3"/>
  <c r="KCA83" i="3"/>
  <c r="KCD83" i="3" s="1"/>
  <c r="KCE83" i="3" s="1"/>
  <c r="KBL83" i="3"/>
  <c r="KBK83" i="3"/>
  <c r="KBN83" i="3" s="1"/>
  <c r="KBO83" i="3" s="1"/>
  <c r="KAV83" i="3"/>
  <c r="KAU83" i="3"/>
  <c r="KAX83" i="3" s="1"/>
  <c r="KAY83" i="3" s="1"/>
  <c r="KAF83" i="3"/>
  <c r="KAE83" i="3"/>
  <c r="KAH83" i="3" s="1"/>
  <c r="KAI83" i="3" s="1"/>
  <c r="JZP83" i="3"/>
  <c r="JZO83" i="3"/>
  <c r="JZR83" i="3" s="1"/>
  <c r="JZS83" i="3" s="1"/>
  <c r="JYZ83" i="3"/>
  <c r="JYY83" i="3"/>
  <c r="JZB83" i="3" s="1"/>
  <c r="JZC83" i="3" s="1"/>
  <c r="JYJ83" i="3"/>
  <c r="JYI83" i="3"/>
  <c r="JYL83" i="3" s="1"/>
  <c r="JYM83" i="3" s="1"/>
  <c r="JXT83" i="3"/>
  <c r="JXS83" i="3"/>
  <c r="JXV83" i="3" s="1"/>
  <c r="JXW83" i="3" s="1"/>
  <c r="JXD83" i="3"/>
  <c r="JXC83" i="3"/>
  <c r="JXF83" i="3" s="1"/>
  <c r="JXG83" i="3" s="1"/>
  <c r="JWN83" i="3"/>
  <c r="JWM83" i="3"/>
  <c r="JWP83" i="3" s="1"/>
  <c r="JWQ83" i="3" s="1"/>
  <c r="JVX83" i="3"/>
  <c r="JVW83" i="3"/>
  <c r="JVZ83" i="3" s="1"/>
  <c r="JWA83" i="3" s="1"/>
  <c r="JVH83" i="3"/>
  <c r="JVG83" i="3"/>
  <c r="JVJ83" i="3" s="1"/>
  <c r="JVK83" i="3" s="1"/>
  <c r="JUR83" i="3"/>
  <c r="JUQ83" i="3"/>
  <c r="JUT83" i="3" s="1"/>
  <c r="JUU83" i="3" s="1"/>
  <c r="JUB83" i="3"/>
  <c r="JUA83" i="3"/>
  <c r="JUD83" i="3" s="1"/>
  <c r="JUE83" i="3" s="1"/>
  <c r="JTL83" i="3"/>
  <c r="JTK83" i="3"/>
  <c r="JTN83" i="3" s="1"/>
  <c r="JTO83" i="3" s="1"/>
  <c r="JSV83" i="3"/>
  <c r="JSU83" i="3"/>
  <c r="JSX83" i="3" s="1"/>
  <c r="JSY83" i="3" s="1"/>
  <c r="JSF83" i="3"/>
  <c r="JSE83" i="3"/>
  <c r="JSH83" i="3" s="1"/>
  <c r="JSI83" i="3" s="1"/>
  <c r="JRP83" i="3"/>
  <c r="JRO83" i="3"/>
  <c r="JRR83" i="3" s="1"/>
  <c r="JRS83" i="3" s="1"/>
  <c r="JQZ83" i="3"/>
  <c r="JQY83" i="3"/>
  <c r="JRB83" i="3" s="1"/>
  <c r="JRC83" i="3" s="1"/>
  <c r="JQJ83" i="3"/>
  <c r="JQI83" i="3"/>
  <c r="JQL83" i="3" s="1"/>
  <c r="JQM83" i="3" s="1"/>
  <c r="JPT83" i="3"/>
  <c r="JPS83" i="3"/>
  <c r="JPV83" i="3" s="1"/>
  <c r="JPW83" i="3" s="1"/>
  <c r="JPD83" i="3"/>
  <c r="JPC83" i="3"/>
  <c r="JPF83" i="3" s="1"/>
  <c r="JPG83" i="3" s="1"/>
  <c r="JON83" i="3"/>
  <c r="JOM83" i="3"/>
  <c r="JOP83" i="3" s="1"/>
  <c r="JOQ83" i="3" s="1"/>
  <c r="JNX83" i="3"/>
  <c r="JNW83" i="3"/>
  <c r="JNZ83" i="3" s="1"/>
  <c r="JOA83" i="3" s="1"/>
  <c r="JNH83" i="3"/>
  <c r="JNG83" i="3"/>
  <c r="JNJ83" i="3" s="1"/>
  <c r="JNK83" i="3" s="1"/>
  <c r="JMR83" i="3"/>
  <c r="JMQ83" i="3"/>
  <c r="JMT83" i="3" s="1"/>
  <c r="JMU83" i="3" s="1"/>
  <c r="JMB83" i="3"/>
  <c r="JMA83" i="3"/>
  <c r="JMD83" i="3" s="1"/>
  <c r="JME83" i="3" s="1"/>
  <c r="JLL83" i="3"/>
  <c r="JLK83" i="3"/>
  <c r="JLN83" i="3" s="1"/>
  <c r="JLO83" i="3" s="1"/>
  <c r="JKV83" i="3"/>
  <c r="JKU83" i="3"/>
  <c r="JKX83" i="3" s="1"/>
  <c r="JKY83" i="3" s="1"/>
  <c r="JKF83" i="3"/>
  <c r="JKE83" i="3"/>
  <c r="JKH83" i="3" s="1"/>
  <c r="JKI83" i="3" s="1"/>
  <c r="JJP83" i="3"/>
  <c r="JJO83" i="3"/>
  <c r="JJR83" i="3" s="1"/>
  <c r="JJS83" i="3" s="1"/>
  <c r="JIZ83" i="3"/>
  <c r="JIY83" i="3"/>
  <c r="JJB83" i="3" s="1"/>
  <c r="JJC83" i="3" s="1"/>
  <c r="JIJ83" i="3"/>
  <c r="JII83" i="3"/>
  <c r="JIL83" i="3" s="1"/>
  <c r="JIM83" i="3" s="1"/>
  <c r="JHT83" i="3"/>
  <c r="JHS83" i="3"/>
  <c r="JHV83" i="3" s="1"/>
  <c r="JHW83" i="3" s="1"/>
  <c r="JHD83" i="3"/>
  <c r="JHC83" i="3"/>
  <c r="JHF83" i="3" s="1"/>
  <c r="JHG83" i="3" s="1"/>
  <c r="JGN83" i="3"/>
  <c r="JGM83" i="3"/>
  <c r="JGP83" i="3" s="1"/>
  <c r="JGQ83" i="3" s="1"/>
  <c r="JFX83" i="3"/>
  <c r="JFW83" i="3"/>
  <c r="JFZ83" i="3" s="1"/>
  <c r="JGA83" i="3" s="1"/>
  <c r="JFH83" i="3"/>
  <c r="JFG83" i="3"/>
  <c r="JFJ83" i="3" s="1"/>
  <c r="JFK83" i="3" s="1"/>
  <c r="JER83" i="3"/>
  <c r="JEQ83" i="3"/>
  <c r="JET83" i="3" s="1"/>
  <c r="JEU83" i="3" s="1"/>
  <c r="JEB83" i="3"/>
  <c r="JEA83" i="3"/>
  <c r="JED83" i="3" s="1"/>
  <c r="JEE83" i="3" s="1"/>
  <c r="JDL83" i="3"/>
  <c r="JDK83" i="3"/>
  <c r="JDN83" i="3" s="1"/>
  <c r="JDO83" i="3" s="1"/>
  <c r="JCV83" i="3"/>
  <c r="JCU83" i="3"/>
  <c r="JCX83" i="3" s="1"/>
  <c r="JCY83" i="3" s="1"/>
  <c r="JCF83" i="3"/>
  <c r="JCE83" i="3"/>
  <c r="JCH83" i="3" s="1"/>
  <c r="JCI83" i="3" s="1"/>
  <c r="JBP83" i="3"/>
  <c r="JBO83" i="3"/>
  <c r="JBR83" i="3" s="1"/>
  <c r="JBS83" i="3" s="1"/>
  <c r="JAZ83" i="3"/>
  <c r="JAY83" i="3"/>
  <c r="JBB83" i="3" s="1"/>
  <c r="JBC83" i="3" s="1"/>
  <c r="JAJ83" i="3"/>
  <c r="JAI83" i="3"/>
  <c r="JAL83" i="3" s="1"/>
  <c r="JAM83" i="3" s="1"/>
  <c r="IZT83" i="3"/>
  <c r="IZS83" i="3"/>
  <c r="IZV83" i="3" s="1"/>
  <c r="IZW83" i="3" s="1"/>
  <c r="IZD83" i="3"/>
  <c r="IZC83" i="3"/>
  <c r="IZF83" i="3" s="1"/>
  <c r="IZG83" i="3" s="1"/>
  <c r="IYN83" i="3"/>
  <c r="IYM83" i="3"/>
  <c r="IYP83" i="3" s="1"/>
  <c r="IYQ83" i="3" s="1"/>
  <c r="IXX83" i="3"/>
  <c r="IXW83" i="3"/>
  <c r="IXZ83" i="3" s="1"/>
  <c r="IYA83" i="3" s="1"/>
  <c r="IXH83" i="3"/>
  <c r="IXG83" i="3"/>
  <c r="IXJ83" i="3" s="1"/>
  <c r="IXK83" i="3" s="1"/>
  <c r="IWR83" i="3"/>
  <c r="IWQ83" i="3"/>
  <c r="IWT83" i="3" s="1"/>
  <c r="IWU83" i="3" s="1"/>
  <c r="IWB83" i="3"/>
  <c r="IWA83" i="3"/>
  <c r="IWD83" i="3" s="1"/>
  <c r="IWE83" i="3" s="1"/>
  <c r="IVL83" i="3"/>
  <c r="IVK83" i="3"/>
  <c r="IVN83" i="3" s="1"/>
  <c r="IVO83" i="3" s="1"/>
  <c r="IUV83" i="3"/>
  <c r="IUU83" i="3"/>
  <c r="IUX83" i="3" s="1"/>
  <c r="IUY83" i="3" s="1"/>
  <c r="IUF83" i="3"/>
  <c r="IUE83" i="3"/>
  <c r="IUH83" i="3" s="1"/>
  <c r="IUI83" i="3" s="1"/>
  <c r="ITP83" i="3"/>
  <c r="ITO83" i="3"/>
  <c r="ITR83" i="3" s="1"/>
  <c r="ITS83" i="3" s="1"/>
  <c r="ISZ83" i="3"/>
  <c r="ISY83" i="3"/>
  <c r="ITB83" i="3" s="1"/>
  <c r="ITC83" i="3" s="1"/>
  <c r="ISJ83" i="3"/>
  <c r="ISI83" i="3"/>
  <c r="ISL83" i="3" s="1"/>
  <c r="ISM83" i="3" s="1"/>
  <c r="IRT83" i="3"/>
  <c r="IRS83" i="3"/>
  <c r="IRV83" i="3" s="1"/>
  <c r="IRW83" i="3" s="1"/>
  <c r="IRD83" i="3"/>
  <c r="IRC83" i="3"/>
  <c r="IRF83" i="3" s="1"/>
  <c r="IRG83" i="3" s="1"/>
  <c r="IQN83" i="3"/>
  <c r="IQM83" i="3"/>
  <c r="IQP83" i="3" s="1"/>
  <c r="IQQ83" i="3" s="1"/>
  <c r="IPX83" i="3"/>
  <c r="IPW83" i="3"/>
  <c r="IPZ83" i="3" s="1"/>
  <c r="IQA83" i="3" s="1"/>
  <c r="IPH83" i="3"/>
  <c r="IPG83" i="3"/>
  <c r="IPJ83" i="3" s="1"/>
  <c r="IPK83" i="3" s="1"/>
  <c r="IOR83" i="3"/>
  <c r="IOQ83" i="3"/>
  <c r="IOT83" i="3" s="1"/>
  <c r="IOU83" i="3" s="1"/>
  <c r="IOB83" i="3"/>
  <c r="IOA83" i="3"/>
  <c r="IOD83" i="3" s="1"/>
  <c r="IOE83" i="3" s="1"/>
  <c r="INL83" i="3"/>
  <c r="INK83" i="3"/>
  <c r="INN83" i="3" s="1"/>
  <c r="INO83" i="3" s="1"/>
  <c r="IMV83" i="3"/>
  <c r="IMU83" i="3"/>
  <c r="IMX83" i="3" s="1"/>
  <c r="IMY83" i="3" s="1"/>
  <c r="IMF83" i="3"/>
  <c r="IME83" i="3"/>
  <c r="IMH83" i="3" s="1"/>
  <c r="IMI83" i="3" s="1"/>
  <c r="ILP83" i="3"/>
  <c r="ILO83" i="3"/>
  <c r="ILR83" i="3" s="1"/>
  <c r="ILS83" i="3" s="1"/>
  <c r="IKZ83" i="3"/>
  <c r="IKY83" i="3"/>
  <c r="ILB83" i="3" s="1"/>
  <c r="ILC83" i="3" s="1"/>
  <c r="IKJ83" i="3"/>
  <c r="IKI83" i="3"/>
  <c r="IKL83" i="3" s="1"/>
  <c r="IKM83" i="3" s="1"/>
  <c r="IJT83" i="3"/>
  <c r="IJS83" i="3"/>
  <c r="IJV83" i="3" s="1"/>
  <c r="IJW83" i="3" s="1"/>
  <c r="IJD83" i="3"/>
  <c r="IJC83" i="3"/>
  <c r="IJF83" i="3" s="1"/>
  <c r="IJG83" i="3" s="1"/>
  <c r="IIN83" i="3"/>
  <c r="IIM83" i="3"/>
  <c r="IIP83" i="3" s="1"/>
  <c r="IIQ83" i="3" s="1"/>
  <c r="IHX83" i="3"/>
  <c r="IHW83" i="3"/>
  <c r="IHZ83" i="3" s="1"/>
  <c r="IIA83" i="3" s="1"/>
  <c r="IHH83" i="3"/>
  <c r="IHG83" i="3"/>
  <c r="IHJ83" i="3" s="1"/>
  <c r="IHK83" i="3" s="1"/>
  <c r="IGR83" i="3"/>
  <c r="IGQ83" i="3"/>
  <c r="IGT83" i="3" s="1"/>
  <c r="IGU83" i="3" s="1"/>
  <c r="IGB83" i="3"/>
  <c r="IGA83" i="3"/>
  <c r="IGD83" i="3" s="1"/>
  <c r="IGE83" i="3" s="1"/>
  <c r="IFL83" i="3"/>
  <c r="IFK83" i="3"/>
  <c r="IFN83" i="3" s="1"/>
  <c r="IFO83" i="3" s="1"/>
  <c r="IEV83" i="3"/>
  <c r="IEU83" i="3"/>
  <c r="IEX83" i="3" s="1"/>
  <c r="IEY83" i="3" s="1"/>
  <c r="IEF83" i="3"/>
  <c r="IEE83" i="3"/>
  <c r="IEH83" i="3" s="1"/>
  <c r="IEI83" i="3" s="1"/>
  <c r="IDP83" i="3"/>
  <c r="IDO83" i="3"/>
  <c r="IDR83" i="3" s="1"/>
  <c r="IDS83" i="3" s="1"/>
  <c r="ICZ83" i="3"/>
  <c r="ICY83" i="3"/>
  <c r="IDB83" i="3" s="1"/>
  <c r="IDC83" i="3" s="1"/>
  <c r="ICJ83" i="3"/>
  <c r="ICI83" i="3"/>
  <c r="ICL83" i="3" s="1"/>
  <c r="ICM83" i="3" s="1"/>
  <c r="IBT83" i="3"/>
  <c r="IBS83" i="3"/>
  <c r="IBV83" i="3" s="1"/>
  <c r="IBW83" i="3" s="1"/>
  <c r="IBD83" i="3"/>
  <c r="IBC83" i="3"/>
  <c r="IBF83" i="3" s="1"/>
  <c r="IBG83" i="3" s="1"/>
  <c r="IAN83" i="3"/>
  <c r="IAM83" i="3"/>
  <c r="IAP83" i="3" s="1"/>
  <c r="IAQ83" i="3" s="1"/>
  <c r="HZX83" i="3"/>
  <c r="HZW83" i="3"/>
  <c r="HZZ83" i="3" s="1"/>
  <c r="IAA83" i="3" s="1"/>
  <c r="HZH83" i="3"/>
  <c r="HZG83" i="3"/>
  <c r="HZJ83" i="3" s="1"/>
  <c r="HZK83" i="3" s="1"/>
  <c r="HYR83" i="3"/>
  <c r="HYQ83" i="3"/>
  <c r="HYT83" i="3" s="1"/>
  <c r="HYU83" i="3" s="1"/>
  <c r="HYB83" i="3"/>
  <c r="HYA83" i="3"/>
  <c r="HYD83" i="3" s="1"/>
  <c r="HYE83" i="3" s="1"/>
  <c r="HXL83" i="3"/>
  <c r="HXK83" i="3"/>
  <c r="HXN83" i="3" s="1"/>
  <c r="HXO83" i="3" s="1"/>
  <c r="HWV83" i="3"/>
  <c r="HWU83" i="3"/>
  <c r="HWX83" i="3" s="1"/>
  <c r="HWY83" i="3" s="1"/>
  <c r="HWF83" i="3"/>
  <c r="HWE83" i="3"/>
  <c r="HWH83" i="3" s="1"/>
  <c r="HWI83" i="3" s="1"/>
  <c r="HVP83" i="3"/>
  <c r="HVO83" i="3"/>
  <c r="HVR83" i="3" s="1"/>
  <c r="HVS83" i="3" s="1"/>
  <c r="HUZ83" i="3"/>
  <c r="HUY83" i="3"/>
  <c r="HVB83" i="3" s="1"/>
  <c r="HVC83" i="3" s="1"/>
  <c r="HUJ83" i="3"/>
  <c r="HUI83" i="3"/>
  <c r="HUL83" i="3" s="1"/>
  <c r="HUM83" i="3" s="1"/>
  <c r="HTT83" i="3"/>
  <c r="HTS83" i="3"/>
  <c r="HTV83" i="3" s="1"/>
  <c r="HTW83" i="3" s="1"/>
  <c r="HTD83" i="3"/>
  <c r="HTC83" i="3"/>
  <c r="HTF83" i="3" s="1"/>
  <c r="HTG83" i="3" s="1"/>
  <c r="HSN83" i="3"/>
  <c r="HSM83" i="3"/>
  <c r="HSP83" i="3" s="1"/>
  <c r="HSQ83" i="3" s="1"/>
  <c r="HRX83" i="3"/>
  <c r="HRW83" i="3"/>
  <c r="HRZ83" i="3" s="1"/>
  <c r="HSA83" i="3" s="1"/>
  <c r="HRH83" i="3"/>
  <c r="HRG83" i="3"/>
  <c r="HRJ83" i="3" s="1"/>
  <c r="HRK83" i="3" s="1"/>
  <c r="HQR83" i="3"/>
  <c r="HQQ83" i="3"/>
  <c r="HQT83" i="3" s="1"/>
  <c r="HQU83" i="3" s="1"/>
  <c r="HQB83" i="3"/>
  <c r="HQA83" i="3"/>
  <c r="HQD83" i="3" s="1"/>
  <c r="HQE83" i="3" s="1"/>
  <c r="HPL83" i="3"/>
  <c r="HPK83" i="3"/>
  <c r="HPN83" i="3" s="1"/>
  <c r="HPO83" i="3" s="1"/>
  <c r="HOV83" i="3"/>
  <c r="HOU83" i="3"/>
  <c r="HOX83" i="3" s="1"/>
  <c r="HOY83" i="3" s="1"/>
  <c r="HOF83" i="3"/>
  <c r="HOE83" i="3"/>
  <c r="HOH83" i="3" s="1"/>
  <c r="HOI83" i="3" s="1"/>
  <c r="HNP83" i="3"/>
  <c r="HNO83" i="3"/>
  <c r="HNR83" i="3" s="1"/>
  <c r="HNS83" i="3" s="1"/>
  <c r="HMZ83" i="3"/>
  <c r="HMY83" i="3"/>
  <c r="HNB83" i="3" s="1"/>
  <c r="HNC83" i="3" s="1"/>
  <c r="HMJ83" i="3"/>
  <c r="HMI83" i="3"/>
  <c r="HML83" i="3" s="1"/>
  <c r="HMM83" i="3" s="1"/>
  <c r="HLT83" i="3"/>
  <c r="HLS83" i="3"/>
  <c r="HLV83" i="3" s="1"/>
  <c r="HLW83" i="3" s="1"/>
  <c r="HLD83" i="3"/>
  <c r="HLC83" i="3"/>
  <c r="HLF83" i="3" s="1"/>
  <c r="HLG83" i="3" s="1"/>
  <c r="HKN83" i="3"/>
  <c r="HKM83" i="3"/>
  <c r="HKP83" i="3" s="1"/>
  <c r="HKQ83" i="3" s="1"/>
  <c r="HJX83" i="3"/>
  <c r="HJW83" i="3"/>
  <c r="HJZ83" i="3" s="1"/>
  <c r="HKA83" i="3" s="1"/>
  <c r="HJH83" i="3"/>
  <c r="HJG83" i="3"/>
  <c r="HJJ83" i="3" s="1"/>
  <c r="HJK83" i="3" s="1"/>
  <c r="HIR83" i="3"/>
  <c r="HIQ83" i="3"/>
  <c r="HIT83" i="3" s="1"/>
  <c r="HIU83" i="3" s="1"/>
  <c r="HIB83" i="3"/>
  <c r="HIA83" i="3"/>
  <c r="HID83" i="3" s="1"/>
  <c r="HIE83" i="3" s="1"/>
  <c r="HHL83" i="3"/>
  <c r="HHK83" i="3"/>
  <c r="HHN83" i="3" s="1"/>
  <c r="HHO83" i="3" s="1"/>
  <c r="HGV83" i="3"/>
  <c r="HGU83" i="3"/>
  <c r="HGX83" i="3" s="1"/>
  <c r="HGY83" i="3" s="1"/>
  <c r="HGF83" i="3"/>
  <c r="HGE83" i="3"/>
  <c r="HGH83" i="3" s="1"/>
  <c r="HGI83" i="3" s="1"/>
  <c r="HFP83" i="3"/>
  <c r="HFO83" i="3"/>
  <c r="HFR83" i="3" s="1"/>
  <c r="HFS83" i="3" s="1"/>
  <c r="HEZ83" i="3"/>
  <c r="HEY83" i="3"/>
  <c r="HFB83" i="3" s="1"/>
  <c r="HFC83" i="3" s="1"/>
  <c r="HEJ83" i="3"/>
  <c r="HEI83" i="3"/>
  <c r="HEL83" i="3" s="1"/>
  <c r="HEM83" i="3" s="1"/>
  <c r="HDT83" i="3"/>
  <c r="HDS83" i="3"/>
  <c r="HDV83" i="3" s="1"/>
  <c r="HDW83" i="3" s="1"/>
  <c r="HDD83" i="3"/>
  <c r="HDC83" i="3"/>
  <c r="HDF83" i="3" s="1"/>
  <c r="HDG83" i="3" s="1"/>
  <c r="HCN83" i="3"/>
  <c r="HCM83" i="3"/>
  <c r="HCP83" i="3" s="1"/>
  <c r="HCQ83" i="3" s="1"/>
  <c r="HBX83" i="3"/>
  <c r="HBW83" i="3"/>
  <c r="HBZ83" i="3" s="1"/>
  <c r="HCA83" i="3" s="1"/>
  <c r="HBH83" i="3"/>
  <c r="HBG83" i="3"/>
  <c r="HBJ83" i="3" s="1"/>
  <c r="HBK83" i="3" s="1"/>
  <c r="HAR83" i="3"/>
  <c r="HAQ83" i="3"/>
  <c r="HAT83" i="3" s="1"/>
  <c r="HAU83" i="3" s="1"/>
  <c r="HAB83" i="3"/>
  <c r="HAA83" i="3"/>
  <c r="HAD83" i="3" s="1"/>
  <c r="HAE83" i="3" s="1"/>
  <c r="GZL83" i="3"/>
  <c r="GZK83" i="3"/>
  <c r="GZN83" i="3" s="1"/>
  <c r="GZO83" i="3" s="1"/>
  <c r="GYV83" i="3"/>
  <c r="GYU83" i="3"/>
  <c r="GYX83" i="3" s="1"/>
  <c r="GYY83" i="3" s="1"/>
  <c r="GYF83" i="3"/>
  <c r="GYE83" i="3"/>
  <c r="GYH83" i="3" s="1"/>
  <c r="GYI83" i="3" s="1"/>
  <c r="GXP83" i="3"/>
  <c r="GXO83" i="3"/>
  <c r="GXR83" i="3" s="1"/>
  <c r="GXS83" i="3" s="1"/>
  <c r="GWZ83" i="3"/>
  <c r="GWY83" i="3"/>
  <c r="GXB83" i="3" s="1"/>
  <c r="GXC83" i="3" s="1"/>
  <c r="GWJ83" i="3"/>
  <c r="GWI83" i="3"/>
  <c r="GWL83" i="3" s="1"/>
  <c r="GWM83" i="3" s="1"/>
  <c r="GVT83" i="3"/>
  <c r="GVS83" i="3"/>
  <c r="GVV83" i="3" s="1"/>
  <c r="GVW83" i="3" s="1"/>
  <c r="GVD83" i="3"/>
  <c r="GVC83" i="3"/>
  <c r="GVF83" i="3" s="1"/>
  <c r="GVG83" i="3" s="1"/>
  <c r="GUN83" i="3"/>
  <c r="GUM83" i="3"/>
  <c r="GUP83" i="3" s="1"/>
  <c r="GUQ83" i="3" s="1"/>
  <c r="GTX83" i="3"/>
  <c r="GTW83" i="3"/>
  <c r="GTZ83" i="3" s="1"/>
  <c r="GUA83" i="3" s="1"/>
  <c r="GTH83" i="3"/>
  <c r="GTG83" i="3"/>
  <c r="GTJ83" i="3" s="1"/>
  <c r="GTK83" i="3" s="1"/>
  <c r="GSR83" i="3"/>
  <c r="GSQ83" i="3"/>
  <c r="GST83" i="3" s="1"/>
  <c r="GSU83" i="3" s="1"/>
  <c r="GSB83" i="3"/>
  <c r="GSA83" i="3"/>
  <c r="GSD83" i="3" s="1"/>
  <c r="GSE83" i="3" s="1"/>
  <c r="GRL83" i="3"/>
  <c r="GRK83" i="3"/>
  <c r="GRN83" i="3" s="1"/>
  <c r="GRO83" i="3" s="1"/>
  <c r="GQV83" i="3"/>
  <c r="GQU83" i="3"/>
  <c r="GQX83" i="3" s="1"/>
  <c r="GQY83" i="3" s="1"/>
  <c r="GQF83" i="3"/>
  <c r="GQE83" i="3"/>
  <c r="GQH83" i="3" s="1"/>
  <c r="GQI83" i="3" s="1"/>
  <c r="GPP83" i="3"/>
  <c r="GPO83" i="3"/>
  <c r="GPR83" i="3" s="1"/>
  <c r="GPS83" i="3" s="1"/>
  <c r="GOZ83" i="3"/>
  <c r="GOY83" i="3"/>
  <c r="GPB83" i="3" s="1"/>
  <c r="GPC83" i="3" s="1"/>
  <c r="GOJ83" i="3"/>
  <c r="GOI83" i="3"/>
  <c r="GOL83" i="3" s="1"/>
  <c r="GOM83" i="3" s="1"/>
  <c r="GNT83" i="3"/>
  <c r="GNS83" i="3"/>
  <c r="GNV83" i="3" s="1"/>
  <c r="GNW83" i="3" s="1"/>
  <c r="GND83" i="3"/>
  <c r="GNC83" i="3"/>
  <c r="GNF83" i="3" s="1"/>
  <c r="GNG83" i="3" s="1"/>
  <c r="GMN83" i="3"/>
  <c r="GMM83" i="3"/>
  <c r="GMP83" i="3" s="1"/>
  <c r="GMQ83" i="3" s="1"/>
  <c r="GLX83" i="3"/>
  <c r="GLW83" i="3"/>
  <c r="GLZ83" i="3" s="1"/>
  <c r="GMA83" i="3" s="1"/>
  <c r="GLH83" i="3"/>
  <c r="GLG83" i="3"/>
  <c r="GLJ83" i="3" s="1"/>
  <c r="GLK83" i="3" s="1"/>
  <c r="GKR83" i="3"/>
  <c r="GKQ83" i="3"/>
  <c r="GKT83" i="3" s="1"/>
  <c r="GKU83" i="3" s="1"/>
  <c r="GKB83" i="3"/>
  <c r="GKA83" i="3"/>
  <c r="GKD83" i="3" s="1"/>
  <c r="GKE83" i="3" s="1"/>
  <c r="GJL83" i="3"/>
  <c r="GJK83" i="3"/>
  <c r="GJN83" i="3" s="1"/>
  <c r="GJO83" i="3" s="1"/>
  <c r="GIV83" i="3"/>
  <c r="GIU83" i="3"/>
  <c r="GIX83" i="3" s="1"/>
  <c r="GIY83" i="3" s="1"/>
  <c r="GIF83" i="3"/>
  <c r="GIE83" i="3"/>
  <c r="GIH83" i="3" s="1"/>
  <c r="GII83" i="3" s="1"/>
  <c r="GHP83" i="3"/>
  <c r="GHO83" i="3"/>
  <c r="GHR83" i="3" s="1"/>
  <c r="GHS83" i="3" s="1"/>
  <c r="GGZ83" i="3"/>
  <c r="GGY83" i="3"/>
  <c r="GHB83" i="3" s="1"/>
  <c r="GHC83" i="3" s="1"/>
  <c r="GGJ83" i="3"/>
  <c r="GGI83" i="3"/>
  <c r="GGL83" i="3" s="1"/>
  <c r="GGM83" i="3" s="1"/>
  <c r="GFT83" i="3"/>
  <c r="GFS83" i="3"/>
  <c r="GFV83" i="3" s="1"/>
  <c r="GFW83" i="3" s="1"/>
  <c r="GFD83" i="3"/>
  <c r="GFC83" i="3"/>
  <c r="GFF83" i="3" s="1"/>
  <c r="GFG83" i="3" s="1"/>
  <c r="GEN83" i="3"/>
  <c r="GEM83" i="3"/>
  <c r="GEP83" i="3" s="1"/>
  <c r="GEQ83" i="3" s="1"/>
  <c r="GDX83" i="3"/>
  <c r="GDW83" i="3"/>
  <c r="GDZ83" i="3" s="1"/>
  <c r="GEA83" i="3" s="1"/>
  <c r="GDH83" i="3"/>
  <c r="GDG83" i="3"/>
  <c r="GDJ83" i="3" s="1"/>
  <c r="GDK83" i="3" s="1"/>
  <c r="GCR83" i="3"/>
  <c r="GCQ83" i="3"/>
  <c r="GCT83" i="3" s="1"/>
  <c r="GCU83" i="3" s="1"/>
  <c r="GCB83" i="3"/>
  <c r="GCA83" i="3"/>
  <c r="GCD83" i="3" s="1"/>
  <c r="GCE83" i="3" s="1"/>
  <c r="GBL83" i="3"/>
  <c r="GBK83" i="3"/>
  <c r="GBN83" i="3" s="1"/>
  <c r="GBO83" i="3" s="1"/>
  <c r="GAV83" i="3"/>
  <c r="GAU83" i="3"/>
  <c r="GAX83" i="3" s="1"/>
  <c r="GAY83" i="3" s="1"/>
  <c r="GAF83" i="3"/>
  <c r="GAE83" i="3"/>
  <c r="GAH83" i="3" s="1"/>
  <c r="GAI83" i="3" s="1"/>
  <c r="FZP83" i="3"/>
  <c r="FZO83" i="3"/>
  <c r="FZR83" i="3" s="1"/>
  <c r="FZS83" i="3" s="1"/>
  <c r="FYZ83" i="3"/>
  <c r="FYY83" i="3"/>
  <c r="FZB83" i="3" s="1"/>
  <c r="FZC83" i="3" s="1"/>
  <c r="FYJ83" i="3"/>
  <c r="FYI83" i="3"/>
  <c r="FYL83" i="3" s="1"/>
  <c r="FYM83" i="3" s="1"/>
  <c r="FXT83" i="3"/>
  <c r="FXS83" i="3"/>
  <c r="FXV83" i="3" s="1"/>
  <c r="FXW83" i="3" s="1"/>
  <c r="FXD83" i="3"/>
  <c r="FXC83" i="3"/>
  <c r="FXF83" i="3" s="1"/>
  <c r="FXG83" i="3" s="1"/>
  <c r="FWN83" i="3"/>
  <c r="FWM83" i="3"/>
  <c r="FWP83" i="3" s="1"/>
  <c r="FWQ83" i="3" s="1"/>
  <c r="FVX83" i="3"/>
  <c r="FVW83" i="3"/>
  <c r="FVZ83" i="3" s="1"/>
  <c r="FWA83" i="3" s="1"/>
  <c r="FVH83" i="3"/>
  <c r="FVG83" i="3"/>
  <c r="FVJ83" i="3" s="1"/>
  <c r="FVK83" i="3" s="1"/>
  <c r="FUR83" i="3"/>
  <c r="FUQ83" i="3"/>
  <c r="FUT83" i="3" s="1"/>
  <c r="FUU83" i="3" s="1"/>
  <c r="FUB83" i="3"/>
  <c r="FUA83" i="3"/>
  <c r="FUD83" i="3" s="1"/>
  <c r="FUE83" i="3" s="1"/>
  <c r="FTL83" i="3"/>
  <c r="FTK83" i="3"/>
  <c r="FTN83" i="3" s="1"/>
  <c r="FTO83" i="3" s="1"/>
  <c r="FSV83" i="3"/>
  <c r="FSU83" i="3"/>
  <c r="FSX83" i="3" s="1"/>
  <c r="FSY83" i="3" s="1"/>
  <c r="FSF83" i="3"/>
  <c r="FSE83" i="3"/>
  <c r="FSH83" i="3" s="1"/>
  <c r="FSI83" i="3" s="1"/>
  <c r="FRP83" i="3"/>
  <c r="FRO83" i="3"/>
  <c r="FRR83" i="3" s="1"/>
  <c r="FRS83" i="3" s="1"/>
  <c r="FQZ83" i="3"/>
  <c r="FQY83" i="3"/>
  <c r="FRB83" i="3" s="1"/>
  <c r="FRC83" i="3" s="1"/>
  <c r="FQJ83" i="3"/>
  <c r="FQI83" i="3"/>
  <c r="FQL83" i="3" s="1"/>
  <c r="FQM83" i="3" s="1"/>
  <c r="FPT83" i="3"/>
  <c r="FPS83" i="3"/>
  <c r="FPV83" i="3" s="1"/>
  <c r="FPW83" i="3" s="1"/>
  <c r="FPD83" i="3"/>
  <c r="FPC83" i="3"/>
  <c r="FPF83" i="3" s="1"/>
  <c r="FPG83" i="3" s="1"/>
  <c r="FON83" i="3"/>
  <c r="FOM83" i="3"/>
  <c r="FOP83" i="3" s="1"/>
  <c r="FOQ83" i="3" s="1"/>
  <c r="FNX83" i="3"/>
  <c r="FNW83" i="3"/>
  <c r="FNZ83" i="3" s="1"/>
  <c r="FOA83" i="3" s="1"/>
  <c r="FNH83" i="3"/>
  <c r="FNG83" i="3"/>
  <c r="FNJ83" i="3" s="1"/>
  <c r="FNK83" i="3" s="1"/>
  <c r="FMR83" i="3"/>
  <c r="FMQ83" i="3"/>
  <c r="FMT83" i="3" s="1"/>
  <c r="FMU83" i="3" s="1"/>
  <c r="FMB83" i="3"/>
  <c r="FMA83" i="3"/>
  <c r="FMD83" i="3" s="1"/>
  <c r="FME83" i="3" s="1"/>
  <c r="FLL83" i="3"/>
  <c r="FLK83" i="3"/>
  <c r="FLN83" i="3" s="1"/>
  <c r="FLO83" i="3" s="1"/>
  <c r="FKV83" i="3"/>
  <c r="FKU83" i="3"/>
  <c r="FKX83" i="3" s="1"/>
  <c r="FKY83" i="3" s="1"/>
  <c r="FKF83" i="3"/>
  <c r="FKE83" i="3"/>
  <c r="FKH83" i="3" s="1"/>
  <c r="FKI83" i="3" s="1"/>
  <c r="FJP83" i="3"/>
  <c r="FJO83" i="3"/>
  <c r="FJR83" i="3" s="1"/>
  <c r="FJS83" i="3" s="1"/>
  <c r="FIZ83" i="3"/>
  <c r="FIY83" i="3"/>
  <c r="FJB83" i="3" s="1"/>
  <c r="FJC83" i="3" s="1"/>
  <c r="FIJ83" i="3"/>
  <c r="FII83" i="3"/>
  <c r="FIL83" i="3" s="1"/>
  <c r="FIM83" i="3" s="1"/>
  <c r="FHT83" i="3"/>
  <c r="FHS83" i="3"/>
  <c r="FHV83" i="3" s="1"/>
  <c r="FHW83" i="3" s="1"/>
  <c r="FHD83" i="3"/>
  <c r="FHC83" i="3"/>
  <c r="FHF83" i="3" s="1"/>
  <c r="FHG83" i="3" s="1"/>
  <c r="FGN83" i="3"/>
  <c r="FGM83" i="3"/>
  <c r="FGP83" i="3" s="1"/>
  <c r="FGQ83" i="3" s="1"/>
  <c r="FFX83" i="3"/>
  <c r="FFW83" i="3"/>
  <c r="FFZ83" i="3" s="1"/>
  <c r="FGA83" i="3" s="1"/>
  <c r="FFH83" i="3"/>
  <c r="FFG83" i="3"/>
  <c r="FFJ83" i="3" s="1"/>
  <c r="FFK83" i="3" s="1"/>
  <c r="FER83" i="3"/>
  <c r="FEQ83" i="3"/>
  <c r="FET83" i="3" s="1"/>
  <c r="FEU83" i="3" s="1"/>
  <c r="FEB83" i="3"/>
  <c r="FEA83" i="3"/>
  <c r="FED83" i="3" s="1"/>
  <c r="FEE83" i="3" s="1"/>
  <c r="FDL83" i="3"/>
  <c r="FDK83" i="3"/>
  <c r="FDN83" i="3" s="1"/>
  <c r="FDO83" i="3" s="1"/>
  <c r="FCV83" i="3"/>
  <c r="FCU83" i="3"/>
  <c r="FCX83" i="3" s="1"/>
  <c r="FCY83" i="3" s="1"/>
  <c r="FCF83" i="3"/>
  <c r="FCE83" i="3"/>
  <c r="FCH83" i="3" s="1"/>
  <c r="FCI83" i="3" s="1"/>
  <c r="FBP83" i="3"/>
  <c r="FBO83" i="3"/>
  <c r="FBR83" i="3" s="1"/>
  <c r="FBS83" i="3" s="1"/>
  <c r="FAZ83" i="3"/>
  <c r="FAY83" i="3"/>
  <c r="FBB83" i="3" s="1"/>
  <c r="FBC83" i="3" s="1"/>
  <c r="FAJ83" i="3"/>
  <c r="FAI83" i="3"/>
  <c r="FAL83" i="3" s="1"/>
  <c r="FAM83" i="3" s="1"/>
  <c r="EZT83" i="3"/>
  <c r="EZS83" i="3"/>
  <c r="EZV83" i="3" s="1"/>
  <c r="EZW83" i="3" s="1"/>
  <c r="EZD83" i="3"/>
  <c r="EZC83" i="3"/>
  <c r="EZF83" i="3" s="1"/>
  <c r="EZG83" i="3" s="1"/>
  <c r="EYN83" i="3"/>
  <c r="EYM83" i="3"/>
  <c r="EYP83" i="3" s="1"/>
  <c r="EYQ83" i="3" s="1"/>
  <c r="EXX83" i="3"/>
  <c r="EXW83" i="3"/>
  <c r="EXZ83" i="3" s="1"/>
  <c r="EYA83" i="3" s="1"/>
  <c r="EXH83" i="3"/>
  <c r="EXG83" i="3"/>
  <c r="EXJ83" i="3" s="1"/>
  <c r="EXK83" i="3" s="1"/>
  <c r="EWR83" i="3"/>
  <c r="EWQ83" i="3"/>
  <c r="EWT83" i="3" s="1"/>
  <c r="EWU83" i="3" s="1"/>
  <c r="EWB83" i="3"/>
  <c r="EWA83" i="3"/>
  <c r="EWD83" i="3" s="1"/>
  <c r="EWE83" i="3" s="1"/>
  <c r="EVL83" i="3"/>
  <c r="EVK83" i="3"/>
  <c r="EVN83" i="3" s="1"/>
  <c r="EVO83" i="3" s="1"/>
  <c r="EUV83" i="3"/>
  <c r="EUU83" i="3"/>
  <c r="EUX83" i="3" s="1"/>
  <c r="EUY83" i="3" s="1"/>
  <c r="EUF83" i="3"/>
  <c r="EUE83" i="3"/>
  <c r="EUH83" i="3" s="1"/>
  <c r="EUI83" i="3" s="1"/>
  <c r="ETP83" i="3"/>
  <c r="ETO83" i="3"/>
  <c r="ETR83" i="3" s="1"/>
  <c r="ETS83" i="3" s="1"/>
  <c r="ESZ83" i="3"/>
  <c r="ESY83" i="3"/>
  <c r="ETB83" i="3" s="1"/>
  <c r="ETC83" i="3" s="1"/>
  <c r="ESJ83" i="3"/>
  <c r="ESI83" i="3"/>
  <c r="ESL83" i="3" s="1"/>
  <c r="ESM83" i="3" s="1"/>
  <c r="ERT83" i="3"/>
  <c r="ERS83" i="3"/>
  <c r="ERV83" i="3" s="1"/>
  <c r="ERW83" i="3" s="1"/>
  <c r="ERD83" i="3"/>
  <c r="ERC83" i="3"/>
  <c r="ERF83" i="3" s="1"/>
  <c r="ERG83" i="3" s="1"/>
  <c r="EQN83" i="3"/>
  <c r="EQM83" i="3"/>
  <c r="EQP83" i="3" s="1"/>
  <c r="EQQ83" i="3" s="1"/>
  <c r="EPX83" i="3"/>
  <c r="EPW83" i="3"/>
  <c r="EPZ83" i="3" s="1"/>
  <c r="EQA83" i="3" s="1"/>
  <c r="EPH83" i="3"/>
  <c r="EPG83" i="3"/>
  <c r="EPJ83" i="3" s="1"/>
  <c r="EPK83" i="3" s="1"/>
  <c r="EOR83" i="3"/>
  <c r="EOQ83" i="3"/>
  <c r="EOT83" i="3" s="1"/>
  <c r="EOU83" i="3" s="1"/>
  <c r="EOB83" i="3"/>
  <c r="EOA83" i="3"/>
  <c r="EOD83" i="3" s="1"/>
  <c r="EOE83" i="3" s="1"/>
  <c r="ENL83" i="3"/>
  <c r="ENK83" i="3"/>
  <c r="ENN83" i="3" s="1"/>
  <c r="ENO83" i="3" s="1"/>
  <c r="EMV83" i="3"/>
  <c r="EMU83" i="3"/>
  <c r="EMX83" i="3" s="1"/>
  <c r="EMY83" i="3" s="1"/>
  <c r="EMF83" i="3"/>
  <c r="EME83" i="3"/>
  <c r="EMH83" i="3" s="1"/>
  <c r="EMI83" i="3" s="1"/>
  <c r="ELP83" i="3"/>
  <c r="ELO83" i="3"/>
  <c r="ELR83" i="3" s="1"/>
  <c r="ELS83" i="3" s="1"/>
  <c r="EKZ83" i="3"/>
  <c r="EKY83" i="3"/>
  <c r="ELB83" i="3" s="1"/>
  <c r="ELC83" i="3" s="1"/>
  <c r="EKJ83" i="3"/>
  <c r="EKI83" i="3"/>
  <c r="EKL83" i="3" s="1"/>
  <c r="EKM83" i="3" s="1"/>
  <c r="EJT83" i="3"/>
  <c r="EJS83" i="3"/>
  <c r="EJV83" i="3" s="1"/>
  <c r="EJW83" i="3" s="1"/>
  <c r="EJD83" i="3"/>
  <c r="EJC83" i="3"/>
  <c r="EJF83" i="3" s="1"/>
  <c r="EJG83" i="3" s="1"/>
  <c r="EIN83" i="3"/>
  <c r="EIM83" i="3"/>
  <c r="EIP83" i="3" s="1"/>
  <c r="EIQ83" i="3" s="1"/>
  <c r="EHX83" i="3"/>
  <c r="EHW83" i="3"/>
  <c r="EHZ83" i="3" s="1"/>
  <c r="EIA83" i="3" s="1"/>
  <c r="EHH83" i="3"/>
  <c r="EHG83" i="3"/>
  <c r="EHJ83" i="3" s="1"/>
  <c r="EHK83" i="3" s="1"/>
  <c r="EGR83" i="3"/>
  <c r="EGQ83" i="3"/>
  <c r="EGT83" i="3" s="1"/>
  <c r="EGU83" i="3" s="1"/>
  <c r="EGB83" i="3"/>
  <c r="EGA83" i="3"/>
  <c r="EGD83" i="3" s="1"/>
  <c r="EGE83" i="3" s="1"/>
  <c r="EFL83" i="3"/>
  <c r="EFK83" i="3"/>
  <c r="EFN83" i="3" s="1"/>
  <c r="EFO83" i="3" s="1"/>
  <c r="EEV83" i="3"/>
  <c r="EEU83" i="3"/>
  <c r="EEX83" i="3" s="1"/>
  <c r="EEY83" i="3" s="1"/>
  <c r="EEF83" i="3"/>
  <c r="EEE83" i="3"/>
  <c r="EEH83" i="3" s="1"/>
  <c r="EEI83" i="3" s="1"/>
  <c r="EDP83" i="3"/>
  <c r="EDO83" i="3"/>
  <c r="EDR83" i="3" s="1"/>
  <c r="EDS83" i="3" s="1"/>
  <c r="ECZ83" i="3"/>
  <c r="ECY83" i="3"/>
  <c r="EDB83" i="3" s="1"/>
  <c r="EDC83" i="3" s="1"/>
  <c r="ECJ83" i="3"/>
  <c r="ECI83" i="3"/>
  <c r="ECL83" i="3" s="1"/>
  <c r="ECM83" i="3" s="1"/>
  <c r="EBT83" i="3"/>
  <c r="EBS83" i="3"/>
  <c r="EBV83" i="3" s="1"/>
  <c r="EBW83" i="3" s="1"/>
  <c r="EBD83" i="3"/>
  <c r="EBC83" i="3"/>
  <c r="EBF83" i="3" s="1"/>
  <c r="EBG83" i="3" s="1"/>
  <c r="EAN83" i="3"/>
  <c r="EAM83" i="3"/>
  <c r="EAP83" i="3" s="1"/>
  <c r="EAQ83" i="3" s="1"/>
  <c r="DZX83" i="3"/>
  <c r="DZW83" i="3"/>
  <c r="DZZ83" i="3" s="1"/>
  <c r="EAA83" i="3" s="1"/>
  <c r="DZH83" i="3"/>
  <c r="DZG83" i="3"/>
  <c r="DZJ83" i="3" s="1"/>
  <c r="DZK83" i="3" s="1"/>
  <c r="DYR83" i="3"/>
  <c r="DYQ83" i="3"/>
  <c r="DYT83" i="3" s="1"/>
  <c r="DYU83" i="3" s="1"/>
  <c r="DYB83" i="3"/>
  <c r="DYA83" i="3"/>
  <c r="DYD83" i="3" s="1"/>
  <c r="DYE83" i="3" s="1"/>
  <c r="DXL83" i="3"/>
  <c r="DXK83" i="3"/>
  <c r="DXN83" i="3" s="1"/>
  <c r="DXO83" i="3" s="1"/>
  <c r="DWV83" i="3"/>
  <c r="DWU83" i="3"/>
  <c r="DWX83" i="3" s="1"/>
  <c r="DWY83" i="3" s="1"/>
  <c r="DWF83" i="3"/>
  <c r="DWE83" i="3"/>
  <c r="DWH83" i="3" s="1"/>
  <c r="DWI83" i="3" s="1"/>
  <c r="DVP83" i="3"/>
  <c r="DVO83" i="3"/>
  <c r="DVR83" i="3" s="1"/>
  <c r="DVS83" i="3" s="1"/>
  <c r="DUZ83" i="3"/>
  <c r="DUY83" i="3"/>
  <c r="DVB83" i="3" s="1"/>
  <c r="DVC83" i="3" s="1"/>
  <c r="DUJ83" i="3"/>
  <c r="DUI83" i="3"/>
  <c r="DUL83" i="3" s="1"/>
  <c r="DUM83" i="3" s="1"/>
  <c r="DTT83" i="3"/>
  <c r="DTS83" i="3"/>
  <c r="DTV83" i="3" s="1"/>
  <c r="DTW83" i="3" s="1"/>
  <c r="DTD83" i="3"/>
  <c r="DTC83" i="3"/>
  <c r="DTF83" i="3" s="1"/>
  <c r="DTG83" i="3" s="1"/>
  <c r="DSN83" i="3"/>
  <c r="DSM83" i="3"/>
  <c r="DSP83" i="3" s="1"/>
  <c r="DSQ83" i="3" s="1"/>
  <c r="DRX83" i="3"/>
  <c r="DRW83" i="3"/>
  <c r="DRZ83" i="3" s="1"/>
  <c r="DSA83" i="3" s="1"/>
  <c r="DRH83" i="3"/>
  <c r="DRG83" i="3"/>
  <c r="DRJ83" i="3" s="1"/>
  <c r="DRK83" i="3" s="1"/>
  <c r="DQR83" i="3"/>
  <c r="DQQ83" i="3"/>
  <c r="DQT83" i="3" s="1"/>
  <c r="DQU83" i="3" s="1"/>
  <c r="DQB83" i="3"/>
  <c r="DQA83" i="3"/>
  <c r="DQD83" i="3" s="1"/>
  <c r="DQE83" i="3" s="1"/>
  <c r="DPL83" i="3"/>
  <c r="DPK83" i="3"/>
  <c r="DPN83" i="3" s="1"/>
  <c r="DPO83" i="3" s="1"/>
  <c r="DOV83" i="3"/>
  <c r="DOU83" i="3"/>
  <c r="DOX83" i="3" s="1"/>
  <c r="DOY83" i="3" s="1"/>
  <c r="DOF83" i="3"/>
  <c r="DOE83" i="3"/>
  <c r="DOH83" i="3" s="1"/>
  <c r="DOI83" i="3" s="1"/>
  <c r="DNP83" i="3"/>
  <c r="DNO83" i="3"/>
  <c r="DNR83" i="3" s="1"/>
  <c r="DNS83" i="3" s="1"/>
  <c r="DMZ83" i="3"/>
  <c r="DMY83" i="3"/>
  <c r="DNB83" i="3" s="1"/>
  <c r="DNC83" i="3" s="1"/>
  <c r="DMJ83" i="3"/>
  <c r="DMI83" i="3"/>
  <c r="DML83" i="3" s="1"/>
  <c r="DMM83" i="3" s="1"/>
  <c r="DLT83" i="3"/>
  <c r="DLS83" i="3"/>
  <c r="DLV83" i="3" s="1"/>
  <c r="DLW83" i="3" s="1"/>
  <c r="DLD83" i="3"/>
  <c r="DLC83" i="3"/>
  <c r="DLF83" i="3" s="1"/>
  <c r="DLG83" i="3" s="1"/>
  <c r="DKN83" i="3"/>
  <c r="DKM83" i="3"/>
  <c r="DKP83" i="3" s="1"/>
  <c r="DKQ83" i="3" s="1"/>
  <c r="DJX83" i="3"/>
  <c r="DJW83" i="3"/>
  <c r="DJZ83" i="3" s="1"/>
  <c r="DKA83" i="3" s="1"/>
  <c r="DJH83" i="3"/>
  <c r="DJG83" i="3"/>
  <c r="DJJ83" i="3" s="1"/>
  <c r="DJK83" i="3" s="1"/>
  <c r="DIR83" i="3"/>
  <c r="DIQ83" i="3"/>
  <c r="DIT83" i="3" s="1"/>
  <c r="DIU83" i="3" s="1"/>
  <c r="DIB83" i="3"/>
  <c r="DIA83" i="3"/>
  <c r="DID83" i="3" s="1"/>
  <c r="DIE83" i="3" s="1"/>
  <c r="DHL83" i="3"/>
  <c r="DHK83" i="3"/>
  <c r="DHN83" i="3" s="1"/>
  <c r="DHO83" i="3" s="1"/>
  <c r="DGV83" i="3"/>
  <c r="DGU83" i="3"/>
  <c r="DGX83" i="3" s="1"/>
  <c r="DGY83" i="3" s="1"/>
  <c r="DGF83" i="3"/>
  <c r="DGE83" i="3"/>
  <c r="DGH83" i="3" s="1"/>
  <c r="DGI83" i="3" s="1"/>
  <c r="DFP83" i="3"/>
  <c r="DFO83" i="3"/>
  <c r="DFR83" i="3" s="1"/>
  <c r="DFS83" i="3" s="1"/>
  <c r="DEZ83" i="3"/>
  <c r="DEY83" i="3"/>
  <c r="DFB83" i="3" s="1"/>
  <c r="DFC83" i="3" s="1"/>
  <c r="DEJ83" i="3"/>
  <c r="DEI83" i="3"/>
  <c r="DEL83" i="3" s="1"/>
  <c r="DEM83" i="3" s="1"/>
  <c r="DDT83" i="3"/>
  <c r="DDS83" i="3"/>
  <c r="DDV83" i="3" s="1"/>
  <c r="DDW83" i="3" s="1"/>
  <c r="DDD83" i="3"/>
  <c r="DDC83" i="3"/>
  <c r="DDF83" i="3" s="1"/>
  <c r="DDG83" i="3" s="1"/>
  <c r="DCN83" i="3"/>
  <c r="DCM83" i="3"/>
  <c r="DCP83" i="3" s="1"/>
  <c r="DCQ83" i="3" s="1"/>
  <c r="DBX83" i="3"/>
  <c r="DBW83" i="3"/>
  <c r="DBZ83" i="3" s="1"/>
  <c r="DCA83" i="3" s="1"/>
  <c r="DBH83" i="3"/>
  <c r="DBG83" i="3"/>
  <c r="DBJ83" i="3" s="1"/>
  <c r="DBK83" i="3" s="1"/>
  <c r="DAR83" i="3"/>
  <c r="DAQ83" i="3"/>
  <c r="DAT83" i="3" s="1"/>
  <c r="DAU83" i="3" s="1"/>
  <c r="DAB83" i="3"/>
  <c r="DAA83" i="3"/>
  <c r="DAD83" i="3" s="1"/>
  <c r="DAE83" i="3" s="1"/>
  <c r="CZL83" i="3"/>
  <c r="CZK83" i="3"/>
  <c r="CZN83" i="3" s="1"/>
  <c r="CZO83" i="3" s="1"/>
  <c r="CYV83" i="3"/>
  <c r="CYU83" i="3"/>
  <c r="CYX83" i="3" s="1"/>
  <c r="CYY83" i="3" s="1"/>
  <c r="CYF83" i="3"/>
  <c r="CYE83" i="3"/>
  <c r="CYH83" i="3" s="1"/>
  <c r="CYI83" i="3" s="1"/>
  <c r="CXP83" i="3"/>
  <c r="CXO83" i="3"/>
  <c r="CXR83" i="3" s="1"/>
  <c r="CXS83" i="3" s="1"/>
  <c r="CWZ83" i="3"/>
  <c r="CWY83" i="3"/>
  <c r="CXB83" i="3" s="1"/>
  <c r="CXC83" i="3" s="1"/>
  <c r="CWJ83" i="3"/>
  <c r="CWI83" i="3"/>
  <c r="CWL83" i="3" s="1"/>
  <c r="CWM83" i="3" s="1"/>
  <c r="CVT83" i="3"/>
  <c r="CVS83" i="3"/>
  <c r="CVV83" i="3" s="1"/>
  <c r="CVW83" i="3" s="1"/>
  <c r="CVD83" i="3"/>
  <c r="CVC83" i="3"/>
  <c r="CVF83" i="3" s="1"/>
  <c r="CVG83" i="3" s="1"/>
  <c r="CUN83" i="3"/>
  <c r="CUM83" i="3"/>
  <c r="CUP83" i="3" s="1"/>
  <c r="CUQ83" i="3" s="1"/>
  <c r="CTX83" i="3"/>
  <c r="CTW83" i="3"/>
  <c r="CTZ83" i="3" s="1"/>
  <c r="CUA83" i="3" s="1"/>
  <c r="CTH83" i="3"/>
  <c r="CTG83" i="3"/>
  <c r="CTJ83" i="3" s="1"/>
  <c r="CTK83" i="3" s="1"/>
  <c r="CSR83" i="3"/>
  <c r="CSQ83" i="3"/>
  <c r="CST83" i="3" s="1"/>
  <c r="CSU83" i="3" s="1"/>
  <c r="CSB83" i="3"/>
  <c r="CSA83" i="3"/>
  <c r="CSD83" i="3" s="1"/>
  <c r="CSE83" i="3" s="1"/>
  <c r="CRL83" i="3"/>
  <c r="CRK83" i="3"/>
  <c r="CRN83" i="3" s="1"/>
  <c r="CRO83" i="3" s="1"/>
  <c r="CQV83" i="3"/>
  <c r="CQU83" i="3"/>
  <c r="CQX83" i="3" s="1"/>
  <c r="CQY83" i="3" s="1"/>
  <c r="CQF83" i="3"/>
  <c r="CQE83" i="3"/>
  <c r="CQH83" i="3" s="1"/>
  <c r="CQI83" i="3" s="1"/>
  <c r="CPP83" i="3"/>
  <c r="CPO83" i="3"/>
  <c r="CPR83" i="3" s="1"/>
  <c r="CPS83" i="3" s="1"/>
  <c r="COZ83" i="3"/>
  <c r="COY83" i="3"/>
  <c r="CPB83" i="3" s="1"/>
  <c r="CPC83" i="3" s="1"/>
  <c r="COJ83" i="3"/>
  <c r="COI83" i="3"/>
  <c r="COL83" i="3" s="1"/>
  <c r="COM83" i="3" s="1"/>
  <c r="CNT83" i="3"/>
  <c r="CNS83" i="3"/>
  <c r="CNV83" i="3" s="1"/>
  <c r="CNW83" i="3" s="1"/>
  <c r="CND83" i="3"/>
  <c r="CNC83" i="3"/>
  <c r="CNF83" i="3" s="1"/>
  <c r="CNG83" i="3" s="1"/>
  <c r="CMN83" i="3"/>
  <c r="CMM83" i="3"/>
  <c r="CMP83" i="3" s="1"/>
  <c r="CMQ83" i="3" s="1"/>
  <c r="CLX83" i="3"/>
  <c r="CLW83" i="3"/>
  <c r="CLZ83" i="3" s="1"/>
  <c r="CMA83" i="3" s="1"/>
  <c r="CLH83" i="3"/>
  <c r="CLG83" i="3"/>
  <c r="CLJ83" i="3" s="1"/>
  <c r="CLK83" i="3" s="1"/>
  <c r="CKR83" i="3"/>
  <c r="CKQ83" i="3"/>
  <c r="CKT83" i="3" s="1"/>
  <c r="CKU83" i="3" s="1"/>
  <c r="CKB83" i="3"/>
  <c r="CKA83" i="3"/>
  <c r="CKD83" i="3" s="1"/>
  <c r="CKE83" i="3" s="1"/>
  <c r="CJL83" i="3"/>
  <c r="CJK83" i="3"/>
  <c r="CJN83" i="3" s="1"/>
  <c r="CJO83" i="3" s="1"/>
  <c r="CIV83" i="3"/>
  <c r="CIU83" i="3"/>
  <c r="CIX83" i="3" s="1"/>
  <c r="CIY83" i="3" s="1"/>
  <c r="CIF83" i="3"/>
  <c r="CIE83" i="3"/>
  <c r="CIH83" i="3" s="1"/>
  <c r="CII83" i="3" s="1"/>
  <c r="CHP83" i="3"/>
  <c r="CHO83" i="3"/>
  <c r="CHR83" i="3" s="1"/>
  <c r="CHS83" i="3" s="1"/>
  <c r="CGZ83" i="3"/>
  <c r="CGY83" i="3"/>
  <c r="CHB83" i="3" s="1"/>
  <c r="CHC83" i="3" s="1"/>
  <c r="CGJ83" i="3"/>
  <c r="CGI83" i="3"/>
  <c r="CGL83" i="3" s="1"/>
  <c r="CGM83" i="3" s="1"/>
  <c r="CFT83" i="3"/>
  <c r="CFS83" i="3"/>
  <c r="CFV83" i="3" s="1"/>
  <c r="CFW83" i="3" s="1"/>
  <c r="CFD83" i="3"/>
  <c r="CFC83" i="3"/>
  <c r="CFF83" i="3" s="1"/>
  <c r="CFG83" i="3" s="1"/>
  <c r="CEN83" i="3"/>
  <c r="CEM83" i="3"/>
  <c r="CEP83" i="3" s="1"/>
  <c r="CEQ83" i="3" s="1"/>
  <c r="CDX83" i="3"/>
  <c r="CDW83" i="3"/>
  <c r="CDZ83" i="3" s="1"/>
  <c r="CEA83" i="3" s="1"/>
  <c r="CDH83" i="3"/>
  <c r="CDG83" i="3"/>
  <c r="CDJ83" i="3" s="1"/>
  <c r="CDK83" i="3" s="1"/>
  <c r="CCR83" i="3"/>
  <c r="CCQ83" i="3"/>
  <c r="CCT83" i="3" s="1"/>
  <c r="CCU83" i="3" s="1"/>
  <c r="CCB83" i="3"/>
  <c r="CCA83" i="3"/>
  <c r="CCD83" i="3" s="1"/>
  <c r="CCE83" i="3" s="1"/>
  <c r="CBL83" i="3"/>
  <c r="CBK83" i="3"/>
  <c r="CBN83" i="3" s="1"/>
  <c r="CBO83" i="3" s="1"/>
  <c r="CAV83" i="3"/>
  <c r="CAU83" i="3"/>
  <c r="CAX83" i="3" s="1"/>
  <c r="CAY83" i="3" s="1"/>
  <c r="CAF83" i="3"/>
  <c r="CAE83" i="3"/>
  <c r="CAH83" i="3" s="1"/>
  <c r="CAI83" i="3" s="1"/>
  <c r="BZP83" i="3"/>
  <c r="BZO83" i="3"/>
  <c r="BZR83" i="3" s="1"/>
  <c r="BZS83" i="3" s="1"/>
  <c r="BYZ83" i="3"/>
  <c r="BYY83" i="3"/>
  <c r="BZB83" i="3" s="1"/>
  <c r="BZC83" i="3" s="1"/>
  <c r="BYJ83" i="3"/>
  <c r="BYI83" i="3"/>
  <c r="BYL83" i="3" s="1"/>
  <c r="BYM83" i="3" s="1"/>
  <c r="BXT83" i="3"/>
  <c r="BXS83" i="3"/>
  <c r="BXV83" i="3" s="1"/>
  <c r="BXW83" i="3" s="1"/>
  <c r="BXD83" i="3"/>
  <c r="BXC83" i="3"/>
  <c r="BXF83" i="3" s="1"/>
  <c r="BXG83" i="3" s="1"/>
  <c r="BWN83" i="3"/>
  <c r="BWM83" i="3"/>
  <c r="BWP83" i="3" s="1"/>
  <c r="BWQ83" i="3" s="1"/>
  <c r="BVX83" i="3"/>
  <c r="BVW83" i="3"/>
  <c r="BVZ83" i="3" s="1"/>
  <c r="BWA83" i="3" s="1"/>
  <c r="BVH83" i="3"/>
  <c r="BVG83" i="3"/>
  <c r="BVJ83" i="3" s="1"/>
  <c r="BVK83" i="3" s="1"/>
  <c r="BUR83" i="3"/>
  <c r="BUQ83" i="3"/>
  <c r="BUT83" i="3" s="1"/>
  <c r="BUU83" i="3" s="1"/>
  <c r="BUB83" i="3"/>
  <c r="BUA83" i="3"/>
  <c r="BUD83" i="3" s="1"/>
  <c r="BUE83" i="3" s="1"/>
  <c r="BTL83" i="3"/>
  <c r="BTK83" i="3"/>
  <c r="BTN83" i="3" s="1"/>
  <c r="BTO83" i="3" s="1"/>
  <c r="BSV83" i="3"/>
  <c r="BSU83" i="3"/>
  <c r="BSX83" i="3" s="1"/>
  <c r="BSY83" i="3" s="1"/>
  <c r="BSF83" i="3"/>
  <c r="BSE83" i="3"/>
  <c r="BSH83" i="3" s="1"/>
  <c r="BSI83" i="3" s="1"/>
  <c r="BRP83" i="3"/>
  <c r="BRO83" i="3"/>
  <c r="BRR83" i="3" s="1"/>
  <c r="BRS83" i="3" s="1"/>
  <c r="BQZ83" i="3"/>
  <c r="BQY83" i="3"/>
  <c r="BRB83" i="3" s="1"/>
  <c r="BRC83" i="3" s="1"/>
  <c r="BQJ83" i="3"/>
  <c r="BQI83" i="3"/>
  <c r="BQL83" i="3" s="1"/>
  <c r="BQM83" i="3" s="1"/>
  <c r="BPT83" i="3"/>
  <c r="BPS83" i="3"/>
  <c r="BPV83" i="3" s="1"/>
  <c r="BPW83" i="3" s="1"/>
  <c r="BPD83" i="3"/>
  <c r="BPC83" i="3"/>
  <c r="BPF83" i="3" s="1"/>
  <c r="BPG83" i="3" s="1"/>
  <c r="BON83" i="3"/>
  <c r="BOM83" i="3"/>
  <c r="BOP83" i="3" s="1"/>
  <c r="BOQ83" i="3" s="1"/>
  <c r="BNX83" i="3"/>
  <c r="BNW83" i="3"/>
  <c r="BNZ83" i="3" s="1"/>
  <c r="BOA83" i="3" s="1"/>
  <c r="BNH83" i="3"/>
  <c r="BNG83" i="3"/>
  <c r="BNJ83" i="3" s="1"/>
  <c r="BNK83" i="3" s="1"/>
  <c r="BMR83" i="3"/>
  <c r="BMQ83" i="3"/>
  <c r="BMT83" i="3" s="1"/>
  <c r="BMU83" i="3" s="1"/>
  <c r="BMB83" i="3"/>
  <c r="BMA83" i="3"/>
  <c r="BMD83" i="3" s="1"/>
  <c r="BME83" i="3" s="1"/>
  <c r="BLL83" i="3"/>
  <c r="BLK83" i="3"/>
  <c r="BLN83" i="3" s="1"/>
  <c r="BLO83" i="3" s="1"/>
  <c r="BKV83" i="3"/>
  <c r="BKU83" i="3"/>
  <c r="BKX83" i="3" s="1"/>
  <c r="BKY83" i="3" s="1"/>
  <c r="BKF83" i="3"/>
  <c r="BKE83" i="3"/>
  <c r="BKH83" i="3" s="1"/>
  <c r="BKI83" i="3" s="1"/>
  <c r="BJP83" i="3"/>
  <c r="BJO83" i="3"/>
  <c r="BJR83" i="3" s="1"/>
  <c r="BJS83" i="3" s="1"/>
  <c r="BIZ83" i="3"/>
  <c r="BIY83" i="3"/>
  <c r="BJB83" i="3" s="1"/>
  <c r="BJC83" i="3" s="1"/>
  <c r="BIJ83" i="3"/>
  <c r="BII83" i="3"/>
  <c r="BIL83" i="3" s="1"/>
  <c r="BIM83" i="3" s="1"/>
  <c r="BHT83" i="3"/>
  <c r="BHS83" i="3"/>
  <c r="BHV83" i="3" s="1"/>
  <c r="BHW83" i="3" s="1"/>
  <c r="BHD83" i="3"/>
  <c r="BHC83" i="3"/>
  <c r="BHF83" i="3" s="1"/>
  <c r="BHG83" i="3" s="1"/>
  <c r="BGN83" i="3"/>
  <c r="BGM83" i="3"/>
  <c r="BGP83" i="3" s="1"/>
  <c r="BGQ83" i="3" s="1"/>
  <c r="BFX83" i="3"/>
  <c r="BFW83" i="3"/>
  <c r="BFZ83" i="3" s="1"/>
  <c r="BGA83" i="3" s="1"/>
  <c r="BFH83" i="3"/>
  <c r="BFG83" i="3"/>
  <c r="BFJ83" i="3" s="1"/>
  <c r="BFK83" i="3" s="1"/>
  <c r="BER83" i="3"/>
  <c r="BEQ83" i="3"/>
  <c r="BET83" i="3" s="1"/>
  <c r="BEU83" i="3" s="1"/>
  <c r="BEB83" i="3"/>
  <c r="BEA83" i="3"/>
  <c r="BED83" i="3" s="1"/>
  <c r="BEE83" i="3" s="1"/>
  <c r="BDL83" i="3"/>
  <c r="BDK83" i="3"/>
  <c r="BDN83" i="3" s="1"/>
  <c r="BDO83" i="3" s="1"/>
  <c r="BCV83" i="3"/>
  <c r="BCU83" i="3"/>
  <c r="BCX83" i="3" s="1"/>
  <c r="BCY83" i="3" s="1"/>
  <c r="BCF83" i="3"/>
  <c r="BCE83" i="3"/>
  <c r="BCH83" i="3" s="1"/>
  <c r="BCI83" i="3" s="1"/>
  <c r="BBP83" i="3"/>
  <c r="BBO83" i="3"/>
  <c r="BBR83" i="3" s="1"/>
  <c r="BBS83" i="3" s="1"/>
  <c r="BAZ83" i="3"/>
  <c r="BAY83" i="3"/>
  <c r="BBB83" i="3" s="1"/>
  <c r="BBC83" i="3" s="1"/>
  <c r="BAJ83" i="3"/>
  <c r="BAI83" i="3"/>
  <c r="BAL83" i="3" s="1"/>
  <c r="BAM83" i="3" s="1"/>
  <c r="AZT83" i="3"/>
  <c r="AZS83" i="3"/>
  <c r="AZV83" i="3" s="1"/>
  <c r="AZW83" i="3" s="1"/>
  <c r="AZD83" i="3"/>
  <c r="AZC83" i="3"/>
  <c r="AZF83" i="3" s="1"/>
  <c r="AZG83" i="3" s="1"/>
  <c r="AYN83" i="3"/>
  <c r="AYM83" i="3"/>
  <c r="AYP83" i="3" s="1"/>
  <c r="AYQ83" i="3" s="1"/>
  <c r="AXX83" i="3"/>
  <c r="AXW83" i="3"/>
  <c r="AXZ83" i="3" s="1"/>
  <c r="AYA83" i="3" s="1"/>
  <c r="AXH83" i="3"/>
  <c r="AXG83" i="3"/>
  <c r="AXJ83" i="3" s="1"/>
  <c r="AXK83" i="3" s="1"/>
  <c r="AWR83" i="3"/>
  <c r="AWQ83" i="3"/>
  <c r="AWT83" i="3" s="1"/>
  <c r="AWU83" i="3" s="1"/>
  <c r="AWB83" i="3"/>
  <c r="AWA83" i="3"/>
  <c r="AWD83" i="3" s="1"/>
  <c r="AWE83" i="3" s="1"/>
  <c r="AVL83" i="3"/>
  <c r="AVK83" i="3"/>
  <c r="AVN83" i="3" s="1"/>
  <c r="AVO83" i="3" s="1"/>
  <c r="AUV83" i="3"/>
  <c r="AUU83" i="3"/>
  <c r="AUX83" i="3" s="1"/>
  <c r="AUY83" i="3" s="1"/>
  <c r="AUF83" i="3"/>
  <c r="AUE83" i="3"/>
  <c r="AUH83" i="3" s="1"/>
  <c r="AUI83" i="3" s="1"/>
  <c r="ATP83" i="3"/>
  <c r="ATO83" i="3"/>
  <c r="ATR83" i="3" s="1"/>
  <c r="ATS83" i="3" s="1"/>
  <c r="ASZ83" i="3"/>
  <c r="ASY83" i="3"/>
  <c r="ATB83" i="3" s="1"/>
  <c r="ATC83" i="3" s="1"/>
  <c r="ASJ83" i="3"/>
  <c r="ASI83" i="3"/>
  <c r="ASL83" i="3" s="1"/>
  <c r="ASM83" i="3" s="1"/>
  <c r="ART83" i="3"/>
  <c r="ARS83" i="3"/>
  <c r="ARV83" i="3" s="1"/>
  <c r="ARW83" i="3" s="1"/>
  <c r="ARD83" i="3"/>
  <c r="ARC83" i="3"/>
  <c r="ARF83" i="3" s="1"/>
  <c r="ARG83" i="3" s="1"/>
  <c r="AQN83" i="3"/>
  <c r="AQM83" i="3"/>
  <c r="AQP83" i="3" s="1"/>
  <c r="AQQ83" i="3" s="1"/>
  <c r="APX83" i="3"/>
  <c r="APW83" i="3"/>
  <c r="APZ83" i="3" s="1"/>
  <c r="AQA83" i="3" s="1"/>
  <c r="APH83" i="3"/>
  <c r="APG83" i="3"/>
  <c r="APJ83" i="3" s="1"/>
  <c r="APK83" i="3" s="1"/>
  <c r="AOR83" i="3"/>
  <c r="AOQ83" i="3"/>
  <c r="AOT83" i="3" s="1"/>
  <c r="AOU83" i="3" s="1"/>
  <c r="AOB83" i="3"/>
  <c r="AOA83" i="3"/>
  <c r="AOD83" i="3" s="1"/>
  <c r="AOE83" i="3" s="1"/>
  <c r="ANL83" i="3"/>
  <c r="ANK83" i="3"/>
  <c r="ANN83" i="3" s="1"/>
  <c r="ANO83" i="3" s="1"/>
  <c r="AMV83" i="3"/>
  <c r="AMU83" i="3"/>
  <c r="AMX83" i="3" s="1"/>
  <c r="AMY83" i="3" s="1"/>
  <c r="AMF83" i="3"/>
  <c r="AME83" i="3"/>
  <c r="AMH83" i="3" s="1"/>
  <c r="AMI83" i="3" s="1"/>
  <c r="ALP83" i="3"/>
  <c r="ALO83" i="3"/>
  <c r="ALR83" i="3" s="1"/>
  <c r="ALS83" i="3" s="1"/>
  <c r="AKZ83" i="3"/>
  <c r="AKY83" i="3"/>
  <c r="ALB83" i="3" s="1"/>
  <c r="ALC83" i="3" s="1"/>
  <c r="AKJ83" i="3"/>
  <c r="AKI83" i="3"/>
  <c r="AKL83" i="3" s="1"/>
  <c r="AKM83" i="3" s="1"/>
  <c r="AJT83" i="3"/>
  <c r="AJS83" i="3"/>
  <c r="AJV83" i="3" s="1"/>
  <c r="AJW83" i="3" s="1"/>
  <c r="AJD83" i="3"/>
  <c r="AJC83" i="3"/>
  <c r="AJF83" i="3" s="1"/>
  <c r="AJG83" i="3" s="1"/>
  <c r="AIN83" i="3"/>
  <c r="AIM83" i="3"/>
  <c r="AIP83" i="3" s="1"/>
  <c r="AIQ83" i="3" s="1"/>
  <c r="AHX83" i="3"/>
  <c r="AHW83" i="3"/>
  <c r="AHZ83" i="3" s="1"/>
  <c r="AIA83" i="3" s="1"/>
  <c r="AHH83" i="3"/>
  <c r="AHG83" i="3"/>
  <c r="AHJ83" i="3" s="1"/>
  <c r="AHK83" i="3" s="1"/>
  <c r="AGR83" i="3"/>
  <c r="AGQ83" i="3"/>
  <c r="AGT83" i="3" s="1"/>
  <c r="AGU83" i="3" s="1"/>
  <c r="AGB83" i="3"/>
  <c r="AGA83" i="3"/>
  <c r="AGD83" i="3" s="1"/>
  <c r="AGE83" i="3" s="1"/>
  <c r="AFL83" i="3"/>
  <c r="AFK83" i="3"/>
  <c r="AFN83" i="3" s="1"/>
  <c r="AFO83" i="3" s="1"/>
  <c r="AEV83" i="3"/>
  <c r="AEU83" i="3"/>
  <c r="AEX83" i="3" s="1"/>
  <c r="AEY83" i="3" s="1"/>
  <c r="AEF83" i="3"/>
  <c r="AEE83" i="3"/>
  <c r="AEH83" i="3" s="1"/>
  <c r="AEI83" i="3" s="1"/>
  <c r="ADP83" i="3"/>
  <c r="ADO83" i="3"/>
  <c r="ADR83" i="3" s="1"/>
  <c r="ADS83" i="3" s="1"/>
  <c r="ACZ83" i="3"/>
  <c r="ACY83" i="3"/>
  <c r="ADB83" i="3" s="1"/>
  <c r="ADC83" i="3" s="1"/>
  <c r="ACJ83" i="3"/>
  <c r="ACI83" i="3"/>
  <c r="ACL83" i="3" s="1"/>
  <c r="ACM83" i="3" s="1"/>
  <c r="ABT83" i="3"/>
  <c r="ABS83" i="3"/>
  <c r="ABV83" i="3" s="1"/>
  <c r="ABW83" i="3" s="1"/>
  <c r="ABD83" i="3"/>
  <c r="ABC83" i="3"/>
  <c r="ABF83" i="3" s="1"/>
  <c r="ABG83" i="3" s="1"/>
  <c r="AAN83" i="3"/>
  <c r="AAM83" i="3"/>
  <c r="AAP83" i="3" s="1"/>
  <c r="AAQ83" i="3" s="1"/>
  <c r="ZX83" i="3"/>
  <c r="ZW83" i="3"/>
  <c r="ZZ83" i="3" s="1"/>
  <c r="AAA83" i="3" s="1"/>
  <c r="ZH83" i="3"/>
  <c r="ZG83" i="3"/>
  <c r="ZJ83" i="3" s="1"/>
  <c r="ZK83" i="3" s="1"/>
  <c r="YR83" i="3"/>
  <c r="YQ83" i="3"/>
  <c r="YT83" i="3" s="1"/>
  <c r="YU83" i="3" s="1"/>
  <c r="YB83" i="3"/>
  <c r="YA83" i="3"/>
  <c r="YD83" i="3" s="1"/>
  <c r="YE83" i="3" s="1"/>
  <c r="XL83" i="3"/>
  <c r="XK83" i="3"/>
  <c r="XN83" i="3" s="1"/>
  <c r="XO83" i="3" s="1"/>
  <c r="WV83" i="3"/>
  <c r="WU83" i="3"/>
  <c r="WX83" i="3" s="1"/>
  <c r="WY83" i="3" s="1"/>
  <c r="WF83" i="3"/>
  <c r="WE83" i="3"/>
  <c r="WH83" i="3" s="1"/>
  <c r="WI83" i="3" s="1"/>
  <c r="VP83" i="3"/>
  <c r="VO83" i="3"/>
  <c r="VR83" i="3" s="1"/>
  <c r="VS83" i="3" s="1"/>
  <c r="UZ83" i="3"/>
  <c r="UY83" i="3"/>
  <c r="VB83" i="3" s="1"/>
  <c r="VC83" i="3" s="1"/>
  <c r="UJ83" i="3"/>
  <c r="UI83" i="3"/>
  <c r="UL83" i="3" s="1"/>
  <c r="UM83" i="3" s="1"/>
  <c r="TT83" i="3"/>
  <c r="TS83" i="3"/>
  <c r="TV83" i="3" s="1"/>
  <c r="TW83" i="3" s="1"/>
  <c r="TD83" i="3"/>
  <c r="TC83" i="3"/>
  <c r="TF83" i="3" s="1"/>
  <c r="TG83" i="3" s="1"/>
  <c r="SN83" i="3"/>
  <c r="SM83" i="3"/>
  <c r="SP83" i="3" s="1"/>
  <c r="SQ83" i="3" s="1"/>
  <c r="RX83" i="3"/>
  <c r="RW83" i="3"/>
  <c r="RZ83" i="3" s="1"/>
  <c r="SA83" i="3" s="1"/>
  <c r="RH83" i="3"/>
  <c r="RG83" i="3"/>
  <c r="RJ83" i="3" s="1"/>
  <c r="RK83" i="3" s="1"/>
  <c r="QR83" i="3"/>
  <c r="QQ83" i="3"/>
  <c r="QT83" i="3" s="1"/>
  <c r="QU83" i="3" s="1"/>
  <c r="QB83" i="3"/>
  <c r="QA83" i="3"/>
  <c r="QD83" i="3" s="1"/>
  <c r="QE83" i="3" s="1"/>
  <c r="PL83" i="3"/>
  <c r="PK83" i="3"/>
  <c r="PN83" i="3" s="1"/>
  <c r="PO83" i="3" s="1"/>
  <c r="OV83" i="3"/>
  <c r="OU83" i="3"/>
  <c r="OX83" i="3" s="1"/>
  <c r="OY83" i="3" s="1"/>
  <c r="OF83" i="3"/>
  <c r="OE83" i="3"/>
  <c r="OH83" i="3" s="1"/>
  <c r="OI83" i="3" s="1"/>
  <c r="NP83" i="3"/>
  <c r="NO83" i="3"/>
  <c r="NR83" i="3" s="1"/>
  <c r="NS83" i="3" s="1"/>
  <c r="MZ83" i="3"/>
  <c r="MY83" i="3"/>
  <c r="NB83" i="3" s="1"/>
  <c r="NC83" i="3" s="1"/>
  <c r="MJ83" i="3"/>
  <c r="MI83" i="3"/>
  <c r="ML83" i="3" s="1"/>
  <c r="MM83" i="3" s="1"/>
  <c r="LT83" i="3"/>
  <c r="LS83" i="3"/>
  <c r="LV83" i="3" s="1"/>
  <c r="LW83" i="3" s="1"/>
  <c r="LD83" i="3"/>
  <c r="LC83" i="3"/>
  <c r="LF83" i="3" s="1"/>
  <c r="LG83" i="3" s="1"/>
  <c r="KN83" i="3"/>
  <c r="KM83" i="3"/>
  <c r="KP83" i="3" s="1"/>
  <c r="KQ83" i="3" s="1"/>
  <c r="JX83" i="3"/>
  <c r="JW83" i="3"/>
  <c r="JZ83" i="3" s="1"/>
  <c r="KA83" i="3" s="1"/>
  <c r="JH83" i="3"/>
  <c r="JG83" i="3"/>
  <c r="JJ83" i="3" s="1"/>
  <c r="JK83" i="3" s="1"/>
  <c r="IR83" i="3"/>
  <c r="IQ83" i="3"/>
  <c r="IT83" i="3" s="1"/>
  <c r="IU83" i="3" s="1"/>
  <c r="IB83" i="3"/>
  <c r="IA83" i="3"/>
  <c r="ID83" i="3" s="1"/>
  <c r="IE83" i="3" s="1"/>
  <c r="HL83" i="3"/>
  <c r="HK83" i="3"/>
  <c r="HN83" i="3" s="1"/>
  <c r="HO83" i="3" s="1"/>
  <c r="GV83" i="3"/>
  <c r="GU83" i="3"/>
  <c r="GX83" i="3" s="1"/>
  <c r="GY83" i="3" s="1"/>
  <c r="GF83" i="3"/>
  <c r="GE83" i="3"/>
  <c r="GH83" i="3" s="1"/>
  <c r="GI83" i="3" s="1"/>
  <c r="FP83" i="3"/>
  <c r="FO83" i="3"/>
  <c r="FR83" i="3" s="1"/>
  <c r="FS83" i="3" s="1"/>
  <c r="EZ83" i="3"/>
  <c r="EY83" i="3"/>
  <c r="FB83" i="3" s="1"/>
  <c r="FC83" i="3" s="1"/>
  <c r="EJ83" i="3"/>
  <c r="EI83" i="3"/>
  <c r="EL83" i="3" s="1"/>
  <c r="EM83" i="3" s="1"/>
  <c r="DT83" i="3"/>
  <c r="DS83" i="3"/>
  <c r="DV83" i="3" s="1"/>
  <c r="DW83" i="3" s="1"/>
  <c r="DD83" i="3"/>
  <c r="DC83" i="3"/>
  <c r="DF83" i="3" s="1"/>
  <c r="DG83" i="3" s="1"/>
  <c r="CN83" i="3"/>
  <c r="CM83" i="3"/>
  <c r="CP83" i="3" s="1"/>
  <c r="CQ83" i="3" s="1"/>
  <c r="L83" i="3"/>
  <c r="O83" i="3"/>
  <c r="XFB82" i="3"/>
  <c r="XFC82" i="3" s="1"/>
  <c r="XFA82" i="3"/>
  <c r="XEZ82" i="3"/>
  <c r="XEL82" i="3"/>
  <c r="XEM82" i="3" s="1"/>
  <c r="XEK82" i="3"/>
  <c r="XEJ82" i="3"/>
  <c r="XDV82" i="3"/>
  <c r="XDW82" i="3" s="1"/>
  <c r="XDU82" i="3"/>
  <c r="XDT82" i="3"/>
  <c r="XDF82" i="3"/>
  <c r="XDG82" i="3" s="1"/>
  <c r="XDE82" i="3"/>
  <c r="XDD82" i="3"/>
  <c r="XCP82" i="3"/>
  <c r="XCQ82" i="3" s="1"/>
  <c r="XCO82" i="3"/>
  <c r="XCN82" i="3"/>
  <c r="XBZ82" i="3"/>
  <c r="XCA82" i="3" s="1"/>
  <c r="XBY82" i="3"/>
  <c r="XBX82" i="3"/>
  <c r="XBJ82" i="3"/>
  <c r="XBK82" i="3" s="1"/>
  <c r="XBI82" i="3"/>
  <c r="XBH82" i="3"/>
  <c r="XAT82" i="3"/>
  <c r="XAU82" i="3" s="1"/>
  <c r="XAS82" i="3"/>
  <c r="XAR82" i="3"/>
  <c r="XAD82" i="3"/>
  <c r="XAE82" i="3" s="1"/>
  <c r="XAC82" i="3"/>
  <c r="XAB82" i="3"/>
  <c r="WZN82" i="3"/>
  <c r="WZO82" i="3" s="1"/>
  <c r="WZM82" i="3"/>
  <c r="WZL82" i="3"/>
  <c r="WYX82" i="3"/>
  <c r="WYY82" i="3" s="1"/>
  <c r="WYW82" i="3"/>
  <c r="WYV82" i="3"/>
  <c r="WYH82" i="3"/>
  <c r="WYI82" i="3" s="1"/>
  <c r="WYG82" i="3"/>
  <c r="WYF82" i="3"/>
  <c r="WXR82" i="3"/>
  <c r="WXS82" i="3" s="1"/>
  <c r="WXQ82" i="3"/>
  <c r="WXP82" i="3"/>
  <c r="WXB82" i="3"/>
  <c r="WXC82" i="3" s="1"/>
  <c r="WXA82" i="3"/>
  <c r="WWZ82" i="3"/>
  <c r="WWL82" i="3"/>
  <c r="WWM82" i="3" s="1"/>
  <c r="WWK82" i="3"/>
  <c r="WWJ82" i="3"/>
  <c r="WVV82" i="3"/>
  <c r="WVW82" i="3" s="1"/>
  <c r="WVU82" i="3"/>
  <c r="WVT82" i="3"/>
  <c r="WVF82" i="3"/>
  <c r="WVG82" i="3" s="1"/>
  <c r="WVE82" i="3"/>
  <c r="WVD82" i="3"/>
  <c r="WUP82" i="3"/>
  <c r="WUQ82" i="3" s="1"/>
  <c r="WUO82" i="3"/>
  <c r="WUN82" i="3"/>
  <c r="WTZ82" i="3"/>
  <c r="WUA82" i="3" s="1"/>
  <c r="WTY82" i="3"/>
  <c r="WTX82" i="3"/>
  <c r="WTJ82" i="3"/>
  <c r="WTK82" i="3" s="1"/>
  <c r="WTI82" i="3"/>
  <c r="WTH82" i="3"/>
  <c r="WST82" i="3"/>
  <c r="WSU82" i="3" s="1"/>
  <c r="WSS82" i="3"/>
  <c r="WSR82" i="3"/>
  <c r="WSD82" i="3"/>
  <c r="WSE82" i="3" s="1"/>
  <c r="WSC82" i="3"/>
  <c r="WSB82" i="3"/>
  <c r="WRN82" i="3"/>
  <c r="WRO82" i="3" s="1"/>
  <c r="WRM82" i="3"/>
  <c r="WRL82" i="3"/>
  <c r="WQX82" i="3"/>
  <c r="WQY82" i="3" s="1"/>
  <c r="WQW82" i="3"/>
  <c r="WQV82" i="3"/>
  <c r="WQH82" i="3"/>
  <c r="WQI82" i="3" s="1"/>
  <c r="WQG82" i="3"/>
  <c r="WQF82" i="3"/>
  <c r="WPR82" i="3"/>
  <c r="WPS82" i="3" s="1"/>
  <c r="WPQ82" i="3"/>
  <c r="WPP82" i="3"/>
  <c r="WPB82" i="3"/>
  <c r="WPC82" i="3" s="1"/>
  <c r="WPA82" i="3"/>
  <c r="WOZ82" i="3"/>
  <c r="WOL82" i="3"/>
  <c r="WOM82" i="3" s="1"/>
  <c r="WOK82" i="3"/>
  <c r="WOJ82" i="3"/>
  <c r="WNV82" i="3"/>
  <c r="WNW82" i="3" s="1"/>
  <c r="WNU82" i="3"/>
  <c r="WNT82" i="3"/>
  <c r="WNF82" i="3"/>
  <c r="WNG82" i="3" s="1"/>
  <c r="WNE82" i="3"/>
  <c r="WND82" i="3"/>
  <c r="WMP82" i="3"/>
  <c r="WMQ82" i="3" s="1"/>
  <c r="WMO82" i="3"/>
  <c r="WMN82" i="3"/>
  <c r="WLZ82" i="3"/>
  <c r="WMA82" i="3" s="1"/>
  <c r="WLY82" i="3"/>
  <c r="WLX82" i="3"/>
  <c r="WLJ82" i="3"/>
  <c r="WLK82" i="3" s="1"/>
  <c r="WLI82" i="3"/>
  <c r="WLH82" i="3"/>
  <c r="WKT82" i="3"/>
  <c r="WKU82" i="3" s="1"/>
  <c r="WKS82" i="3"/>
  <c r="WKR82" i="3"/>
  <c r="WKD82" i="3"/>
  <c r="WKE82" i="3" s="1"/>
  <c r="WKC82" i="3"/>
  <c r="WKB82" i="3"/>
  <c r="WJN82" i="3"/>
  <c r="WJO82" i="3" s="1"/>
  <c r="WJM82" i="3"/>
  <c r="WJL82" i="3"/>
  <c r="WIX82" i="3"/>
  <c r="WIY82" i="3" s="1"/>
  <c r="WIW82" i="3"/>
  <c r="WIV82" i="3"/>
  <c r="WIH82" i="3"/>
  <c r="WII82" i="3" s="1"/>
  <c r="WIG82" i="3"/>
  <c r="WIF82" i="3"/>
  <c r="WHR82" i="3"/>
  <c r="WHS82" i="3" s="1"/>
  <c r="WHQ82" i="3"/>
  <c r="WHP82" i="3"/>
  <c r="WHB82" i="3"/>
  <c r="WHC82" i="3" s="1"/>
  <c r="WHA82" i="3"/>
  <c r="WGZ82" i="3"/>
  <c r="WGL82" i="3"/>
  <c r="WGM82" i="3" s="1"/>
  <c r="WGK82" i="3"/>
  <c r="WGJ82" i="3"/>
  <c r="WFV82" i="3"/>
  <c r="WFW82" i="3" s="1"/>
  <c r="WFU82" i="3"/>
  <c r="WFT82" i="3"/>
  <c r="WFF82" i="3"/>
  <c r="WFG82" i="3" s="1"/>
  <c r="WFE82" i="3"/>
  <c r="WFD82" i="3"/>
  <c r="WEP82" i="3"/>
  <c r="WEQ82" i="3" s="1"/>
  <c r="WEO82" i="3"/>
  <c r="WEN82" i="3"/>
  <c r="WDZ82" i="3"/>
  <c r="WEA82" i="3" s="1"/>
  <c r="WDY82" i="3"/>
  <c r="WDX82" i="3"/>
  <c r="WDJ82" i="3"/>
  <c r="WDK82" i="3" s="1"/>
  <c r="WDI82" i="3"/>
  <c r="WDH82" i="3"/>
  <c r="WCT82" i="3"/>
  <c r="WCU82" i="3" s="1"/>
  <c r="WCS82" i="3"/>
  <c r="WCR82" i="3"/>
  <c r="WCD82" i="3"/>
  <c r="WCE82" i="3" s="1"/>
  <c r="WCC82" i="3"/>
  <c r="WCB82" i="3"/>
  <c r="WBN82" i="3"/>
  <c r="WBO82" i="3" s="1"/>
  <c r="WBM82" i="3"/>
  <c r="WBL82" i="3"/>
  <c r="WAX82" i="3"/>
  <c r="WAY82" i="3" s="1"/>
  <c r="WAW82" i="3"/>
  <c r="WAV82" i="3"/>
  <c r="WAH82" i="3"/>
  <c r="WAI82" i="3" s="1"/>
  <c r="WAG82" i="3"/>
  <c r="WAF82" i="3"/>
  <c r="VZR82" i="3"/>
  <c r="VZS82" i="3" s="1"/>
  <c r="VZQ82" i="3"/>
  <c r="VZP82" i="3"/>
  <c r="VZB82" i="3"/>
  <c r="VZC82" i="3" s="1"/>
  <c r="VZA82" i="3"/>
  <c r="VYZ82" i="3"/>
  <c r="VYL82" i="3"/>
  <c r="VYM82" i="3" s="1"/>
  <c r="VYK82" i="3"/>
  <c r="VYJ82" i="3"/>
  <c r="VXV82" i="3"/>
  <c r="VXW82" i="3" s="1"/>
  <c r="VXU82" i="3"/>
  <c r="VXT82" i="3"/>
  <c r="VXF82" i="3"/>
  <c r="VXG82" i="3" s="1"/>
  <c r="VXE82" i="3"/>
  <c r="VXD82" i="3"/>
  <c r="VWP82" i="3"/>
  <c r="VWQ82" i="3" s="1"/>
  <c r="VWO82" i="3"/>
  <c r="VWN82" i="3"/>
  <c r="VVZ82" i="3"/>
  <c r="VWA82" i="3" s="1"/>
  <c r="VVY82" i="3"/>
  <c r="VVX82" i="3"/>
  <c r="VVJ82" i="3"/>
  <c r="VVK82" i="3" s="1"/>
  <c r="VVI82" i="3"/>
  <c r="VVH82" i="3"/>
  <c r="VUT82" i="3"/>
  <c r="VUU82" i="3" s="1"/>
  <c r="VUS82" i="3"/>
  <c r="VUR82" i="3"/>
  <c r="VUD82" i="3"/>
  <c r="VUE82" i="3" s="1"/>
  <c r="VUC82" i="3"/>
  <c r="VUB82" i="3"/>
  <c r="VTN82" i="3"/>
  <c r="VTO82" i="3" s="1"/>
  <c r="VTM82" i="3"/>
  <c r="VTL82" i="3"/>
  <c r="VSX82" i="3"/>
  <c r="VSY82" i="3" s="1"/>
  <c r="VSW82" i="3"/>
  <c r="VSV82" i="3"/>
  <c r="VSH82" i="3"/>
  <c r="VSI82" i="3" s="1"/>
  <c r="VSG82" i="3"/>
  <c r="VSF82" i="3"/>
  <c r="VRR82" i="3"/>
  <c r="VRS82" i="3" s="1"/>
  <c r="VRQ82" i="3"/>
  <c r="VRP82" i="3"/>
  <c r="VRB82" i="3"/>
  <c r="VRC82" i="3" s="1"/>
  <c r="VRA82" i="3"/>
  <c r="VQZ82" i="3"/>
  <c r="VQL82" i="3"/>
  <c r="VQM82" i="3" s="1"/>
  <c r="VQK82" i="3"/>
  <c r="VQJ82" i="3"/>
  <c r="VPV82" i="3"/>
  <c r="VPW82" i="3" s="1"/>
  <c r="VPU82" i="3"/>
  <c r="VPT82" i="3"/>
  <c r="VPF82" i="3"/>
  <c r="VPG82" i="3" s="1"/>
  <c r="VPE82" i="3"/>
  <c r="VPD82" i="3"/>
  <c r="VOP82" i="3"/>
  <c r="VOQ82" i="3" s="1"/>
  <c r="VOO82" i="3"/>
  <c r="VON82" i="3"/>
  <c r="VNZ82" i="3"/>
  <c r="VOA82" i="3" s="1"/>
  <c r="VNY82" i="3"/>
  <c r="VNX82" i="3"/>
  <c r="VNJ82" i="3"/>
  <c r="VNK82" i="3" s="1"/>
  <c r="VNI82" i="3"/>
  <c r="VNH82" i="3"/>
  <c r="VMT82" i="3"/>
  <c r="VMU82" i="3" s="1"/>
  <c r="VMS82" i="3"/>
  <c r="VMR82" i="3"/>
  <c r="VMD82" i="3"/>
  <c r="VME82" i="3" s="1"/>
  <c r="VMC82" i="3"/>
  <c r="VMB82" i="3"/>
  <c r="VLN82" i="3"/>
  <c r="VLO82" i="3" s="1"/>
  <c r="VLM82" i="3"/>
  <c r="VLL82" i="3"/>
  <c r="VKX82" i="3"/>
  <c r="VKY82" i="3" s="1"/>
  <c r="VKW82" i="3"/>
  <c r="VKV82" i="3"/>
  <c r="VKH82" i="3"/>
  <c r="VKI82" i="3" s="1"/>
  <c r="VKG82" i="3"/>
  <c r="VKF82" i="3"/>
  <c r="VJR82" i="3"/>
  <c r="VJS82" i="3" s="1"/>
  <c r="VJQ82" i="3"/>
  <c r="VJP82" i="3"/>
  <c r="VJB82" i="3"/>
  <c r="VJC82" i="3" s="1"/>
  <c r="VJA82" i="3"/>
  <c r="VIZ82" i="3"/>
  <c r="VIL82" i="3"/>
  <c r="VIM82" i="3" s="1"/>
  <c r="VIK82" i="3"/>
  <c r="VIJ82" i="3"/>
  <c r="VHV82" i="3"/>
  <c r="VHW82" i="3" s="1"/>
  <c r="VHU82" i="3"/>
  <c r="VHT82" i="3"/>
  <c r="VHF82" i="3"/>
  <c r="VHG82" i="3" s="1"/>
  <c r="VHE82" i="3"/>
  <c r="VHD82" i="3"/>
  <c r="VGP82" i="3"/>
  <c r="VGQ82" i="3" s="1"/>
  <c r="VGO82" i="3"/>
  <c r="VGN82" i="3"/>
  <c r="VFZ82" i="3"/>
  <c r="VGA82" i="3" s="1"/>
  <c r="VFY82" i="3"/>
  <c r="VFX82" i="3"/>
  <c r="VFJ82" i="3"/>
  <c r="VFK82" i="3" s="1"/>
  <c r="VFI82" i="3"/>
  <c r="VFH82" i="3"/>
  <c r="VET82" i="3"/>
  <c r="VEU82" i="3" s="1"/>
  <c r="VES82" i="3"/>
  <c r="VER82" i="3"/>
  <c r="VED82" i="3"/>
  <c r="VEE82" i="3" s="1"/>
  <c r="VEC82" i="3"/>
  <c r="VEB82" i="3"/>
  <c r="VDN82" i="3"/>
  <c r="VDO82" i="3" s="1"/>
  <c r="VDM82" i="3"/>
  <c r="VDL82" i="3"/>
  <c r="VCX82" i="3"/>
  <c r="VCY82" i="3" s="1"/>
  <c r="VCW82" i="3"/>
  <c r="VCV82" i="3"/>
  <c r="VCH82" i="3"/>
  <c r="VCI82" i="3" s="1"/>
  <c r="VCG82" i="3"/>
  <c r="VCF82" i="3"/>
  <c r="VBR82" i="3"/>
  <c r="VBS82" i="3" s="1"/>
  <c r="VBQ82" i="3"/>
  <c r="VBP82" i="3"/>
  <c r="VBB82" i="3"/>
  <c r="VBC82" i="3" s="1"/>
  <c r="VBA82" i="3"/>
  <c r="VAZ82" i="3"/>
  <c r="VAL82" i="3"/>
  <c r="VAM82" i="3" s="1"/>
  <c r="VAK82" i="3"/>
  <c r="VAJ82" i="3"/>
  <c r="UZV82" i="3"/>
  <c r="UZW82" i="3" s="1"/>
  <c r="UZU82" i="3"/>
  <c r="UZT82" i="3"/>
  <c r="UZF82" i="3"/>
  <c r="UZG82" i="3" s="1"/>
  <c r="UZE82" i="3"/>
  <c r="UZD82" i="3"/>
  <c r="UYP82" i="3"/>
  <c r="UYQ82" i="3" s="1"/>
  <c r="UYO82" i="3"/>
  <c r="UYN82" i="3"/>
  <c r="UXZ82" i="3"/>
  <c r="UYA82" i="3" s="1"/>
  <c r="UXY82" i="3"/>
  <c r="UXX82" i="3"/>
  <c r="UXJ82" i="3"/>
  <c r="UXK82" i="3" s="1"/>
  <c r="UXI82" i="3"/>
  <c r="UXH82" i="3"/>
  <c r="UWT82" i="3"/>
  <c r="UWU82" i="3" s="1"/>
  <c r="UWS82" i="3"/>
  <c r="UWR82" i="3"/>
  <c r="UWD82" i="3"/>
  <c r="UWE82" i="3" s="1"/>
  <c r="UWC82" i="3"/>
  <c r="UWB82" i="3"/>
  <c r="UVN82" i="3"/>
  <c r="UVO82" i="3" s="1"/>
  <c r="UVM82" i="3"/>
  <c r="UVL82" i="3"/>
  <c r="UUX82" i="3"/>
  <c r="UUY82" i="3" s="1"/>
  <c r="UUW82" i="3"/>
  <c r="UUV82" i="3"/>
  <c r="UUH82" i="3"/>
  <c r="UUI82" i="3" s="1"/>
  <c r="UUG82" i="3"/>
  <c r="UUF82" i="3"/>
  <c r="UTR82" i="3"/>
  <c r="UTS82" i="3" s="1"/>
  <c r="UTQ82" i="3"/>
  <c r="UTP82" i="3"/>
  <c r="UTB82" i="3"/>
  <c r="UTC82" i="3" s="1"/>
  <c r="UTA82" i="3"/>
  <c r="USZ82" i="3"/>
  <c r="USL82" i="3"/>
  <c r="USM82" i="3" s="1"/>
  <c r="USK82" i="3"/>
  <c r="USJ82" i="3"/>
  <c r="URV82" i="3"/>
  <c r="URW82" i="3" s="1"/>
  <c r="URU82" i="3"/>
  <c r="URT82" i="3"/>
  <c r="URF82" i="3"/>
  <c r="URG82" i="3" s="1"/>
  <c r="URE82" i="3"/>
  <c r="URD82" i="3"/>
  <c r="UQP82" i="3"/>
  <c r="UQQ82" i="3" s="1"/>
  <c r="UQO82" i="3"/>
  <c r="UQN82" i="3"/>
  <c r="UPZ82" i="3"/>
  <c r="UQA82" i="3" s="1"/>
  <c r="UPY82" i="3"/>
  <c r="UPX82" i="3"/>
  <c r="UPJ82" i="3"/>
  <c r="UPK82" i="3" s="1"/>
  <c r="UPI82" i="3"/>
  <c r="UPH82" i="3"/>
  <c r="UOT82" i="3"/>
  <c r="UOU82" i="3" s="1"/>
  <c r="UOS82" i="3"/>
  <c r="UOR82" i="3"/>
  <c r="UOD82" i="3"/>
  <c r="UOE82" i="3" s="1"/>
  <c r="UOC82" i="3"/>
  <c r="UOB82" i="3"/>
  <c r="UNN82" i="3"/>
  <c r="UNO82" i="3" s="1"/>
  <c r="UNM82" i="3"/>
  <c r="UNL82" i="3"/>
  <c r="UMX82" i="3"/>
  <c r="UMY82" i="3" s="1"/>
  <c r="UMW82" i="3"/>
  <c r="UMV82" i="3"/>
  <c r="UMH82" i="3"/>
  <c r="UMI82" i="3" s="1"/>
  <c r="UMG82" i="3"/>
  <c r="UMF82" i="3"/>
  <c r="ULR82" i="3"/>
  <c r="ULS82" i="3" s="1"/>
  <c r="ULQ82" i="3"/>
  <c r="ULP82" i="3"/>
  <c r="ULB82" i="3"/>
  <c r="ULC82" i="3" s="1"/>
  <c r="ULA82" i="3"/>
  <c r="UKZ82" i="3"/>
  <c r="UKL82" i="3"/>
  <c r="UKM82" i="3" s="1"/>
  <c r="UKK82" i="3"/>
  <c r="UKJ82" i="3"/>
  <c r="UJV82" i="3"/>
  <c r="UJW82" i="3" s="1"/>
  <c r="UJU82" i="3"/>
  <c r="UJT82" i="3"/>
  <c r="UJF82" i="3"/>
  <c r="UJG82" i="3" s="1"/>
  <c r="UJE82" i="3"/>
  <c r="UJD82" i="3"/>
  <c r="UIP82" i="3"/>
  <c r="UIQ82" i="3" s="1"/>
  <c r="UIO82" i="3"/>
  <c r="UIN82" i="3"/>
  <c r="UHZ82" i="3"/>
  <c r="UIA82" i="3" s="1"/>
  <c r="UHY82" i="3"/>
  <c r="UHX82" i="3"/>
  <c r="UHJ82" i="3"/>
  <c r="UHK82" i="3" s="1"/>
  <c r="UHI82" i="3"/>
  <c r="UHH82" i="3"/>
  <c r="UGT82" i="3"/>
  <c r="UGU82" i="3" s="1"/>
  <c r="UGS82" i="3"/>
  <c r="UGR82" i="3"/>
  <c r="UGD82" i="3"/>
  <c r="UGE82" i="3" s="1"/>
  <c r="UGC82" i="3"/>
  <c r="UGB82" i="3"/>
  <c r="UFN82" i="3"/>
  <c r="UFO82" i="3" s="1"/>
  <c r="UFM82" i="3"/>
  <c r="UFL82" i="3"/>
  <c r="UEX82" i="3"/>
  <c r="UEY82" i="3" s="1"/>
  <c r="UEW82" i="3"/>
  <c r="UEV82" i="3"/>
  <c r="UEH82" i="3"/>
  <c r="UEI82" i="3" s="1"/>
  <c r="UEG82" i="3"/>
  <c r="UEF82" i="3"/>
  <c r="UDR82" i="3"/>
  <c r="UDS82" i="3" s="1"/>
  <c r="UDQ82" i="3"/>
  <c r="UDP82" i="3"/>
  <c r="UDB82" i="3"/>
  <c r="UDC82" i="3" s="1"/>
  <c r="UDA82" i="3"/>
  <c r="UCZ82" i="3"/>
  <c r="UCL82" i="3"/>
  <c r="UCM82" i="3" s="1"/>
  <c r="UCK82" i="3"/>
  <c r="UCJ82" i="3"/>
  <c r="UBV82" i="3"/>
  <c r="UBW82" i="3" s="1"/>
  <c r="UBU82" i="3"/>
  <c r="UBT82" i="3"/>
  <c r="UBF82" i="3"/>
  <c r="UBG82" i="3" s="1"/>
  <c r="UBE82" i="3"/>
  <c r="UBD82" i="3"/>
  <c r="UAP82" i="3"/>
  <c r="UAQ82" i="3" s="1"/>
  <c r="UAO82" i="3"/>
  <c r="UAN82" i="3"/>
  <c r="TZZ82" i="3"/>
  <c r="UAA82" i="3" s="1"/>
  <c r="TZY82" i="3"/>
  <c r="TZX82" i="3"/>
  <c r="TZJ82" i="3"/>
  <c r="TZK82" i="3" s="1"/>
  <c r="TZI82" i="3"/>
  <c r="TZH82" i="3"/>
  <c r="TYT82" i="3"/>
  <c r="TYU82" i="3" s="1"/>
  <c r="TYS82" i="3"/>
  <c r="TYR82" i="3"/>
  <c r="TYD82" i="3"/>
  <c r="TYE82" i="3" s="1"/>
  <c r="TYC82" i="3"/>
  <c r="TYB82" i="3"/>
  <c r="TXN82" i="3"/>
  <c r="TXO82" i="3" s="1"/>
  <c r="TXM82" i="3"/>
  <c r="TXL82" i="3"/>
  <c r="TWX82" i="3"/>
  <c r="TWY82" i="3" s="1"/>
  <c r="TWW82" i="3"/>
  <c r="TWV82" i="3"/>
  <c r="TWH82" i="3"/>
  <c r="TWI82" i="3" s="1"/>
  <c r="TWG82" i="3"/>
  <c r="TWF82" i="3"/>
  <c r="TVR82" i="3"/>
  <c r="TVS82" i="3" s="1"/>
  <c r="TVQ82" i="3"/>
  <c r="TVP82" i="3"/>
  <c r="TVB82" i="3"/>
  <c r="TVC82" i="3" s="1"/>
  <c r="TVA82" i="3"/>
  <c r="TUZ82" i="3"/>
  <c r="TUL82" i="3"/>
  <c r="TUM82" i="3" s="1"/>
  <c r="TUK82" i="3"/>
  <c r="TUJ82" i="3"/>
  <c r="TTV82" i="3"/>
  <c r="TTW82" i="3" s="1"/>
  <c r="TTU82" i="3"/>
  <c r="TTT82" i="3"/>
  <c r="TTF82" i="3"/>
  <c r="TTG82" i="3" s="1"/>
  <c r="TTE82" i="3"/>
  <c r="TTD82" i="3"/>
  <c r="TSP82" i="3"/>
  <c r="TSQ82" i="3" s="1"/>
  <c r="TSO82" i="3"/>
  <c r="TSN82" i="3"/>
  <c r="TRZ82" i="3"/>
  <c r="TSA82" i="3" s="1"/>
  <c r="TRY82" i="3"/>
  <c r="TRX82" i="3"/>
  <c r="TRJ82" i="3"/>
  <c r="TRK82" i="3" s="1"/>
  <c r="TRI82" i="3"/>
  <c r="TRH82" i="3"/>
  <c r="TQT82" i="3"/>
  <c r="TQU82" i="3" s="1"/>
  <c r="TQS82" i="3"/>
  <c r="TQR82" i="3"/>
  <c r="TQD82" i="3"/>
  <c r="TQE82" i="3" s="1"/>
  <c r="TQC82" i="3"/>
  <c r="TQB82" i="3"/>
  <c r="TPN82" i="3"/>
  <c r="TPO82" i="3" s="1"/>
  <c r="TPM82" i="3"/>
  <c r="TPL82" i="3"/>
  <c r="TOX82" i="3"/>
  <c r="TOY82" i="3" s="1"/>
  <c r="TOW82" i="3"/>
  <c r="TOV82" i="3"/>
  <c r="TOH82" i="3"/>
  <c r="TOI82" i="3" s="1"/>
  <c r="TOG82" i="3"/>
  <c r="TOF82" i="3"/>
  <c r="TNR82" i="3"/>
  <c r="TNS82" i="3" s="1"/>
  <c r="TNQ82" i="3"/>
  <c r="TNP82" i="3"/>
  <c r="TNB82" i="3"/>
  <c r="TNC82" i="3" s="1"/>
  <c r="TNA82" i="3"/>
  <c r="TMZ82" i="3"/>
  <c r="TML82" i="3"/>
  <c r="TMM82" i="3" s="1"/>
  <c r="TMK82" i="3"/>
  <c r="TMJ82" i="3"/>
  <c r="TLV82" i="3"/>
  <c r="TLW82" i="3" s="1"/>
  <c r="TLU82" i="3"/>
  <c r="TLT82" i="3"/>
  <c r="TLF82" i="3"/>
  <c r="TLG82" i="3" s="1"/>
  <c r="TLE82" i="3"/>
  <c r="TLD82" i="3"/>
  <c r="TKP82" i="3"/>
  <c r="TKQ82" i="3" s="1"/>
  <c r="TKO82" i="3"/>
  <c r="TKN82" i="3"/>
  <c r="TJZ82" i="3"/>
  <c r="TKA82" i="3" s="1"/>
  <c r="TJY82" i="3"/>
  <c r="TJX82" i="3"/>
  <c r="TJJ82" i="3"/>
  <c r="TJK82" i="3" s="1"/>
  <c r="TJI82" i="3"/>
  <c r="TJH82" i="3"/>
  <c r="TIT82" i="3"/>
  <c r="TIU82" i="3" s="1"/>
  <c r="TIS82" i="3"/>
  <c r="TIR82" i="3"/>
  <c r="TID82" i="3"/>
  <c r="TIE82" i="3" s="1"/>
  <c r="TIC82" i="3"/>
  <c r="TIB82" i="3"/>
  <c r="THN82" i="3"/>
  <c r="THO82" i="3" s="1"/>
  <c r="THM82" i="3"/>
  <c r="THL82" i="3"/>
  <c r="TGX82" i="3"/>
  <c r="TGY82" i="3" s="1"/>
  <c r="TGW82" i="3"/>
  <c r="TGV82" i="3"/>
  <c r="TGH82" i="3"/>
  <c r="TGI82" i="3" s="1"/>
  <c r="TGG82" i="3"/>
  <c r="TGF82" i="3"/>
  <c r="TFR82" i="3"/>
  <c r="TFS82" i="3" s="1"/>
  <c r="TFQ82" i="3"/>
  <c r="TFP82" i="3"/>
  <c r="TFB82" i="3"/>
  <c r="TFC82" i="3" s="1"/>
  <c r="TFA82" i="3"/>
  <c r="TEZ82" i="3"/>
  <c r="TEL82" i="3"/>
  <c r="TEM82" i="3" s="1"/>
  <c r="TEK82" i="3"/>
  <c r="TEJ82" i="3"/>
  <c r="TDV82" i="3"/>
  <c r="TDW82" i="3" s="1"/>
  <c r="TDU82" i="3"/>
  <c r="TDT82" i="3"/>
  <c r="TDF82" i="3"/>
  <c r="TDG82" i="3" s="1"/>
  <c r="TDE82" i="3"/>
  <c r="TDD82" i="3"/>
  <c r="TCP82" i="3"/>
  <c r="TCQ82" i="3" s="1"/>
  <c r="TCO82" i="3"/>
  <c r="TCN82" i="3"/>
  <c r="TBZ82" i="3"/>
  <c r="TCA82" i="3" s="1"/>
  <c r="TBY82" i="3"/>
  <c r="TBX82" i="3"/>
  <c r="TBJ82" i="3"/>
  <c r="TBK82" i="3" s="1"/>
  <c r="TBI82" i="3"/>
  <c r="TBH82" i="3"/>
  <c r="TAT82" i="3"/>
  <c r="TAU82" i="3" s="1"/>
  <c r="TAS82" i="3"/>
  <c r="TAR82" i="3"/>
  <c r="TAD82" i="3"/>
  <c r="TAE82" i="3" s="1"/>
  <c r="TAC82" i="3"/>
  <c r="TAB82" i="3"/>
  <c r="SZN82" i="3"/>
  <c r="SZO82" i="3" s="1"/>
  <c r="SZM82" i="3"/>
  <c r="SZL82" i="3"/>
  <c r="SYX82" i="3"/>
  <c r="SYY82" i="3" s="1"/>
  <c r="SYW82" i="3"/>
  <c r="SYV82" i="3"/>
  <c r="SYH82" i="3"/>
  <c r="SYI82" i="3" s="1"/>
  <c r="SYG82" i="3"/>
  <c r="SYF82" i="3"/>
  <c r="SXR82" i="3"/>
  <c r="SXS82" i="3" s="1"/>
  <c r="SXQ82" i="3"/>
  <c r="SXP82" i="3"/>
  <c r="SXB82" i="3"/>
  <c r="SXC82" i="3" s="1"/>
  <c r="SXA82" i="3"/>
  <c r="SWZ82" i="3"/>
  <c r="SWL82" i="3"/>
  <c r="SWM82" i="3" s="1"/>
  <c r="SWK82" i="3"/>
  <c r="SWJ82" i="3"/>
  <c r="SVV82" i="3"/>
  <c r="SVW82" i="3" s="1"/>
  <c r="SVU82" i="3"/>
  <c r="SVT82" i="3"/>
  <c r="SVF82" i="3"/>
  <c r="SVG82" i="3" s="1"/>
  <c r="SVE82" i="3"/>
  <c r="SVD82" i="3"/>
  <c r="SUP82" i="3"/>
  <c r="SUQ82" i="3" s="1"/>
  <c r="SUO82" i="3"/>
  <c r="SUN82" i="3"/>
  <c r="STZ82" i="3"/>
  <c r="SUA82" i="3" s="1"/>
  <c r="STY82" i="3"/>
  <c r="STX82" i="3"/>
  <c r="STJ82" i="3"/>
  <c r="STK82" i="3" s="1"/>
  <c r="STI82" i="3"/>
  <c r="STH82" i="3"/>
  <c r="SST82" i="3"/>
  <c r="SSU82" i="3" s="1"/>
  <c r="SSS82" i="3"/>
  <c r="SSR82" i="3"/>
  <c r="SSD82" i="3"/>
  <c r="SSE82" i="3" s="1"/>
  <c r="SSC82" i="3"/>
  <c r="SSB82" i="3"/>
  <c r="SRN82" i="3"/>
  <c r="SRO82" i="3" s="1"/>
  <c r="SRM82" i="3"/>
  <c r="SRL82" i="3"/>
  <c r="SQX82" i="3"/>
  <c r="SQY82" i="3" s="1"/>
  <c r="SQW82" i="3"/>
  <c r="SQV82" i="3"/>
  <c r="SQH82" i="3"/>
  <c r="SQI82" i="3" s="1"/>
  <c r="SQG82" i="3"/>
  <c r="SQF82" i="3"/>
  <c r="SPR82" i="3"/>
  <c r="SPS82" i="3" s="1"/>
  <c r="SPQ82" i="3"/>
  <c r="SPP82" i="3"/>
  <c r="SPB82" i="3"/>
  <c r="SPC82" i="3" s="1"/>
  <c r="SPA82" i="3"/>
  <c r="SOZ82" i="3"/>
  <c r="SOL82" i="3"/>
  <c r="SOM82" i="3" s="1"/>
  <c r="SOK82" i="3"/>
  <c r="SOJ82" i="3"/>
  <c r="SNV82" i="3"/>
  <c r="SNW82" i="3" s="1"/>
  <c r="SNU82" i="3"/>
  <c r="SNT82" i="3"/>
  <c r="SNF82" i="3"/>
  <c r="SNG82" i="3" s="1"/>
  <c r="SNE82" i="3"/>
  <c r="SND82" i="3"/>
  <c r="SMP82" i="3"/>
  <c r="SMQ82" i="3" s="1"/>
  <c r="SMO82" i="3"/>
  <c r="SMN82" i="3"/>
  <c r="SLZ82" i="3"/>
  <c r="SMA82" i="3" s="1"/>
  <c r="SLY82" i="3"/>
  <c r="SLX82" i="3"/>
  <c r="SLJ82" i="3"/>
  <c r="SLK82" i="3" s="1"/>
  <c r="SLI82" i="3"/>
  <c r="SLH82" i="3"/>
  <c r="SKT82" i="3"/>
  <c r="SKU82" i="3" s="1"/>
  <c r="SKS82" i="3"/>
  <c r="SKR82" i="3"/>
  <c r="SKD82" i="3"/>
  <c r="SKE82" i="3" s="1"/>
  <c r="SKC82" i="3"/>
  <c r="SKB82" i="3"/>
  <c r="SJN82" i="3"/>
  <c r="SJO82" i="3" s="1"/>
  <c r="SJM82" i="3"/>
  <c r="SJL82" i="3"/>
  <c r="SIX82" i="3"/>
  <c r="SIY82" i="3" s="1"/>
  <c r="SIW82" i="3"/>
  <c r="SIV82" i="3"/>
  <c r="SIH82" i="3"/>
  <c r="SII82" i="3" s="1"/>
  <c r="SIG82" i="3"/>
  <c r="SIF82" i="3"/>
  <c r="SHR82" i="3"/>
  <c r="SHS82" i="3" s="1"/>
  <c r="SHQ82" i="3"/>
  <c r="SHP82" i="3"/>
  <c r="SHB82" i="3"/>
  <c r="SHC82" i="3" s="1"/>
  <c r="SHA82" i="3"/>
  <c r="SGZ82" i="3"/>
  <c r="SGL82" i="3"/>
  <c r="SGM82" i="3" s="1"/>
  <c r="SGK82" i="3"/>
  <c r="SGJ82" i="3"/>
  <c r="SFV82" i="3"/>
  <c r="SFW82" i="3" s="1"/>
  <c r="SFU82" i="3"/>
  <c r="SFT82" i="3"/>
  <c r="SFF82" i="3"/>
  <c r="SFG82" i="3" s="1"/>
  <c r="SFE82" i="3"/>
  <c r="SFD82" i="3"/>
  <c r="SEP82" i="3"/>
  <c r="SEQ82" i="3" s="1"/>
  <c r="SEO82" i="3"/>
  <c r="SEN82" i="3"/>
  <c r="SDZ82" i="3"/>
  <c r="SEA82" i="3" s="1"/>
  <c r="SDY82" i="3"/>
  <c r="SDX82" i="3"/>
  <c r="SDJ82" i="3"/>
  <c r="SDK82" i="3" s="1"/>
  <c r="SDI82" i="3"/>
  <c r="SDH82" i="3"/>
  <c r="SCT82" i="3"/>
  <c r="SCU82" i="3" s="1"/>
  <c r="SCS82" i="3"/>
  <c r="SCR82" i="3"/>
  <c r="SCD82" i="3"/>
  <c r="SCE82" i="3" s="1"/>
  <c r="SCC82" i="3"/>
  <c r="SCB82" i="3"/>
  <c r="SBN82" i="3"/>
  <c r="SBO82" i="3" s="1"/>
  <c r="SBM82" i="3"/>
  <c r="SBL82" i="3"/>
  <c r="SAX82" i="3"/>
  <c r="SAY82" i="3" s="1"/>
  <c r="SAW82" i="3"/>
  <c r="SAV82" i="3"/>
  <c r="SAH82" i="3"/>
  <c r="SAI82" i="3" s="1"/>
  <c r="SAG82" i="3"/>
  <c r="SAF82" i="3"/>
  <c r="RZR82" i="3"/>
  <c r="RZS82" i="3" s="1"/>
  <c r="RZQ82" i="3"/>
  <c r="RZP82" i="3"/>
  <c r="RZB82" i="3"/>
  <c r="RZC82" i="3" s="1"/>
  <c r="RZA82" i="3"/>
  <c r="RYZ82" i="3"/>
  <c r="RYL82" i="3"/>
  <c r="RYM82" i="3" s="1"/>
  <c r="RYK82" i="3"/>
  <c r="RYJ82" i="3"/>
  <c r="RXV82" i="3"/>
  <c r="RXW82" i="3" s="1"/>
  <c r="RXU82" i="3"/>
  <c r="RXT82" i="3"/>
  <c r="RXF82" i="3"/>
  <c r="RXG82" i="3" s="1"/>
  <c r="RXE82" i="3"/>
  <c r="RXD82" i="3"/>
  <c r="RWP82" i="3"/>
  <c r="RWQ82" i="3" s="1"/>
  <c r="RWO82" i="3"/>
  <c r="RWN82" i="3"/>
  <c r="RVZ82" i="3"/>
  <c r="RWA82" i="3" s="1"/>
  <c r="RVY82" i="3"/>
  <c r="RVX82" i="3"/>
  <c r="RVJ82" i="3"/>
  <c r="RVK82" i="3" s="1"/>
  <c r="RVI82" i="3"/>
  <c r="RVH82" i="3"/>
  <c r="RUT82" i="3"/>
  <c r="RUU82" i="3" s="1"/>
  <c r="RUS82" i="3"/>
  <c r="RUR82" i="3"/>
  <c r="RUD82" i="3"/>
  <c r="RUE82" i="3" s="1"/>
  <c r="RUC82" i="3"/>
  <c r="RUB82" i="3"/>
  <c r="RTN82" i="3"/>
  <c r="RTO82" i="3" s="1"/>
  <c r="RTM82" i="3"/>
  <c r="RTL82" i="3"/>
  <c r="RSX82" i="3"/>
  <c r="RSY82" i="3" s="1"/>
  <c r="RSW82" i="3"/>
  <c r="RSV82" i="3"/>
  <c r="RSH82" i="3"/>
  <c r="RSI82" i="3" s="1"/>
  <c r="RSG82" i="3"/>
  <c r="RSF82" i="3"/>
  <c r="RRR82" i="3"/>
  <c r="RRS82" i="3" s="1"/>
  <c r="RRQ82" i="3"/>
  <c r="RRP82" i="3"/>
  <c r="RRB82" i="3"/>
  <c r="RRC82" i="3" s="1"/>
  <c r="RRA82" i="3"/>
  <c r="RQZ82" i="3"/>
  <c r="RQL82" i="3"/>
  <c r="RQM82" i="3" s="1"/>
  <c r="RQK82" i="3"/>
  <c r="RQJ82" i="3"/>
  <c r="RPV82" i="3"/>
  <c r="RPW82" i="3" s="1"/>
  <c r="RPU82" i="3"/>
  <c r="RPT82" i="3"/>
  <c r="RPF82" i="3"/>
  <c r="RPG82" i="3" s="1"/>
  <c r="RPE82" i="3"/>
  <c r="RPD82" i="3"/>
  <c r="ROP82" i="3"/>
  <c r="ROQ82" i="3" s="1"/>
  <c r="ROO82" i="3"/>
  <c r="RON82" i="3"/>
  <c r="RNZ82" i="3"/>
  <c r="ROA82" i="3" s="1"/>
  <c r="RNY82" i="3"/>
  <c r="RNX82" i="3"/>
  <c r="RNJ82" i="3"/>
  <c r="RNK82" i="3" s="1"/>
  <c r="RNI82" i="3"/>
  <c r="RNH82" i="3"/>
  <c r="RMT82" i="3"/>
  <c r="RMU82" i="3" s="1"/>
  <c r="RMS82" i="3"/>
  <c r="RMR82" i="3"/>
  <c r="RMD82" i="3"/>
  <c r="RME82" i="3" s="1"/>
  <c r="RMC82" i="3"/>
  <c r="RMB82" i="3"/>
  <c r="RLN82" i="3"/>
  <c r="RLO82" i="3" s="1"/>
  <c r="RLM82" i="3"/>
  <c r="RLL82" i="3"/>
  <c r="RKX82" i="3"/>
  <c r="RKY82" i="3" s="1"/>
  <c r="RKW82" i="3"/>
  <c r="RKV82" i="3"/>
  <c r="RKH82" i="3"/>
  <c r="RKI82" i="3" s="1"/>
  <c r="RKG82" i="3"/>
  <c r="RKF82" i="3"/>
  <c r="RJR82" i="3"/>
  <c r="RJS82" i="3" s="1"/>
  <c r="RJQ82" i="3"/>
  <c r="RJP82" i="3"/>
  <c r="RJB82" i="3"/>
  <c r="RJC82" i="3" s="1"/>
  <c r="RJA82" i="3"/>
  <c r="RIZ82" i="3"/>
  <c r="RIL82" i="3"/>
  <c r="RIM82" i="3" s="1"/>
  <c r="RIK82" i="3"/>
  <c r="RIJ82" i="3"/>
  <c r="RHV82" i="3"/>
  <c r="RHW82" i="3" s="1"/>
  <c r="RHU82" i="3"/>
  <c r="RHT82" i="3"/>
  <c r="RHF82" i="3"/>
  <c r="RHG82" i="3" s="1"/>
  <c r="RHE82" i="3"/>
  <c r="RHD82" i="3"/>
  <c r="RGP82" i="3"/>
  <c r="RGQ82" i="3" s="1"/>
  <c r="RGO82" i="3"/>
  <c r="RGN82" i="3"/>
  <c r="RFZ82" i="3"/>
  <c r="RGA82" i="3" s="1"/>
  <c r="RFY82" i="3"/>
  <c r="RFX82" i="3"/>
  <c r="RFJ82" i="3"/>
  <c r="RFK82" i="3" s="1"/>
  <c r="RFI82" i="3"/>
  <c r="RFH82" i="3"/>
  <c r="RET82" i="3"/>
  <c r="REU82" i="3" s="1"/>
  <c r="RES82" i="3"/>
  <c r="RER82" i="3"/>
  <c r="RED82" i="3"/>
  <c r="REE82" i="3" s="1"/>
  <c r="REC82" i="3"/>
  <c r="REB82" i="3"/>
  <c r="RDN82" i="3"/>
  <c r="RDO82" i="3" s="1"/>
  <c r="RDM82" i="3"/>
  <c r="RDL82" i="3"/>
  <c r="RCX82" i="3"/>
  <c r="RCY82" i="3" s="1"/>
  <c r="RCW82" i="3"/>
  <c r="RCV82" i="3"/>
  <c r="RCH82" i="3"/>
  <c r="RCI82" i="3" s="1"/>
  <c r="RCG82" i="3"/>
  <c r="RCF82" i="3"/>
  <c r="RBR82" i="3"/>
  <c r="RBS82" i="3" s="1"/>
  <c r="RBQ82" i="3"/>
  <c r="RBP82" i="3"/>
  <c r="RBB82" i="3"/>
  <c r="RBC82" i="3" s="1"/>
  <c r="RBA82" i="3"/>
  <c r="RAZ82" i="3"/>
  <c r="RAL82" i="3"/>
  <c r="RAM82" i="3" s="1"/>
  <c r="RAK82" i="3"/>
  <c r="RAJ82" i="3"/>
  <c r="QZV82" i="3"/>
  <c r="QZW82" i="3" s="1"/>
  <c r="QZU82" i="3"/>
  <c r="QZT82" i="3"/>
  <c r="QZF82" i="3"/>
  <c r="QZG82" i="3" s="1"/>
  <c r="QZE82" i="3"/>
  <c r="QZD82" i="3"/>
  <c r="QYP82" i="3"/>
  <c r="QYQ82" i="3" s="1"/>
  <c r="QYO82" i="3"/>
  <c r="QYN82" i="3"/>
  <c r="QXZ82" i="3"/>
  <c r="QYA82" i="3" s="1"/>
  <c r="QXY82" i="3"/>
  <c r="QXX82" i="3"/>
  <c r="QXJ82" i="3"/>
  <c r="QXK82" i="3" s="1"/>
  <c r="QXI82" i="3"/>
  <c r="QXH82" i="3"/>
  <c r="QWT82" i="3"/>
  <c r="QWU82" i="3" s="1"/>
  <c r="QWS82" i="3"/>
  <c r="QWR82" i="3"/>
  <c r="QWD82" i="3"/>
  <c r="QWE82" i="3" s="1"/>
  <c r="QWC82" i="3"/>
  <c r="QWB82" i="3"/>
  <c r="QVN82" i="3"/>
  <c r="QVO82" i="3" s="1"/>
  <c r="QVM82" i="3"/>
  <c r="QVL82" i="3"/>
  <c r="QUX82" i="3"/>
  <c r="QUY82" i="3" s="1"/>
  <c r="QUW82" i="3"/>
  <c r="QUV82" i="3"/>
  <c r="QUH82" i="3"/>
  <c r="QUI82" i="3" s="1"/>
  <c r="QUG82" i="3"/>
  <c r="QUF82" i="3"/>
  <c r="QTR82" i="3"/>
  <c r="QTS82" i="3" s="1"/>
  <c r="QTQ82" i="3"/>
  <c r="QTP82" i="3"/>
  <c r="QTB82" i="3"/>
  <c r="QTC82" i="3" s="1"/>
  <c r="QTA82" i="3"/>
  <c r="QSZ82" i="3"/>
  <c r="QSL82" i="3"/>
  <c r="QSM82" i="3" s="1"/>
  <c r="QSK82" i="3"/>
  <c r="QSJ82" i="3"/>
  <c r="QRV82" i="3"/>
  <c r="QRW82" i="3" s="1"/>
  <c r="QRU82" i="3"/>
  <c r="QRT82" i="3"/>
  <c r="QRF82" i="3"/>
  <c r="QRG82" i="3" s="1"/>
  <c r="QRE82" i="3"/>
  <c r="QRD82" i="3"/>
  <c r="QQP82" i="3"/>
  <c r="QQQ82" i="3" s="1"/>
  <c r="QQO82" i="3"/>
  <c r="QQN82" i="3"/>
  <c r="QPZ82" i="3"/>
  <c r="QQA82" i="3" s="1"/>
  <c r="QPY82" i="3"/>
  <c r="QPX82" i="3"/>
  <c r="QPJ82" i="3"/>
  <c r="QPK82" i="3" s="1"/>
  <c r="QPI82" i="3"/>
  <c r="QPH82" i="3"/>
  <c r="QOT82" i="3"/>
  <c r="QOU82" i="3" s="1"/>
  <c r="QOS82" i="3"/>
  <c r="QOR82" i="3"/>
  <c r="QOD82" i="3"/>
  <c r="QOE82" i="3" s="1"/>
  <c r="QOC82" i="3"/>
  <c r="QOB82" i="3"/>
  <c r="QNN82" i="3"/>
  <c r="QNO82" i="3" s="1"/>
  <c r="QNM82" i="3"/>
  <c r="QNL82" i="3"/>
  <c r="QMX82" i="3"/>
  <c r="QMY82" i="3" s="1"/>
  <c r="QMW82" i="3"/>
  <c r="QMV82" i="3"/>
  <c r="QMH82" i="3"/>
  <c r="QMI82" i="3" s="1"/>
  <c r="QMG82" i="3"/>
  <c r="QMF82" i="3"/>
  <c r="QLR82" i="3"/>
  <c r="QLS82" i="3" s="1"/>
  <c r="QLQ82" i="3"/>
  <c r="QLP82" i="3"/>
  <c r="QLB82" i="3"/>
  <c r="QLC82" i="3" s="1"/>
  <c r="QLA82" i="3"/>
  <c r="QKZ82" i="3"/>
  <c r="QKL82" i="3"/>
  <c r="QKM82" i="3" s="1"/>
  <c r="QKK82" i="3"/>
  <c r="QKJ82" i="3"/>
  <c r="QJV82" i="3"/>
  <c r="QJW82" i="3" s="1"/>
  <c r="QJU82" i="3"/>
  <c r="QJT82" i="3"/>
  <c r="QJF82" i="3"/>
  <c r="QJG82" i="3" s="1"/>
  <c r="QJE82" i="3"/>
  <c r="QJD82" i="3"/>
  <c r="QIP82" i="3"/>
  <c r="QIQ82" i="3" s="1"/>
  <c r="QIO82" i="3"/>
  <c r="QIN82" i="3"/>
  <c r="QHZ82" i="3"/>
  <c r="QIA82" i="3" s="1"/>
  <c r="QHY82" i="3"/>
  <c r="QHX82" i="3"/>
  <c r="QHJ82" i="3"/>
  <c r="QHK82" i="3" s="1"/>
  <c r="QHI82" i="3"/>
  <c r="QHH82" i="3"/>
  <c r="QGT82" i="3"/>
  <c r="QGU82" i="3" s="1"/>
  <c r="QGS82" i="3"/>
  <c r="QGR82" i="3"/>
  <c r="QGD82" i="3"/>
  <c r="QGE82" i="3" s="1"/>
  <c r="QGC82" i="3"/>
  <c r="QGB82" i="3"/>
  <c r="QFN82" i="3"/>
  <c r="QFO82" i="3" s="1"/>
  <c r="QFM82" i="3"/>
  <c r="QFL82" i="3"/>
  <c r="QEX82" i="3"/>
  <c r="QEY82" i="3" s="1"/>
  <c r="QEW82" i="3"/>
  <c r="QEV82" i="3"/>
  <c r="QEH82" i="3"/>
  <c r="QEI82" i="3" s="1"/>
  <c r="QEG82" i="3"/>
  <c r="QEF82" i="3"/>
  <c r="QDR82" i="3"/>
  <c r="QDS82" i="3" s="1"/>
  <c r="QDQ82" i="3"/>
  <c r="QDP82" i="3"/>
  <c r="QDB82" i="3"/>
  <c r="QDC82" i="3" s="1"/>
  <c r="QDA82" i="3"/>
  <c r="QCZ82" i="3"/>
  <c r="QCL82" i="3"/>
  <c r="QCM82" i="3" s="1"/>
  <c r="QCK82" i="3"/>
  <c r="QCJ82" i="3"/>
  <c r="QBV82" i="3"/>
  <c r="QBW82" i="3" s="1"/>
  <c r="QBU82" i="3"/>
  <c r="QBT82" i="3"/>
  <c r="QBF82" i="3"/>
  <c r="QBG82" i="3" s="1"/>
  <c r="QBE82" i="3"/>
  <c r="QBD82" i="3"/>
  <c r="QAP82" i="3"/>
  <c r="QAQ82" i="3" s="1"/>
  <c r="QAO82" i="3"/>
  <c r="QAN82" i="3"/>
  <c r="PZZ82" i="3"/>
  <c r="QAA82" i="3" s="1"/>
  <c r="PZY82" i="3"/>
  <c r="PZX82" i="3"/>
  <c r="PZJ82" i="3"/>
  <c r="PZK82" i="3" s="1"/>
  <c r="PZI82" i="3"/>
  <c r="PZH82" i="3"/>
  <c r="PYT82" i="3"/>
  <c r="PYU82" i="3" s="1"/>
  <c r="PYS82" i="3"/>
  <c r="PYR82" i="3"/>
  <c r="PYD82" i="3"/>
  <c r="PYE82" i="3" s="1"/>
  <c r="PYC82" i="3"/>
  <c r="PYB82" i="3"/>
  <c r="PXN82" i="3"/>
  <c r="PXO82" i="3" s="1"/>
  <c r="PXM82" i="3"/>
  <c r="PXL82" i="3"/>
  <c r="PWX82" i="3"/>
  <c r="PWY82" i="3" s="1"/>
  <c r="PWW82" i="3"/>
  <c r="PWV82" i="3"/>
  <c r="PWH82" i="3"/>
  <c r="PWI82" i="3" s="1"/>
  <c r="PWG82" i="3"/>
  <c r="PWF82" i="3"/>
  <c r="PVR82" i="3"/>
  <c r="PVS82" i="3" s="1"/>
  <c r="PVQ82" i="3"/>
  <c r="PVP82" i="3"/>
  <c r="PVB82" i="3"/>
  <c r="PVC82" i="3" s="1"/>
  <c r="PVA82" i="3"/>
  <c r="PUZ82" i="3"/>
  <c r="PUL82" i="3"/>
  <c r="PUM82" i="3" s="1"/>
  <c r="PUK82" i="3"/>
  <c r="PUJ82" i="3"/>
  <c r="PTV82" i="3"/>
  <c r="PTW82" i="3" s="1"/>
  <c r="PTU82" i="3"/>
  <c r="PTT82" i="3"/>
  <c r="PTF82" i="3"/>
  <c r="PTG82" i="3" s="1"/>
  <c r="PTE82" i="3"/>
  <c r="PTD82" i="3"/>
  <c r="PSP82" i="3"/>
  <c r="PSQ82" i="3" s="1"/>
  <c r="PSO82" i="3"/>
  <c r="PSN82" i="3"/>
  <c r="PRZ82" i="3"/>
  <c r="PSA82" i="3" s="1"/>
  <c r="PRY82" i="3"/>
  <c r="PRX82" i="3"/>
  <c r="PRJ82" i="3"/>
  <c r="PRK82" i="3" s="1"/>
  <c r="PRI82" i="3"/>
  <c r="PRH82" i="3"/>
  <c r="PQT82" i="3"/>
  <c r="PQU82" i="3" s="1"/>
  <c r="PQS82" i="3"/>
  <c r="PQR82" i="3"/>
  <c r="PQD82" i="3"/>
  <c r="PQE82" i="3" s="1"/>
  <c r="PQC82" i="3"/>
  <c r="PQB82" i="3"/>
  <c r="PPN82" i="3"/>
  <c r="PPO82" i="3" s="1"/>
  <c r="PPM82" i="3"/>
  <c r="PPL82" i="3"/>
  <c r="POX82" i="3"/>
  <c r="POY82" i="3" s="1"/>
  <c r="POW82" i="3"/>
  <c r="POV82" i="3"/>
  <c r="POH82" i="3"/>
  <c r="POI82" i="3" s="1"/>
  <c r="POG82" i="3"/>
  <c r="POF82" i="3"/>
  <c r="PNR82" i="3"/>
  <c r="PNS82" i="3" s="1"/>
  <c r="PNQ82" i="3"/>
  <c r="PNP82" i="3"/>
  <c r="PNB82" i="3"/>
  <c r="PNC82" i="3" s="1"/>
  <c r="PNA82" i="3"/>
  <c r="PMZ82" i="3"/>
  <c r="PML82" i="3"/>
  <c r="PMM82" i="3" s="1"/>
  <c r="PMK82" i="3"/>
  <c r="PMJ82" i="3"/>
  <c r="PLV82" i="3"/>
  <c r="PLW82" i="3" s="1"/>
  <c r="PLU82" i="3"/>
  <c r="PLT82" i="3"/>
  <c r="PLF82" i="3"/>
  <c r="PLG82" i="3" s="1"/>
  <c r="PLE82" i="3"/>
  <c r="PLD82" i="3"/>
  <c r="PKP82" i="3"/>
  <c r="PKQ82" i="3" s="1"/>
  <c r="PKO82" i="3"/>
  <c r="PKN82" i="3"/>
  <c r="PJZ82" i="3"/>
  <c r="PKA82" i="3" s="1"/>
  <c r="PJY82" i="3"/>
  <c r="PJX82" i="3"/>
  <c r="PJJ82" i="3"/>
  <c r="PJK82" i="3" s="1"/>
  <c r="PJI82" i="3"/>
  <c r="PJH82" i="3"/>
  <c r="PIT82" i="3"/>
  <c r="PIU82" i="3" s="1"/>
  <c r="PIS82" i="3"/>
  <c r="PIR82" i="3"/>
  <c r="PID82" i="3"/>
  <c r="PIE82" i="3" s="1"/>
  <c r="PIC82" i="3"/>
  <c r="PIB82" i="3"/>
  <c r="PHN82" i="3"/>
  <c r="PHO82" i="3" s="1"/>
  <c r="PHM82" i="3"/>
  <c r="PHL82" i="3"/>
  <c r="PGX82" i="3"/>
  <c r="PGY82" i="3" s="1"/>
  <c r="PGW82" i="3"/>
  <c r="PGV82" i="3"/>
  <c r="PGH82" i="3"/>
  <c r="PGI82" i="3" s="1"/>
  <c r="PGG82" i="3"/>
  <c r="PGF82" i="3"/>
  <c r="PFR82" i="3"/>
  <c r="PFS82" i="3" s="1"/>
  <c r="PFQ82" i="3"/>
  <c r="PFP82" i="3"/>
  <c r="PFB82" i="3"/>
  <c r="PFC82" i="3" s="1"/>
  <c r="PFA82" i="3"/>
  <c r="PEZ82" i="3"/>
  <c r="PEL82" i="3"/>
  <c r="PEM82" i="3" s="1"/>
  <c r="PEK82" i="3"/>
  <c r="PEJ82" i="3"/>
  <c r="PDV82" i="3"/>
  <c r="PDW82" i="3" s="1"/>
  <c r="PDU82" i="3"/>
  <c r="PDT82" i="3"/>
  <c r="PDF82" i="3"/>
  <c r="PDG82" i="3" s="1"/>
  <c r="PDE82" i="3"/>
  <c r="PDD82" i="3"/>
  <c r="PCP82" i="3"/>
  <c r="PCQ82" i="3" s="1"/>
  <c r="PCO82" i="3"/>
  <c r="PCN82" i="3"/>
  <c r="PBZ82" i="3"/>
  <c r="PCA82" i="3" s="1"/>
  <c r="PBY82" i="3"/>
  <c r="PBX82" i="3"/>
  <c r="PBJ82" i="3"/>
  <c r="PBK82" i="3" s="1"/>
  <c r="PBI82" i="3"/>
  <c r="PBH82" i="3"/>
  <c r="PAT82" i="3"/>
  <c r="PAU82" i="3" s="1"/>
  <c r="PAS82" i="3"/>
  <c r="PAR82" i="3"/>
  <c r="PAD82" i="3"/>
  <c r="PAE82" i="3" s="1"/>
  <c r="PAC82" i="3"/>
  <c r="PAB82" i="3"/>
  <c r="OZN82" i="3"/>
  <c r="OZO82" i="3" s="1"/>
  <c r="OZM82" i="3"/>
  <c r="OZL82" i="3"/>
  <c r="OYX82" i="3"/>
  <c r="OYY82" i="3" s="1"/>
  <c r="OYW82" i="3"/>
  <c r="OYV82" i="3"/>
  <c r="OYH82" i="3"/>
  <c r="OYI82" i="3" s="1"/>
  <c r="OYG82" i="3"/>
  <c r="OYF82" i="3"/>
  <c r="OXR82" i="3"/>
  <c r="OXS82" i="3" s="1"/>
  <c r="OXQ82" i="3"/>
  <c r="OXP82" i="3"/>
  <c r="OXB82" i="3"/>
  <c r="OXC82" i="3" s="1"/>
  <c r="OXA82" i="3"/>
  <c r="OWZ82" i="3"/>
  <c r="OWL82" i="3"/>
  <c r="OWM82" i="3" s="1"/>
  <c r="OWK82" i="3"/>
  <c r="OWJ82" i="3"/>
  <c r="OVV82" i="3"/>
  <c r="OVW82" i="3" s="1"/>
  <c r="OVU82" i="3"/>
  <c r="OVT82" i="3"/>
  <c r="OVF82" i="3"/>
  <c r="OVG82" i="3" s="1"/>
  <c r="OVE82" i="3"/>
  <c r="OVD82" i="3"/>
  <c r="OUP82" i="3"/>
  <c r="OUQ82" i="3" s="1"/>
  <c r="OUO82" i="3"/>
  <c r="OUN82" i="3"/>
  <c r="OTZ82" i="3"/>
  <c r="OUA82" i="3" s="1"/>
  <c r="OTY82" i="3"/>
  <c r="OTX82" i="3"/>
  <c r="OTJ82" i="3"/>
  <c r="OTK82" i="3" s="1"/>
  <c r="OTI82" i="3"/>
  <c r="OTH82" i="3"/>
  <c r="OST82" i="3"/>
  <c r="OSU82" i="3" s="1"/>
  <c r="OSS82" i="3"/>
  <c r="OSR82" i="3"/>
  <c r="OSD82" i="3"/>
  <c r="OSE82" i="3" s="1"/>
  <c r="OSC82" i="3"/>
  <c r="OSB82" i="3"/>
  <c r="ORN82" i="3"/>
  <c r="ORO82" i="3" s="1"/>
  <c r="ORM82" i="3"/>
  <c r="ORL82" i="3"/>
  <c r="OQX82" i="3"/>
  <c r="OQY82" i="3" s="1"/>
  <c r="OQW82" i="3"/>
  <c r="OQV82" i="3"/>
  <c r="OQH82" i="3"/>
  <c r="OQI82" i="3" s="1"/>
  <c r="OQG82" i="3"/>
  <c r="OQF82" i="3"/>
  <c r="OPR82" i="3"/>
  <c r="OPS82" i="3" s="1"/>
  <c r="OPQ82" i="3"/>
  <c r="OPP82" i="3"/>
  <c r="OPB82" i="3"/>
  <c r="OPC82" i="3" s="1"/>
  <c r="OPA82" i="3"/>
  <c r="OOZ82" i="3"/>
  <c r="OOL82" i="3"/>
  <c r="OOM82" i="3" s="1"/>
  <c r="OOK82" i="3"/>
  <c r="OOJ82" i="3"/>
  <c r="ONV82" i="3"/>
  <c r="ONW82" i="3" s="1"/>
  <c r="ONU82" i="3"/>
  <c r="ONT82" i="3"/>
  <c r="ONF82" i="3"/>
  <c r="ONG82" i="3" s="1"/>
  <c r="ONE82" i="3"/>
  <c r="OND82" i="3"/>
  <c r="OMP82" i="3"/>
  <c r="OMQ82" i="3" s="1"/>
  <c r="OMO82" i="3"/>
  <c r="OMN82" i="3"/>
  <c r="OLZ82" i="3"/>
  <c r="OMA82" i="3" s="1"/>
  <c r="OLY82" i="3"/>
  <c r="OLX82" i="3"/>
  <c r="OLJ82" i="3"/>
  <c r="OLK82" i="3" s="1"/>
  <c r="OLI82" i="3"/>
  <c r="OLH82" i="3"/>
  <c r="OKT82" i="3"/>
  <c r="OKU82" i="3" s="1"/>
  <c r="OKS82" i="3"/>
  <c r="OKR82" i="3"/>
  <c r="OKD82" i="3"/>
  <c r="OKE82" i="3" s="1"/>
  <c r="OKC82" i="3"/>
  <c r="OKB82" i="3"/>
  <c r="OJN82" i="3"/>
  <c r="OJO82" i="3" s="1"/>
  <c r="OJM82" i="3"/>
  <c r="OJL82" i="3"/>
  <c r="OIX82" i="3"/>
  <c r="OIY82" i="3" s="1"/>
  <c r="OIW82" i="3"/>
  <c r="OIV82" i="3"/>
  <c r="OIH82" i="3"/>
  <c r="OII82" i="3" s="1"/>
  <c r="OIG82" i="3"/>
  <c r="OIF82" i="3"/>
  <c r="OHR82" i="3"/>
  <c r="OHS82" i="3" s="1"/>
  <c r="OHQ82" i="3"/>
  <c r="OHP82" i="3"/>
  <c r="OHB82" i="3"/>
  <c r="OHC82" i="3" s="1"/>
  <c r="OHA82" i="3"/>
  <c r="OGZ82" i="3"/>
  <c r="OGL82" i="3"/>
  <c r="OGM82" i="3" s="1"/>
  <c r="OGK82" i="3"/>
  <c r="OGJ82" i="3"/>
  <c r="OFV82" i="3"/>
  <c r="OFW82" i="3" s="1"/>
  <c r="OFU82" i="3"/>
  <c r="OFT82" i="3"/>
  <c r="OFF82" i="3"/>
  <c r="OFG82" i="3" s="1"/>
  <c r="OFE82" i="3"/>
  <c r="OFD82" i="3"/>
  <c r="OEP82" i="3"/>
  <c r="OEQ82" i="3" s="1"/>
  <c r="OEO82" i="3"/>
  <c r="OEN82" i="3"/>
  <c r="ODZ82" i="3"/>
  <c r="OEA82" i="3" s="1"/>
  <c r="ODY82" i="3"/>
  <c r="ODX82" i="3"/>
  <c r="ODJ82" i="3"/>
  <c r="ODK82" i="3" s="1"/>
  <c r="ODI82" i="3"/>
  <c r="ODH82" i="3"/>
  <c r="OCT82" i="3"/>
  <c r="OCU82" i="3" s="1"/>
  <c r="OCS82" i="3"/>
  <c r="OCR82" i="3"/>
  <c r="OCD82" i="3"/>
  <c r="OCE82" i="3" s="1"/>
  <c r="OCC82" i="3"/>
  <c r="OCB82" i="3"/>
  <c r="OBN82" i="3"/>
  <c r="OBO82" i="3" s="1"/>
  <c r="OBM82" i="3"/>
  <c r="OBL82" i="3"/>
  <c r="OAX82" i="3"/>
  <c r="OAY82" i="3" s="1"/>
  <c r="OAW82" i="3"/>
  <c r="OAV82" i="3"/>
  <c r="OAH82" i="3"/>
  <c r="OAI82" i="3" s="1"/>
  <c r="OAG82" i="3"/>
  <c r="OAF82" i="3"/>
  <c r="NZR82" i="3"/>
  <c r="NZS82" i="3" s="1"/>
  <c r="NZQ82" i="3"/>
  <c r="NZP82" i="3"/>
  <c r="NZB82" i="3"/>
  <c r="NZC82" i="3" s="1"/>
  <c r="NZA82" i="3"/>
  <c r="NYZ82" i="3"/>
  <c r="NYL82" i="3"/>
  <c r="NYM82" i="3" s="1"/>
  <c r="NYK82" i="3"/>
  <c r="NYJ82" i="3"/>
  <c r="NXV82" i="3"/>
  <c r="NXW82" i="3" s="1"/>
  <c r="NXU82" i="3"/>
  <c r="NXT82" i="3"/>
  <c r="NXF82" i="3"/>
  <c r="NXG82" i="3" s="1"/>
  <c r="NXE82" i="3"/>
  <c r="NXD82" i="3"/>
  <c r="NWP82" i="3"/>
  <c r="NWQ82" i="3" s="1"/>
  <c r="NWO82" i="3"/>
  <c r="NWN82" i="3"/>
  <c r="NVZ82" i="3"/>
  <c r="NWA82" i="3" s="1"/>
  <c r="NVY82" i="3"/>
  <c r="NVX82" i="3"/>
  <c r="NVJ82" i="3"/>
  <c r="NVK82" i="3" s="1"/>
  <c r="NVI82" i="3"/>
  <c r="NVH82" i="3"/>
  <c r="NUT82" i="3"/>
  <c r="NUU82" i="3" s="1"/>
  <c r="NUS82" i="3"/>
  <c r="NUR82" i="3"/>
  <c r="NUD82" i="3"/>
  <c r="NUE82" i="3" s="1"/>
  <c r="NUC82" i="3"/>
  <c r="NUB82" i="3"/>
  <c r="NTN82" i="3"/>
  <c r="NTO82" i="3" s="1"/>
  <c r="NTM82" i="3"/>
  <c r="NTL82" i="3"/>
  <c r="NSX82" i="3"/>
  <c r="NSY82" i="3" s="1"/>
  <c r="NSW82" i="3"/>
  <c r="NSV82" i="3"/>
  <c r="NSH82" i="3"/>
  <c r="NSI82" i="3" s="1"/>
  <c r="NSG82" i="3"/>
  <c r="NSF82" i="3"/>
  <c r="NRR82" i="3"/>
  <c r="NRS82" i="3" s="1"/>
  <c r="NRQ82" i="3"/>
  <c r="NRP82" i="3"/>
  <c r="NRB82" i="3"/>
  <c r="NRC82" i="3" s="1"/>
  <c r="NRA82" i="3"/>
  <c r="NQZ82" i="3"/>
  <c r="NQL82" i="3"/>
  <c r="NQM82" i="3" s="1"/>
  <c r="NQK82" i="3"/>
  <c r="NQJ82" i="3"/>
  <c r="NPV82" i="3"/>
  <c r="NPW82" i="3" s="1"/>
  <c r="NPU82" i="3"/>
  <c r="NPT82" i="3"/>
  <c r="NPF82" i="3"/>
  <c r="NPG82" i="3" s="1"/>
  <c r="NPE82" i="3"/>
  <c r="NPD82" i="3"/>
  <c r="NOP82" i="3"/>
  <c r="NOQ82" i="3" s="1"/>
  <c r="NOO82" i="3"/>
  <c r="NON82" i="3"/>
  <c r="NNZ82" i="3"/>
  <c r="NOA82" i="3" s="1"/>
  <c r="NNY82" i="3"/>
  <c r="NNX82" i="3"/>
  <c r="NNJ82" i="3"/>
  <c r="NNK82" i="3" s="1"/>
  <c r="NNI82" i="3"/>
  <c r="NNH82" i="3"/>
  <c r="NMT82" i="3"/>
  <c r="NMU82" i="3" s="1"/>
  <c r="NMS82" i="3"/>
  <c r="NMR82" i="3"/>
  <c r="NMD82" i="3"/>
  <c r="NME82" i="3" s="1"/>
  <c r="NMC82" i="3"/>
  <c r="NMB82" i="3"/>
  <c r="NLN82" i="3"/>
  <c r="NLO82" i="3" s="1"/>
  <c r="NLM82" i="3"/>
  <c r="NLL82" i="3"/>
  <c r="NKX82" i="3"/>
  <c r="NKY82" i="3" s="1"/>
  <c r="NKW82" i="3"/>
  <c r="NKV82" i="3"/>
  <c r="NKH82" i="3"/>
  <c r="NKI82" i="3" s="1"/>
  <c r="NKG82" i="3"/>
  <c r="NKF82" i="3"/>
  <c r="NJR82" i="3"/>
  <c r="NJS82" i="3" s="1"/>
  <c r="NJQ82" i="3"/>
  <c r="NJP82" i="3"/>
  <c r="NJB82" i="3"/>
  <c r="NJC82" i="3" s="1"/>
  <c r="NJA82" i="3"/>
  <c r="NIZ82" i="3"/>
  <c r="NIL82" i="3"/>
  <c r="NIM82" i="3" s="1"/>
  <c r="NIK82" i="3"/>
  <c r="NIJ82" i="3"/>
  <c r="NHV82" i="3"/>
  <c r="NHW82" i="3" s="1"/>
  <c r="NHU82" i="3"/>
  <c r="NHT82" i="3"/>
  <c r="NHF82" i="3"/>
  <c r="NHG82" i="3" s="1"/>
  <c r="NHE82" i="3"/>
  <c r="NHD82" i="3"/>
  <c r="NGP82" i="3"/>
  <c r="NGQ82" i="3" s="1"/>
  <c r="NGO82" i="3"/>
  <c r="NGN82" i="3"/>
  <c r="NFZ82" i="3"/>
  <c r="NGA82" i="3" s="1"/>
  <c r="NFY82" i="3"/>
  <c r="NFX82" i="3"/>
  <c r="NFJ82" i="3"/>
  <c r="NFK82" i="3" s="1"/>
  <c r="NFI82" i="3"/>
  <c r="NFH82" i="3"/>
  <c r="NET82" i="3"/>
  <c r="NEU82" i="3" s="1"/>
  <c r="NES82" i="3"/>
  <c r="NER82" i="3"/>
  <c r="NED82" i="3"/>
  <c r="NEE82" i="3" s="1"/>
  <c r="NEC82" i="3"/>
  <c r="NEB82" i="3"/>
  <c r="NDN82" i="3"/>
  <c r="NDO82" i="3" s="1"/>
  <c r="NDM82" i="3"/>
  <c r="NDL82" i="3"/>
  <c r="NCX82" i="3"/>
  <c r="NCY82" i="3" s="1"/>
  <c r="NCW82" i="3"/>
  <c r="NCV82" i="3"/>
  <c r="NCH82" i="3"/>
  <c r="NCI82" i="3" s="1"/>
  <c r="NCG82" i="3"/>
  <c r="NCF82" i="3"/>
  <c r="NBR82" i="3"/>
  <c r="NBS82" i="3" s="1"/>
  <c r="NBQ82" i="3"/>
  <c r="NBP82" i="3"/>
  <c r="NBB82" i="3"/>
  <c r="NBC82" i="3" s="1"/>
  <c r="NBA82" i="3"/>
  <c r="NAZ82" i="3"/>
  <c r="NAL82" i="3"/>
  <c r="NAM82" i="3" s="1"/>
  <c r="NAK82" i="3"/>
  <c r="NAJ82" i="3"/>
  <c r="MZV82" i="3"/>
  <c r="MZW82" i="3" s="1"/>
  <c r="MZU82" i="3"/>
  <c r="MZT82" i="3"/>
  <c r="MZF82" i="3"/>
  <c r="MZG82" i="3" s="1"/>
  <c r="MZE82" i="3"/>
  <c r="MZD82" i="3"/>
  <c r="MYP82" i="3"/>
  <c r="MYQ82" i="3" s="1"/>
  <c r="MYO82" i="3"/>
  <c r="MYN82" i="3"/>
  <c r="MXZ82" i="3"/>
  <c r="MYA82" i="3" s="1"/>
  <c r="MXY82" i="3"/>
  <c r="MXX82" i="3"/>
  <c r="MXJ82" i="3"/>
  <c r="MXK82" i="3" s="1"/>
  <c r="MXI82" i="3"/>
  <c r="MXH82" i="3"/>
  <c r="MWT82" i="3"/>
  <c r="MWU82" i="3" s="1"/>
  <c r="MWS82" i="3"/>
  <c r="MWR82" i="3"/>
  <c r="MWD82" i="3"/>
  <c r="MWE82" i="3" s="1"/>
  <c r="MWC82" i="3"/>
  <c r="MWB82" i="3"/>
  <c r="MVN82" i="3"/>
  <c r="MVO82" i="3" s="1"/>
  <c r="MVM82" i="3"/>
  <c r="MVL82" i="3"/>
  <c r="MUX82" i="3"/>
  <c r="MUY82" i="3" s="1"/>
  <c r="MUW82" i="3"/>
  <c r="MUV82" i="3"/>
  <c r="MUH82" i="3"/>
  <c r="MUI82" i="3" s="1"/>
  <c r="MUG82" i="3"/>
  <c r="MUF82" i="3"/>
  <c r="MTR82" i="3"/>
  <c r="MTS82" i="3" s="1"/>
  <c r="MTQ82" i="3"/>
  <c r="MTP82" i="3"/>
  <c r="MTB82" i="3"/>
  <c r="MTC82" i="3" s="1"/>
  <c r="MTA82" i="3"/>
  <c r="MSZ82" i="3"/>
  <c r="MSL82" i="3"/>
  <c r="MSM82" i="3" s="1"/>
  <c r="MSK82" i="3"/>
  <c r="MSJ82" i="3"/>
  <c r="MRV82" i="3"/>
  <c r="MRW82" i="3" s="1"/>
  <c r="MRU82" i="3"/>
  <c r="MRT82" i="3"/>
  <c r="MRF82" i="3"/>
  <c r="MRG82" i="3" s="1"/>
  <c r="MRE82" i="3"/>
  <c r="MRD82" i="3"/>
  <c r="MQP82" i="3"/>
  <c r="MQQ82" i="3" s="1"/>
  <c r="MQO82" i="3"/>
  <c r="MQN82" i="3"/>
  <c r="MPZ82" i="3"/>
  <c r="MQA82" i="3" s="1"/>
  <c r="MPY82" i="3"/>
  <c r="MPX82" i="3"/>
  <c r="MPJ82" i="3"/>
  <c r="MPK82" i="3" s="1"/>
  <c r="MPI82" i="3"/>
  <c r="MPH82" i="3"/>
  <c r="MOT82" i="3"/>
  <c r="MOU82" i="3" s="1"/>
  <c r="MOS82" i="3"/>
  <c r="MOR82" i="3"/>
  <c r="MOD82" i="3"/>
  <c r="MOE82" i="3" s="1"/>
  <c r="MOC82" i="3"/>
  <c r="MOB82" i="3"/>
  <c r="MNN82" i="3"/>
  <c r="MNO82" i="3" s="1"/>
  <c r="MNM82" i="3"/>
  <c r="MNL82" i="3"/>
  <c r="MMX82" i="3"/>
  <c r="MMY82" i="3" s="1"/>
  <c r="MMW82" i="3"/>
  <c r="MMV82" i="3"/>
  <c r="MMH82" i="3"/>
  <c r="MMI82" i="3" s="1"/>
  <c r="MMG82" i="3"/>
  <c r="MMF82" i="3"/>
  <c r="MLR82" i="3"/>
  <c r="MLS82" i="3" s="1"/>
  <c r="MLQ82" i="3"/>
  <c r="MLP82" i="3"/>
  <c r="MLB82" i="3"/>
  <c r="MLC82" i="3" s="1"/>
  <c r="MLA82" i="3"/>
  <c r="MKZ82" i="3"/>
  <c r="MKL82" i="3"/>
  <c r="MKM82" i="3" s="1"/>
  <c r="MKK82" i="3"/>
  <c r="MKJ82" i="3"/>
  <c r="MJV82" i="3"/>
  <c r="MJW82" i="3" s="1"/>
  <c r="MJU82" i="3"/>
  <c r="MJT82" i="3"/>
  <c r="MJF82" i="3"/>
  <c r="MJG82" i="3" s="1"/>
  <c r="MJE82" i="3"/>
  <c r="MJD82" i="3"/>
  <c r="MIP82" i="3"/>
  <c r="MIQ82" i="3" s="1"/>
  <c r="MIO82" i="3"/>
  <c r="MIN82" i="3"/>
  <c r="MHZ82" i="3"/>
  <c r="MIA82" i="3" s="1"/>
  <c r="MHY82" i="3"/>
  <c r="MHX82" i="3"/>
  <c r="MHJ82" i="3"/>
  <c r="MHK82" i="3" s="1"/>
  <c r="MHI82" i="3"/>
  <c r="MHH82" i="3"/>
  <c r="MGT82" i="3"/>
  <c r="MGU82" i="3" s="1"/>
  <c r="MGS82" i="3"/>
  <c r="MGR82" i="3"/>
  <c r="MGD82" i="3"/>
  <c r="MGE82" i="3" s="1"/>
  <c r="MGC82" i="3"/>
  <c r="MGB82" i="3"/>
  <c r="MFN82" i="3"/>
  <c r="MFO82" i="3" s="1"/>
  <c r="MFM82" i="3"/>
  <c r="MFL82" i="3"/>
  <c r="MEX82" i="3"/>
  <c r="MEY82" i="3" s="1"/>
  <c r="MEW82" i="3"/>
  <c r="MEV82" i="3"/>
  <c r="MEH82" i="3"/>
  <c r="MEI82" i="3" s="1"/>
  <c r="MEG82" i="3"/>
  <c r="MEF82" i="3"/>
  <c r="MDR82" i="3"/>
  <c r="MDS82" i="3" s="1"/>
  <c r="MDQ82" i="3"/>
  <c r="MDP82" i="3"/>
  <c r="MDB82" i="3"/>
  <c r="MDC82" i="3" s="1"/>
  <c r="MDA82" i="3"/>
  <c r="MCZ82" i="3"/>
  <c r="MCL82" i="3"/>
  <c r="MCM82" i="3" s="1"/>
  <c r="MCK82" i="3"/>
  <c r="MCJ82" i="3"/>
  <c r="MBV82" i="3"/>
  <c r="MBW82" i="3" s="1"/>
  <c r="MBU82" i="3"/>
  <c r="MBT82" i="3"/>
  <c r="MBF82" i="3"/>
  <c r="MBG82" i="3" s="1"/>
  <c r="MBE82" i="3"/>
  <c r="MBD82" i="3"/>
  <c r="MAP82" i="3"/>
  <c r="MAQ82" i="3" s="1"/>
  <c r="MAO82" i="3"/>
  <c r="MAN82" i="3"/>
  <c r="LZZ82" i="3"/>
  <c r="MAA82" i="3" s="1"/>
  <c r="LZY82" i="3"/>
  <c r="LZX82" i="3"/>
  <c r="LZJ82" i="3"/>
  <c r="LZK82" i="3" s="1"/>
  <c r="LZI82" i="3"/>
  <c r="LZH82" i="3"/>
  <c r="LYT82" i="3"/>
  <c r="LYU82" i="3" s="1"/>
  <c r="LYS82" i="3"/>
  <c r="LYR82" i="3"/>
  <c r="LYD82" i="3"/>
  <c r="LYE82" i="3" s="1"/>
  <c r="LYC82" i="3"/>
  <c r="LYB82" i="3"/>
  <c r="LXN82" i="3"/>
  <c r="LXO82" i="3" s="1"/>
  <c r="LXM82" i="3"/>
  <c r="LXL82" i="3"/>
  <c r="LWX82" i="3"/>
  <c r="LWY82" i="3" s="1"/>
  <c r="LWW82" i="3"/>
  <c r="LWV82" i="3"/>
  <c r="LWH82" i="3"/>
  <c r="LWI82" i="3" s="1"/>
  <c r="LWG82" i="3"/>
  <c r="LWF82" i="3"/>
  <c r="LVR82" i="3"/>
  <c r="LVS82" i="3" s="1"/>
  <c r="LVQ82" i="3"/>
  <c r="LVP82" i="3"/>
  <c r="LVB82" i="3"/>
  <c r="LVC82" i="3" s="1"/>
  <c r="LVA82" i="3"/>
  <c r="LUZ82" i="3"/>
  <c r="LUL82" i="3"/>
  <c r="LUM82" i="3" s="1"/>
  <c r="LUK82" i="3"/>
  <c r="LUJ82" i="3"/>
  <c r="LTV82" i="3"/>
  <c r="LTW82" i="3" s="1"/>
  <c r="LTU82" i="3"/>
  <c r="LTT82" i="3"/>
  <c r="LTF82" i="3"/>
  <c r="LTG82" i="3" s="1"/>
  <c r="LTE82" i="3"/>
  <c r="LTD82" i="3"/>
  <c r="LSP82" i="3"/>
  <c r="LSQ82" i="3" s="1"/>
  <c r="LSO82" i="3"/>
  <c r="LSN82" i="3"/>
  <c r="LRZ82" i="3"/>
  <c r="LSA82" i="3" s="1"/>
  <c r="LRY82" i="3"/>
  <c r="LRX82" i="3"/>
  <c r="LRJ82" i="3"/>
  <c r="LRK82" i="3" s="1"/>
  <c r="LRI82" i="3"/>
  <c r="LRH82" i="3"/>
  <c r="LQT82" i="3"/>
  <c r="LQU82" i="3" s="1"/>
  <c r="LQS82" i="3"/>
  <c r="LQR82" i="3"/>
  <c r="LQD82" i="3"/>
  <c r="LQE82" i="3" s="1"/>
  <c r="LQC82" i="3"/>
  <c r="LQB82" i="3"/>
  <c r="LPN82" i="3"/>
  <c r="LPO82" i="3" s="1"/>
  <c r="LPM82" i="3"/>
  <c r="LPL82" i="3"/>
  <c r="LOX82" i="3"/>
  <c r="LOY82" i="3" s="1"/>
  <c r="LOW82" i="3"/>
  <c r="LOV82" i="3"/>
  <c r="LOH82" i="3"/>
  <c r="LOI82" i="3" s="1"/>
  <c r="LOG82" i="3"/>
  <c r="LOF82" i="3"/>
  <c r="LNR82" i="3"/>
  <c r="LNS82" i="3" s="1"/>
  <c r="LNQ82" i="3"/>
  <c r="LNP82" i="3"/>
  <c r="LNB82" i="3"/>
  <c r="LNC82" i="3" s="1"/>
  <c r="LNA82" i="3"/>
  <c r="LMZ82" i="3"/>
  <c r="LML82" i="3"/>
  <c r="LMM82" i="3" s="1"/>
  <c r="LMK82" i="3"/>
  <c r="LMJ82" i="3"/>
  <c r="LLV82" i="3"/>
  <c r="LLW82" i="3" s="1"/>
  <c r="LLU82" i="3"/>
  <c r="LLT82" i="3"/>
  <c r="LLF82" i="3"/>
  <c r="LLG82" i="3" s="1"/>
  <c r="LLE82" i="3"/>
  <c r="LLD82" i="3"/>
  <c r="LKP82" i="3"/>
  <c r="LKQ82" i="3" s="1"/>
  <c r="LKO82" i="3"/>
  <c r="LKN82" i="3"/>
  <c r="LJZ82" i="3"/>
  <c r="LKA82" i="3" s="1"/>
  <c r="LJY82" i="3"/>
  <c r="LJX82" i="3"/>
  <c r="LJJ82" i="3"/>
  <c r="LJK82" i="3" s="1"/>
  <c r="LJI82" i="3"/>
  <c r="LJH82" i="3"/>
  <c r="LIT82" i="3"/>
  <c r="LIU82" i="3" s="1"/>
  <c r="LIS82" i="3"/>
  <c r="LIR82" i="3"/>
  <c r="LID82" i="3"/>
  <c r="LIE82" i="3" s="1"/>
  <c r="LIC82" i="3"/>
  <c r="LIB82" i="3"/>
  <c r="LHN82" i="3"/>
  <c r="LHO82" i="3" s="1"/>
  <c r="LHM82" i="3"/>
  <c r="LHL82" i="3"/>
  <c r="LGX82" i="3"/>
  <c r="LGY82" i="3" s="1"/>
  <c r="LGW82" i="3"/>
  <c r="LGV82" i="3"/>
  <c r="LGH82" i="3"/>
  <c r="LGI82" i="3" s="1"/>
  <c r="LGG82" i="3"/>
  <c r="LGF82" i="3"/>
  <c r="LFR82" i="3"/>
  <c r="LFS82" i="3" s="1"/>
  <c r="LFQ82" i="3"/>
  <c r="LFP82" i="3"/>
  <c r="LFB82" i="3"/>
  <c r="LFC82" i="3" s="1"/>
  <c r="LFA82" i="3"/>
  <c r="LEZ82" i="3"/>
  <c r="LEL82" i="3"/>
  <c r="LEM82" i="3" s="1"/>
  <c r="LEK82" i="3"/>
  <c r="LEJ82" i="3"/>
  <c r="LDV82" i="3"/>
  <c r="LDW82" i="3" s="1"/>
  <c r="LDU82" i="3"/>
  <c r="LDT82" i="3"/>
  <c r="LDF82" i="3"/>
  <c r="LDG82" i="3" s="1"/>
  <c r="LDE82" i="3"/>
  <c r="LDD82" i="3"/>
  <c r="LCP82" i="3"/>
  <c r="LCQ82" i="3" s="1"/>
  <c r="LCO82" i="3"/>
  <c r="LCN82" i="3"/>
  <c r="LBZ82" i="3"/>
  <c r="LCA82" i="3" s="1"/>
  <c r="LBY82" i="3"/>
  <c r="LBX82" i="3"/>
  <c r="LBJ82" i="3"/>
  <c r="LBK82" i="3" s="1"/>
  <c r="LBI82" i="3"/>
  <c r="LBH82" i="3"/>
  <c r="LAT82" i="3"/>
  <c r="LAU82" i="3" s="1"/>
  <c r="LAS82" i="3"/>
  <c r="LAR82" i="3"/>
  <c r="LAD82" i="3"/>
  <c r="LAE82" i="3" s="1"/>
  <c r="LAC82" i="3"/>
  <c r="LAB82" i="3"/>
  <c r="KZN82" i="3"/>
  <c r="KZO82" i="3" s="1"/>
  <c r="KZM82" i="3"/>
  <c r="KZL82" i="3"/>
  <c r="KYX82" i="3"/>
  <c r="KYY82" i="3" s="1"/>
  <c r="KYW82" i="3"/>
  <c r="KYV82" i="3"/>
  <c r="KYH82" i="3"/>
  <c r="KYI82" i="3" s="1"/>
  <c r="KYG82" i="3"/>
  <c r="KYF82" i="3"/>
  <c r="KXR82" i="3"/>
  <c r="KXS82" i="3" s="1"/>
  <c r="KXQ82" i="3"/>
  <c r="KXP82" i="3"/>
  <c r="KXB82" i="3"/>
  <c r="KXC82" i="3" s="1"/>
  <c r="KXA82" i="3"/>
  <c r="KWZ82" i="3"/>
  <c r="KWL82" i="3"/>
  <c r="KWM82" i="3" s="1"/>
  <c r="KWK82" i="3"/>
  <c r="KWJ82" i="3"/>
  <c r="KVV82" i="3"/>
  <c r="KVW82" i="3" s="1"/>
  <c r="KVU82" i="3"/>
  <c r="KVT82" i="3"/>
  <c r="KVF82" i="3"/>
  <c r="KVG82" i="3" s="1"/>
  <c r="KVE82" i="3"/>
  <c r="KVD82" i="3"/>
  <c r="KUP82" i="3"/>
  <c r="KUQ82" i="3" s="1"/>
  <c r="KUO82" i="3"/>
  <c r="KUN82" i="3"/>
  <c r="KTZ82" i="3"/>
  <c r="KUA82" i="3" s="1"/>
  <c r="KTY82" i="3"/>
  <c r="KTX82" i="3"/>
  <c r="KTJ82" i="3"/>
  <c r="KTK82" i="3" s="1"/>
  <c r="KTI82" i="3"/>
  <c r="KTH82" i="3"/>
  <c r="KST82" i="3"/>
  <c r="KSU82" i="3" s="1"/>
  <c r="KSS82" i="3"/>
  <c r="KSR82" i="3"/>
  <c r="KSD82" i="3"/>
  <c r="KSE82" i="3" s="1"/>
  <c r="KSC82" i="3"/>
  <c r="KSB82" i="3"/>
  <c r="KRN82" i="3"/>
  <c r="KRO82" i="3" s="1"/>
  <c r="KRM82" i="3"/>
  <c r="KRL82" i="3"/>
  <c r="KQX82" i="3"/>
  <c r="KQY82" i="3" s="1"/>
  <c r="KQW82" i="3"/>
  <c r="KQV82" i="3"/>
  <c r="KQH82" i="3"/>
  <c r="KQI82" i="3" s="1"/>
  <c r="KQG82" i="3"/>
  <c r="KQF82" i="3"/>
  <c r="KPR82" i="3"/>
  <c r="KPS82" i="3" s="1"/>
  <c r="KPQ82" i="3"/>
  <c r="KPP82" i="3"/>
  <c r="KPB82" i="3"/>
  <c r="KPC82" i="3" s="1"/>
  <c r="KPA82" i="3"/>
  <c r="KOZ82" i="3"/>
  <c r="KOL82" i="3"/>
  <c r="KOM82" i="3" s="1"/>
  <c r="KOK82" i="3"/>
  <c r="KOJ82" i="3"/>
  <c r="KNV82" i="3"/>
  <c r="KNW82" i="3" s="1"/>
  <c r="KNU82" i="3"/>
  <c r="KNT82" i="3"/>
  <c r="KNF82" i="3"/>
  <c r="KNG82" i="3" s="1"/>
  <c r="KNE82" i="3"/>
  <c r="KND82" i="3"/>
  <c r="KMP82" i="3"/>
  <c r="KMQ82" i="3" s="1"/>
  <c r="KMO82" i="3"/>
  <c r="KMN82" i="3"/>
  <c r="KLZ82" i="3"/>
  <c r="KMA82" i="3" s="1"/>
  <c r="KLY82" i="3"/>
  <c r="KLX82" i="3"/>
  <c r="KLJ82" i="3"/>
  <c r="KLK82" i="3" s="1"/>
  <c r="KLI82" i="3"/>
  <c r="KLH82" i="3"/>
  <c r="KKT82" i="3"/>
  <c r="KKU82" i="3" s="1"/>
  <c r="KKS82" i="3"/>
  <c r="KKR82" i="3"/>
  <c r="KKD82" i="3"/>
  <c r="KKE82" i="3" s="1"/>
  <c r="KKC82" i="3"/>
  <c r="KKB82" i="3"/>
  <c r="KJN82" i="3"/>
  <c r="KJO82" i="3" s="1"/>
  <c r="KJM82" i="3"/>
  <c r="KJL82" i="3"/>
  <c r="KIX82" i="3"/>
  <c r="KIY82" i="3" s="1"/>
  <c r="KIW82" i="3"/>
  <c r="KIV82" i="3"/>
  <c r="KIH82" i="3"/>
  <c r="KII82" i="3" s="1"/>
  <c r="KIG82" i="3"/>
  <c r="KIF82" i="3"/>
  <c r="KHR82" i="3"/>
  <c r="KHS82" i="3" s="1"/>
  <c r="KHQ82" i="3"/>
  <c r="KHP82" i="3"/>
  <c r="KHB82" i="3"/>
  <c r="KHC82" i="3" s="1"/>
  <c r="KHA82" i="3"/>
  <c r="KGZ82" i="3"/>
  <c r="KGL82" i="3"/>
  <c r="KGM82" i="3" s="1"/>
  <c r="KGK82" i="3"/>
  <c r="KGJ82" i="3"/>
  <c r="KFV82" i="3"/>
  <c r="KFW82" i="3" s="1"/>
  <c r="KFU82" i="3"/>
  <c r="KFT82" i="3"/>
  <c r="KFF82" i="3"/>
  <c r="KFG82" i="3" s="1"/>
  <c r="KFE82" i="3"/>
  <c r="KFD82" i="3"/>
  <c r="KEP82" i="3"/>
  <c r="KEQ82" i="3" s="1"/>
  <c r="KEO82" i="3"/>
  <c r="KEN82" i="3"/>
  <c r="KDZ82" i="3"/>
  <c r="KEA82" i="3" s="1"/>
  <c r="KDY82" i="3"/>
  <c r="KDX82" i="3"/>
  <c r="KDJ82" i="3"/>
  <c r="KDK82" i="3" s="1"/>
  <c r="KDI82" i="3"/>
  <c r="KDH82" i="3"/>
  <c r="KCT82" i="3"/>
  <c r="KCU82" i="3" s="1"/>
  <c r="KCS82" i="3"/>
  <c r="KCR82" i="3"/>
  <c r="KCD82" i="3"/>
  <c r="KCE82" i="3" s="1"/>
  <c r="KCC82" i="3"/>
  <c r="KCB82" i="3"/>
  <c r="KBN82" i="3"/>
  <c r="KBO82" i="3" s="1"/>
  <c r="KBM82" i="3"/>
  <c r="KBL82" i="3"/>
  <c r="KAX82" i="3"/>
  <c r="KAY82" i="3" s="1"/>
  <c r="KAW82" i="3"/>
  <c r="KAV82" i="3"/>
  <c r="KAH82" i="3"/>
  <c r="KAI82" i="3" s="1"/>
  <c r="KAG82" i="3"/>
  <c r="KAF82" i="3"/>
  <c r="JZR82" i="3"/>
  <c r="JZS82" i="3" s="1"/>
  <c r="JZQ82" i="3"/>
  <c r="JZP82" i="3"/>
  <c r="JZB82" i="3"/>
  <c r="JZC82" i="3" s="1"/>
  <c r="JZA82" i="3"/>
  <c r="JYZ82" i="3"/>
  <c r="JYL82" i="3"/>
  <c r="JYM82" i="3" s="1"/>
  <c r="JYK82" i="3"/>
  <c r="JYJ82" i="3"/>
  <c r="JXV82" i="3"/>
  <c r="JXW82" i="3" s="1"/>
  <c r="JXU82" i="3"/>
  <c r="JXT82" i="3"/>
  <c r="JXF82" i="3"/>
  <c r="JXG82" i="3" s="1"/>
  <c r="JXE82" i="3"/>
  <c r="JXD82" i="3"/>
  <c r="JWP82" i="3"/>
  <c r="JWQ82" i="3" s="1"/>
  <c r="JWO82" i="3"/>
  <c r="JWN82" i="3"/>
  <c r="JVZ82" i="3"/>
  <c r="JWA82" i="3" s="1"/>
  <c r="JVY82" i="3"/>
  <c r="JVX82" i="3"/>
  <c r="JVJ82" i="3"/>
  <c r="JVK82" i="3" s="1"/>
  <c r="JVI82" i="3"/>
  <c r="JVH82" i="3"/>
  <c r="JUT82" i="3"/>
  <c r="JUU82" i="3" s="1"/>
  <c r="JUS82" i="3"/>
  <c r="JUR82" i="3"/>
  <c r="JUD82" i="3"/>
  <c r="JUE82" i="3" s="1"/>
  <c r="JUC82" i="3"/>
  <c r="JUB82" i="3"/>
  <c r="JTN82" i="3"/>
  <c r="JTO82" i="3" s="1"/>
  <c r="JTM82" i="3"/>
  <c r="JTL82" i="3"/>
  <c r="JSX82" i="3"/>
  <c r="JSY82" i="3" s="1"/>
  <c r="JSW82" i="3"/>
  <c r="JSV82" i="3"/>
  <c r="JSH82" i="3"/>
  <c r="JSI82" i="3" s="1"/>
  <c r="JSG82" i="3"/>
  <c r="JSF82" i="3"/>
  <c r="JRR82" i="3"/>
  <c r="JRS82" i="3" s="1"/>
  <c r="JRQ82" i="3"/>
  <c r="JRP82" i="3"/>
  <c r="JRB82" i="3"/>
  <c r="JRC82" i="3" s="1"/>
  <c r="JRA82" i="3"/>
  <c r="JQZ82" i="3"/>
  <c r="JQL82" i="3"/>
  <c r="JQM82" i="3" s="1"/>
  <c r="JQK82" i="3"/>
  <c r="JQJ82" i="3"/>
  <c r="JPV82" i="3"/>
  <c r="JPW82" i="3" s="1"/>
  <c r="JPU82" i="3"/>
  <c r="JPT82" i="3"/>
  <c r="JPF82" i="3"/>
  <c r="JPG82" i="3" s="1"/>
  <c r="JPE82" i="3"/>
  <c r="JPD82" i="3"/>
  <c r="JOP82" i="3"/>
  <c r="JOQ82" i="3" s="1"/>
  <c r="JOO82" i="3"/>
  <c r="JON82" i="3"/>
  <c r="JNZ82" i="3"/>
  <c r="JOA82" i="3" s="1"/>
  <c r="JNY82" i="3"/>
  <c r="JNX82" i="3"/>
  <c r="JNJ82" i="3"/>
  <c r="JNK82" i="3" s="1"/>
  <c r="JNI82" i="3"/>
  <c r="JNH82" i="3"/>
  <c r="JMT82" i="3"/>
  <c r="JMU82" i="3" s="1"/>
  <c r="JMS82" i="3"/>
  <c r="JMR82" i="3"/>
  <c r="JMD82" i="3"/>
  <c r="JME82" i="3" s="1"/>
  <c r="JMC82" i="3"/>
  <c r="JMB82" i="3"/>
  <c r="JLN82" i="3"/>
  <c r="JLO82" i="3" s="1"/>
  <c r="JLM82" i="3"/>
  <c r="JLL82" i="3"/>
  <c r="JKX82" i="3"/>
  <c r="JKY82" i="3" s="1"/>
  <c r="JKW82" i="3"/>
  <c r="JKV82" i="3"/>
  <c r="JKH82" i="3"/>
  <c r="JKI82" i="3" s="1"/>
  <c r="JKG82" i="3"/>
  <c r="JKF82" i="3"/>
  <c r="JJR82" i="3"/>
  <c r="JJS82" i="3" s="1"/>
  <c r="JJQ82" i="3"/>
  <c r="JJP82" i="3"/>
  <c r="JJB82" i="3"/>
  <c r="JJC82" i="3" s="1"/>
  <c r="JJA82" i="3"/>
  <c r="JIZ82" i="3"/>
  <c r="JIL82" i="3"/>
  <c r="JIM82" i="3" s="1"/>
  <c r="JIK82" i="3"/>
  <c r="JIJ82" i="3"/>
  <c r="JHV82" i="3"/>
  <c r="JHW82" i="3" s="1"/>
  <c r="JHU82" i="3"/>
  <c r="JHT82" i="3"/>
  <c r="JHF82" i="3"/>
  <c r="JHG82" i="3" s="1"/>
  <c r="JHE82" i="3"/>
  <c r="JHD82" i="3"/>
  <c r="JGP82" i="3"/>
  <c r="JGQ82" i="3" s="1"/>
  <c r="JGO82" i="3"/>
  <c r="JGN82" i="3"/>
  <c r="JFZ82" i="3"/>
  <c r="JGA82" i="3" s="1"/>
  <c r="JFY82" i="3"/>
  <c r="JFX82" i="3"/>
  <c r="JFJ82" i="3"/>
  <c r="JFK82" i="3" s="1"/>
  <c r="JFI82" i="3"/>
  <c r="JFH82" i="3"/>
  <c r="JET82" i="3"/>
  <c r="JEU82" i="3" s="1"/>
  <c r="JES82" i="3"/>
  <c r="JER82" i="3"/>
  <c r="JED82" i="3"/>
  <c r="JEE82" i="3" s="1"/>
  <c r="JEC82" i="3"/>
  <c r="JEB82" i="3"/>
  <c r="JDN82" i="3"/>
  <c r="JDO82" i="3" s="1"/>
  <c r="JDM82" i="3"/>
  <c r="JDL82" i="3"/>
  <c r="JCX82" i="3"/>
  <c r="JCY82" i="3" s="1"/>
  <c r="JCW82" i="3"/>
  <c r="JCV82" i="3"/>
  <c r="JCH82" i="3"/>
  <c r="JCI82" i="3" s="1"/>
  <c r="JCG82" i="3"/>
  <c r="JCF82" i="3"/>
  <c r="JBR82" i="3"/>
  <c r="JBS82" i="3" s="1"/>
  <c r="JBQ82" i="3"/>
  <c r="JBP82" i="3"/>
  <c r="JBB82" i="3"/>
  <c r="JBC82" i="3" s="1"/>
  <c r="JBA82" i="3"/>
  <c r="JAZ82" i="3"/>
  <c r="JAL82" i="3"/>
  <c r="JAM82" i="3" s="1"/>
  <c r="JAK82" i="3"/>
  <c r="JAJ82" i="3"/>
  <c r="IZV82" i="3"/>
  <c r="IZW82" i="3" s="1"/>
  <c r="IZU82" i="3"/>
  <c r="IZT82" i="3"/>
  <c r="IZF82" i="3"/>
  <c r="IZG82" i="3" s="1"/>
  <c r="IZE82" i="3"/>
  <c r="IZD82" i="3"/>
  <c r="IYP82" i="3"/>
  <c r="IYQ82" i="3" s="1"/>
  <c r="IYO82" i="3"/>
  <c r="IYN82" i="3"/>
  <c r="IXZ82" i="3"/>
  <c r="IYA82" i="3" s="1"/>
  <c r="IXY82" i="3"/>
  <c r="IXX82" i="3"/>
  <c r="IXJ82" i="3"/>
  <c r="IXK82" i="3" s="1"/>
  <c r="IXI82" i="3"/>
  <c r="IXH82" i="3"/>
  <c r="IWT82" i="3"/>
  <c r="IWU82" i="3" s="1"/>
  <c r="IWS82" i="3"/>
  <c r="IWR82" i="3"/>
  <c r="IWD82" i="3"/>
  <c r="IWE82" i="3" s="1"/>
  <c r="IWC82" i="3"/>
  <c r="IWB82" i="3"/>
  <c r="IVN82" i="3"/>
  <c r="IVO82" i="3" s="1"/>
  <c r="IVM82" i="3"/>
  <c r="IVL82" i="3"/>
  <c r="IUX82" i="3"/>
  <c r="IUY82" i="3" s="1"/>
  <c r="IUW82" i="3"/>
  <c r="IUV82" i="3"/>
  <c r="IUH82" i="3"/>
  <c r="IUI82" i="3" s="1"/>
  <c r="IUG82" i="3"/>
  <c r="IUF82" i="3"/>
  <c r="ITR82" i="3"/>
  <c r="ITS82" i="3" s="1"/>
  <c r="ITQ82" i="3"/>
  <c r="ITP82" i="3"/>
  <c r="ITB82" i="3"/>
  <c r="ITC82" i="3" s="1"/>
  <c r="ITA82" i="3"/>
  <c r="ISZ82" i="3"/>
  <c r="ISL82" i="3"/>
  <c r="ISM82" i="3" s="1"/>
  <c r="ISK82" i="3"/>
  <c r="ISJ82" i="3"/>
  <c r="IRV82" i="3"/>
  <c r="IRW82" i="3" s="1"/>
  <c r="IRU82" i="3"/>
  <c r="IRT82" i="3"/>
  <c r="IRF82" i="3"/>
  <c r="IRG82" i="3" s="1"/>
  <c r="IRE82" i="3"/>
  <c r="IRD82" i="3"/>
  <c r="IQQ82" i="3"/>
  <c r="IQP82" i="3"/>
  <c r="IQO82" i="3"/>
  <c r="IQN82" i="3"/>
  <c r="IQA82" i="3"/>
  <c r="IPZ82" i="3"/>
  <c r="IPY82" i="3"/>
  <c r="IPX82" i="3"/>
  <c r="IPK82" i="3"/>
  <c r="IPJ82" i="3"/>
  <c r="IPI82" i="3"/>
  <c r="IPH82" i="3"/>
  <c r="IOU82" i="3"/>
  <c r="IOT82" i="3"/>
  <c r="IOS82" i="3"/>
  <c r="IOR82" i="3"/>
  <c r="IOE82" i="3"/>
  <c r="IOD82" i="3"/>
  <c r="IOC82" i="3"/>
  <c r="IOB82" i="3"/>
  <c r="INO82" i="3"/>
  <c r="INN82" i="3"/>
  <c r="INM82" i="3"/>
  <c r="INL82" i="3"/>
  <c r="IMY82" i="3"/>
  <c r="IMX82" i="3"/>
  <c r="IMW82" i="3"/>
  <c r="IMV82" i="3"/>
  <c r="IMI82" i="3"/>
  <c r="IMH82" i="3"/>
  <c r="IMG82" i="3"/>
  <c r="IMF82" i="3"/>
  <c r="ILS82" i="3"/>
  <c r="ILR82" i="3"/>
  <c r="ILQ82" i="3"/>
  <c r="ILP82" i="3"/>
  <c r="ILC82" i="3"/>
  <c r="ILB82" i="3"/>
  <c r="ILA82" i="3"/>
  <c r="IKZ82" i="3"/>
  <c r="IKM82" i="3"/>
  <c r="IKL82" i="3"/>
  <c r="IKK82" i="3"/>
  <c r="IKJ82" i="3"/>
  <c r="IJW82" i="3"/>
  <c r="IJV82" i="3"/>
  <c r="IJU82" i="3"/>
  <c r="IJT82" i="3"/>
  <c r="IJG82" i="3"/>
  <c r="IJF82" i="3"/>
  <c r="IJE82" i="3"/>
  <c r="IJD82" i="3"/>
  <c r="IIQ82" i="3"/>
  <c r="IIP82" i="3"/>
  <c r="IIO82" i="3"/>
  <c r="IIN82" i="3"/>
  <c r="IIA82" i="3"/>
  <c r="IHZ82" i="3"/>
  <c r="IHY82" i="3"/>
  <c r="IHX82" i="3"/>
  <c r="IHK82" i="3"/>
  <c r="IHJ82" i="3"/>
  <c r="IHI82" i="3"/>
  <c r="IHH82" i="3"/>
  <c r="IGU82" i="3"/>
  <c r="IGT82" i="3"/>
  <c r="IGS82" i="3"/>
  <c r="IGR82" i="3"/>
  <c r="IGE82" i="3"/>
  <c r="IGD82" i="3"/>
  <c r="IGC82" i="3"/>
  <c r="IGB82" i="3"/>
  <c r="IFO82" i="3"/>
  <c r="IFN82" i="3"/>
  <c r="IFM82" i="3"/>
  <c r="IFL82" i="3"/>
  <c r="IEY82" i="3"/>
  <c r="IEX82" i="3"/>
  <c r="IEW82" i="3"/>
  <c r="IEV82" i="3"/>
  <c r="IEI82" i="3"/>
  <c r="IEH82" i="3"/>
  <c r="IEG82" i="3"/>
  <c r="IEF82" i="3"/>
  <c r="IDS82" i="3"/>
  <c r="IDR82" i="3"/>
  <c r="IDQ82" i="3"/>
  <c r="IDP82" i="3"/>
  <c r="IDC82" i="3"/>
  <c r="IDB82" i="3"/>
  <c r="IDA82" i="3"/>
  <c r="ICZ82" i="3"/>
  <c r="ICM82" i="3"/>
  <c r="ICL82" i="3"/>
  <c r="ICK82" i="3"/>
  <c r="ICJ82" i="3"/>
  <c r="IBW82" i="3"/>
  <c r="IBV82" i="3"/>
  <c r="IBU82" i="3"/>
  <c r="IBT82" i="3"/>
  <c r="IBG82" i="3"/>
  <c r="IBF82" i="3"/>
  <c r="IBE82" i="3"/>
  <c r="IBD82" i="3"/>
  <c r="IAQ82" i="3"/>
  <c r="IAP82" i="3"/>
  <c r="IAO82" i="3"/>
  <c r="IAN82" i="3"/>
  <c r="IAA82" i="3"/>
  <c r="HZZ82" i="3"/>
  <c r="HZY82" i="3"/>
  <c r="HZX82" i="3"/>
  <c r="HZK82" i="3"/>
  <c r="HZJ82" i="3"/>
  <c r="HZI82" i="3"/>
  <c r="HZH82" i="3"/>
  <c r="HYU82" i="3"/>
  <c r="HYT82" i="3"/>
  <c r="HYS82" i="3"/>
  <c r="HYR82" i="3"/>
  <c r="HYE82" i="3"/>
  <c r="HYD82" i="3"/>
  <c r="HYC82" i="3"/>
  <c r="HYB82" i="3"/>
  <c r="HXO82" i="3"/>
  <c r="HXN82" i="3"/>
  <c r="HXM82" i="3"/>
  <c r="HXL82" i="3"/>
  <c r="HWY82" i="3"/>
  <c r="HWX82" i="3"/>
  <c r="HWW82" i="3"/>
  <c r="HWV82" i="3"/>
  <c r="HWI82" i="3"/>
  <c r="HWH82" i="3"/>
  <c r="HWG82" i="3"/>
  <c r="HWF82" i="3"/>
  <c r="HVS82" i="3"/>
  <c r="HVR82" i="3"/>
  <c r="HVQ82" i="3"/>
  <c r="HVP82" i="3"/>
  <c r="HVC82" i="3"/>
  <c r="HVB82" i="3"/>
  <c r="HVA82" i="3"/>
  <c r="HUZ82" i="3"/>
  <c r="HUM82" i="3"/>
  <c r="HUL82" i="3"/>
  <c r="HUK82" i="3"/>
  <c r="HUJ82" i="3"/>
  <c r="HTW82" i="3"/>
  <c r="HTV82" i="3"/>
  <c r="HTU82" i="3"/>
  <c r="HTT82" i="3"/>
  <c r="HTG82" i="3"/>
  <c r="HTF82" i="3"/>
  <c r="HTE82" i="3"/>
  <c r="HTD82" i="3"/>
  <c r="HSQ82" i="3"/>
  <c r="HSP82" i="3"/>
  <c r="HSO82" i="3"/>
  <c r="HSN82" i="3"/>
  <c r="HSA82" i="3"/>
  <c r="HRZ82" i="3"/>
  <c r="HRY82" i="3"/>
  <c r="HRX82" i="3"/>
  <c r="HRK82" i="3"/>
  <c r="HRJ82" i="3"/>
  <c r="HRI82" i="3"/>
  <c r="HRH82" i="3"/>
  <c r="HQU82" i="3"/>
  <c r="HQT82" i="3"/>
  <c r="HQS82" i="3"/>
  <c r="HQR82" i="3"/>
  <c r="HQE82" i="3"/>
  <c r="HQD82" i="3"/>
  <c r="HQC82" i="3"/>
  <c r="HQB82" i="3"/>
  <c r="HPO82" i="3"/>
  <c r="HPN82" i="3"/>
  <c r="HPM82" i="3"/>
  <c r="HPL82" i="3"/>
  <c r="HOY82" i="3"/>
  <c r="HOX82" i="3"/>
  <c r="HOW82" i="3"/>
  <c r="HOV82" i="3"/>
  <c r="HOI82" i="3"/>
  <c r="HOH82" i="3"/>
  <c r="HOG82" i="3"/>
  <c r="HOF82" i="3"/>
  <c r="HNS82" i="3"/>
  <c r="HNR82" i="3"/>
  <c r="HNQ82" i="3"/>
  <c r="HNP82" i="3"/>
  <c r="HNC82" i="3"/>
  <c r="HNB82" i="3"/>
  <c r="HNA82" i="3"/>
  <c r="HMZ82" i="3"/>
  <c r="HMM82" i="3"/>
  <c r="HML82" i="3"/>
  <c r="HMK82" i="3"/>
  <c r="HMJ82" i="3"/>
  <c r="HLW82" i="3"/>
  <c r="HLV82" i="3"/>
  <c r="HLU82" i="3"/>
  <c r="HLT82" i="3"/>
  <c r="HLG82" i="3"/>
  <c r="HLF82" i="3"/>
  <c r="HLE82" i="3"/>
  <c r="HLD82" i="3"/>
  <c r="HKQ82" i="3"/>
  <c r="HKP82" i="3"/>
  <c r="HKO82" i="3"/>
  <c r="HKN82" i="3"/>
  <c r="HKA82" i="3"/>
  <c r="HJZ82" i="3"/>
  <c r="HJY82" i="3"/>
  <c r="HJX82" i="3"/>
  <c r="HJK82" i="3"/>
  <c r="HJJ82" i="3"/>
  <c r="HJI82" i="3"/>
  <c r="HJH82" i="3"/>
  <c r="HIU82" i="3"/>
  <c r="HIT82" i="3"/>
  <c r="HIS82" i="3"/>
  <c r="HIR82" i="3"/>
  <c r="HIE82" i="3"/>
  <c r="HID82" i="3"/>
  <c r="HIC82" i="3"/>
  <c r="HIB82" i="3"/>
  <c r="HHO82" i="3"/>
  <c r="HHN82" i="3"/>
  <c r="HHM82" i="3"/>
  <c r="HHL82" i="3"/>
  <c r="HGY82" i="3"/>
  <c r="HGX82" i="3"/>
  <c r="HGW82" i="3"/>
  <c r="HGV82" i="3"/>
  <c r="HGI82" i="3"/>
  <c r="HGH82" i="3"/>
  <c r="HGG82" i="3"/>
  <c r="HGF82" i="3"/>
  <c r="HFS82" i="3"/>
  <c r="HFR82" i="3"/>
  <c r="HFQ82" i="3"/>
  <c r="HFP82" i="3"/>
  <c r="HFC82" i="3"/>
  <c r="HFB82" i="3"/>
  <c r="HFA82" i="3"/>
  <c r="HEZ82" i="3"/>
  <c r="HEM82" i="3"/>
  <c r="HEL82" i="3"/>
  <c r="HEK82" i="3"/>
  <c r="HEJ82" i="3"/>
  <c r="HDW82" i="3"/>
  <c r="HDV82" i="3"/>
  <c r="HDU82" i="3"/>
  <c r="HDT82" i="3"/>
  <c r="HDG82" i="3"/>
  <c r="HDF82" i="3"/>
  <c r="HDE82" i="3"/>
  <c r="HDD82" i="3"/>
  <c r="HCQ82" i="3"/>
  <c r="HCP82" i="3"/>
  <c r="HCO82" i="3"/>
  <c r="HCN82" i="3"/>
  <c r="HCA82" i="3"/>
  <c r="HBZ82" i="3"/>
  <c r="HBY82" i="3"/>
  <c r="HBX82" i="3"/>
  <c r="HBK82" i="3"/>
  <c r="HBJ82" i="3"/>
  <c r="HBI82" i="3"/>
  <c r="HBH82" i="3"/>
  <c r="HAU82" i="3"/>
  <c r="HAT82" i="3"/>
  <c r="HAS82" i="3"/>
  <c r="HAR82" i="3"/>
  <c r="HAE82" i="3"/>
  <c r="HAD82" i="3"/>
  <c r="HAC82" i="3"/>
  <c r="HAB82" i="3"/>
  <c r="GZO82" i="3"/>
  <c r="GZN82" i="3"/>
  <c r="GZM82" i="3"/>
  <c r="GZL82" i="3"/>
  <c r="GYY82" i="3"/>
  <c r="GYX82" i="3"/>
  <c r="GYW82" i="3"/>
  <c r="GYV82" i="3"/>
  <c r="GYI82" i="3"/>
  <c r="GYH82" i="3"/>
  <c r="GYG82" i="3"/>
  <c r="GYF82" i="3"/>
  <c r="GXS82" i="3"/>
  <c r="GXR82" i="3"/>
  <c r="GXQ82" i="3"/>
  <c r="GXP82" i="3"/>
  <c r="GXC82" i="3"/>
  <c r="GXB82" i="3"/>
  <c r="GXA82" i="3"/>
  <c r="GWZ82" i="3"/>
  <c r="GWM82" i="3"/>
  <c r="GWL82" i="3"/>
  <c r="GWK82" i="3"/>
  <c r="GWJ82" i="3"/>
  <c r="GVW82" i="3"/>
  <c r="GVV82" i="3"/>
  <c r="GVU82" i="3"/>
  <c r="GVT82" i="3"/>
  <c r="GVG82" i="3"/>
  <c r="GVF82" i="3"/>
  <c r="GVE82" i="3"/>
  <c r="GVD82" i="3"/>
  <c r="GUQ82" i="3"/>
  <c r="GUP82" i="3"/>
  <c r="GUO82" i="3"/>
  <c r="GUN82" i="3"/>
  <c r="GUA82" i="3"/>
  <c r="GTZ82" i="3"/>
  <c r="GTY82" i="3"/>
  <c r="GTX82" i="3"/>
  <c r="GTK82" i="3"/>
  <c r="GTJ82" i="3"/>
  <c r="GTI82" i="3"/>
  <c r="GTH82" i="3"/>
  <c r="GSU82" i="3"/>
  <c r="GST82" i="3"/>
  <c r="GSS82" i="3"/>
  <c r="GSR82" i="3"/>
  <c r="GSE82" i="3"/>
  <c r="GSD82" i="3"/>
  <c r="GSC82" i="3"/>
  <c r="GSB82" i="3"/>
  <c r="GRO82" i="3"/>
  <c r="GRN82" i="3"/>
  <c r="GRM82" i="3"/>
  <c r="GRL82" i="3"/>
  <c r="GQY82" i="3"/>
  <c r="GQX82" i="3"/>
  <c r="GQW82" i="3"/>
  <c r="GQV82" i="3"/>
  <c r="GQI82" i="3"/>
  <c r="GQH82" i="3"/>
  <c r="GQG82" i="3"/>
  <c r="GQF82" i="3"/>
  <c r="GPS82" i="3"/>
  <c r="GPR82" i="3"/>
  <c r="GPQ82" i="3"/>
  <c r="GPP82" i="3"/>
  <c r="GPC82" i="3"/>
  <c r="GPB82" i="3"/>
  <c r="GPA82" i="3"/>
  <c r="GOZ82" i="3"/>
  <c r="GOM82" i="3"/>
  <c r="GOL82" i="3"/>
  <c r="GOK82" i="3"/>
  <c r="GOJ82" i="3"/>
  <c r="GNW82" i="3"/>
  <c r="GNV82" i="3"/>
  <c r="GNU82" i="3"/>
  <c r="GNT82" i="3"/>
  <c r="GNG82" i="3"/>
  <c r="GNF82" i="3"/>
  <c r="GNE82" i="3"/>
  <c r="GND82" i="3"/>
  <c r="GMQ82" i="3"/>
  <c r="GMP82" i="3"/>
  <c r="GMO82" i="3"/>
  <c r="GMN82" i="3"/>
  <c r="GMA82" i="3"/>
  <c r="GLZ82" i="3"/>
  <c r="GLY82" i="3"/>
  <c r="GLX82" i="3"/>
  <c r="GLK82" i="3"/>
  <c r="GLJ82" i="3"/>
  <c r="GLI82" i="3"/>
  <c r="GLH82" i="3"/>
  <c r="GKU82" i="3"/>
  <c r="GKT82" i="3"/>
  <c r="GKS82" i="3"/>
  <c r="GKR82" i="3"/>
  <c r="GKE82" i="3"/>
  <c r="GKD82" i="3"/>
  <c r="GKC82" i="3"/>
  <c r="GKB82" i="3"/>
  <c r="GJO82" i="3"/>
  <c r="GJN82" i="3"/>
  <c r="GJM82" i="3"/>
  <c r="GJL82" i="3"/>
  <c r="GIY82" i="3"/>
  <c r="GIX82" i="3"/>
  <c r="GIW82" i="3"/>
  <c r="GIV82" i="3"/>
  <c r="GII82" i="3"/>
  <c r="GIH82" i="3"/>
  <c r="GIG82" i="3"/>
  <c r="GIF82" i="3"/>
  <c r="GHS82" i="3"/>
  <c r="GHR82" i="3"/>
  <c r="GHQ82" i="3"/>
  <c r="GHP82" i="3"/>
  <c r="GHC82" i="3"/>
  <c r="GHB82" i="3"/>
  <c r="GHA82" i="3"/>
  <c r="GGZ82" i="3"/>
  <c r="GGM82" i="3"/>
  <c r="GGL82" i="3"/>
  <c r="GGK82" i="3"/>
  <c r="GGJ82" i="3"/>
  <c r="GFW82" i="3"/>
  <c r="GFV82" i="3"/>
  <c r="GFU82" i="3"/>
  <c r="GFT82" i="3"/>
  <c r="GFG82" i="3"/>
  <c r="GFF82" i="3"/>
  <c r="GFE82" i="3"/>
  <c r="GFD82" i="3"/>
  <c r="GEQ82" i="3"/>
  <c r="GEP82" i="3"/>
  <c r="GEO82" i="3"/>
  <c r="GEN82" i="3"/>
  <c r="GEA82" i="3"/>
  <c r="GDZ82" i="3"/>
  <c r="GDY82" i="3"/>
  <c r="GDX82" i="3"/>
  <c r="GDK82" i="3"/>
  <c r="GDJ82" i="3"/>
  <c r="GDI82" i="3"/>
  <c r="GDH82" i="3"/>
  <c r="GCU82" i="3"/>
  <c r="GCT82" i="3"/>
  <c r="GCS82" i="3"/>
  <c r="GCR82" i="3"/>
  <c r="GCE82" i="3"/>
  <c r="GCD82" i="3"/>
  <c r="GCC82" i="3"/>
  <c r="GCB82" i="3"/>
  <c r="GBO82" i="3"/>
  <c r="GBN82" i="3"/>
  <c r="GBM82" i="3"/>
  <c r="GBL82" i="3"/>
  <c r="GAY82" i="3"/>
  <c r="GAX82" i="3"/>
  <c r="GAW82" i="3"/>
  <c r="GAV82" i="3"/>
  <c r="GAI82" i="3"/>
  <c r="GAH82" i="3"/>
  <c r="GAG82" i="3"/>
  <c r="GAF82" i="3"/>
  <c r="FZS82" i="3"/>
  <c r="FZR82" i="3"/>
  <c r="FZQ82" i="3"/>
  <c r="FZP82" i="3"/>
  <c r="FZC82" i="3"/>
  <c r="FZB82" i="3"/>
  <c r="FZA82" i="3"/>
  <c r="FYZ82" i="3"/>
  <c r="FYM82" i="3"/>
  <c r="FYL82" i="3"/>
  <c r="FYK82" i="3"/>
  <c r="FYJ82" i="3"/>
  <c r="FXW82" i="3"/>
  <c r="FXV82" i="3"/>
  <c r="FXU82" i="3"/>
  <c r="FXT82" i="3"/>
  <c r="FXG82" i="3"/>
  <c r="FXF82" i="3"/>
  <c r="FXE82" i="3"/>
  <c r="FXD82" i="3"/>
  <c r="FWQ82" i="3"/>
  <c r="FWP82" i="3"/>
  <c r="FWO82" i="3"/>
  <c r="FWN82" i="3"/>
  <c r="FWA82" i="3"/>
  <c r="FVZ82" i="3"/>
  <c r="FVY82" i="3"/>
  <c r="FVX82" i="3"/>
  <c r="FVK82" i="3"/>
  <c r="FVJ82" i="3"/>
  <c r="FVI82" i="3"/>
  <c r="FVH82" i="3"/>
  <c r="FUU82" i="3"/>
  <c r="FUT82" i="3"/>
  <c r="FUS82" i="3"/>
  <c r="FUR82" i="3"/>
  <c r="FUE82" i="3"/>
  <c r="FUD82" i="3"/>
  <c r="FUC82" i="3"/>
  <c r="FUB82" i="3"/>
  <c r="FTO82" i="3"/>
  <c r="FTN82" i="3"/>
  <c r="FTM82" i="3"/>
  <c r="FTL82" i="3"/>
  <c r="FSY82" i="3"/>
  <c r="FSX82" i="3"/>
  <c r="FSW82" i="3"/>
  <c r="FSV82" i="3"/>
  <c r="FSI82" i="3"/>
  <c r="FSH82" i="3"/>
  <c r="FSG82" i="3"/>
  <c r="FSF82" i="3"/>
  <c r="FRS82" i="3"/>
  <c r="FRR82" i="3"/>
  <c r="FRQ82" i="3"/>
  <c r="FRP82" i="3"/>
  <c r="FRC82" i="3"/>
  <c r="FRB82" i="3"/>
  <c r="FRA82" i="3"/>
  <c r="FQZ82" i="3"/>
  <c r="FQM82" i="3"/>
  <c r="FQL82" i="3"/>
  <c r="FQK82" i="3"/>
  <c r="FQJ82" i="3"/>
  <c r="FPW82" i="3"/>
  <c r="FPV82" i="3"/>
  <c r="FPU82" i="3"/>
  <c r="FPT82" i="3"/>
  <c r="FPG82" i="3"/>
  <c r="FPF82" i="3"/>
  <c r="FPE82" i="3"/>
  <c r="FPD82" i="3"/>
  <c r="FOQ82" i="3"/>
  <c r="FOP82" i="3"/>
  <c r="FOO82" i="3"/>
  <c r="FON82" i="3"/>
  <c r="FOA82" i="3"/>
  <c r="FNZ82" i="3"/>
  <c r="FNY82" i="3"/>
  <c r="FNX82" i="3"/>
  <c r="FNK82" i="3"/>
  <c r="FNJ82" i="3"/>
  <c r="FNI82" i="3"/>
  <c r="FNH82" i="3"/>
  <c r="FMU82" i="3"/>
  <c r="FMT82" i="3"/>
  <c r="FMS82" i="3"/>
  <c r="FMR82" i="3"/>
  <c r="FME82" i="3"/>
  <c r="FMD82" i="3"/>
  <c r="FMC82" i="3"/>
  <c r="FMB82" i="3"/>
  <c r="FLO82" i="3"/>
  <c r="FLN82" i="3"/>
  <c r="FLM82" i="3"/>
  <c r="FLL82" i="3"/>
  <c r="FKY82" i="3"/>
  <c r="FKX82" i="3"/>
  <c r="FKW82" i="3"/>
  <c r="FKV82" i="3"/>
  <c r="FKI82" i="3"/>
  <c r="FKH82" i="3"/>
  <c r="FKG82" i="3"/>
  <c r="FKF82" i="3"/>
  <c r="FJS82" i="3"/>
  <c r="FJR82" i="3"/>
  <c r="FJQ82" i="3"/>
  <c r="FJP82" i="3"/>
  <c r="FJC82" i="3"/>
  <c r="FJB82" i="3"/>
  <c r="FJA82" i="3"/>
  <c r="FIZ82" i="3"/>
  <c r="FIM82" i="3"/>
  <c r="FIL82" i="3"/>
  <c r="FIK82" i="3"/>
  <c r="FIJ82" i="3"/>
  <c r="FHW82" i="3"/>
  <c r="FHV82" i="3"/>
  <c r="FHU82" i="3"/>
  <c r="FHT82" i="3"/>
  <c r="FHG82" i="3"/>
  <c r="FHF82" i="3"/>
  <c r="FHE82" i="3"/>
  <c r="FHD82" i="3"/>
  <c r="FGQ82" i="3"/>
  <c r="FGP82" i="3"/>
  <c r="FGO82" i="3"/>
  <c r="FGN82" i="3"/>
  <c r="FGA82" i="3"/>
  <c r="FFZ82" i="3"/>
  <c r="FFY82" i="3"/>
  <c r="FFX82" i="3"/>
  <c r="FFK82" i="3"/>
  <c r="FFJ82" i="3"/>
  <c r="FFI82" i="3"/>
  <c r="FFH82" i="3"/>
  <c r="FEU82" i="3"/>
  <c r="FET82" i="3"/>
  <c r="FES82" i="3"/>
  <c r="FER82" i="3"/>
  <c r="FEE82" i="3"/>
  <c r="FED82" i="3"/>
  <c r="FEC82" i="3"/>
  <c r="FEB82" i="3"/>
  <c r="FDO82" i="3"/>
  <c r="FDN82" i="3"/>
  <c r="FDM82" i="3"/>
  <c r="FDL82" i="3"/>
  <c r="FCY82" i="3"/>
  <c r="FCX82" i="3"/>
  <c r="FCW82" i="3"/>
  <c r="FCV82" i="3"/>
  <c r="FCI82" i="3"/>
  <c r="FCH82" i="3"/>
  <c r="FCG82" i="3"/>
  <c r="FCF82" i="3"/>
  <c r="FBS82" i="3"/>
  <c r="FBR82" i="3"/>
  <c r="FBQ82" i="3"/>
  <c r="FBP82" i="3"/>
  <c r="FBC82" i="3"/>
  <c r="FBB82" i="3"/>
  <c r="FBA82" i="3"/>
  <c r="FAZ82" i="3"/>
  <c r="FAM82" i="3"/>
  <c r="FAL82" i="3"/>
  <c r="FAK82" i="3"/>
  <c r="FAJ82" i="3"/>
  <c r="EZW82" i="3"/>
  <c r="EZV82" i="3"/>
  <c r="EZU82" i="3"/>
  <c r="EZT82" i="3"/>
  <c r="EZG82" i="3"/>
  <c r="EZF82" i="3"/>
  <c r="EZE82" i="3"/>
  <c r="EZD82" i="3"/>
  <c r="EYQ82" i="3"/>
  <c r="EYP82" i="3"/>
  <c r="EYO82" i="3"/>
  <c r="EYN82" i="3"/>
  <c r="EYA82" i="3"/>
  <c r="EXZ82" i="3"/>
  <c r="EXY82" i="3"/>
  <c r="EXX82" i="3"/>
  <c r="EXK82" i="3"/>
  <c r="EXJ82" i="3"/>
  <c r="EXI82" i="3"/>
  <c r="EXH82" i="3"/>
  <c r="EWU82" i="3"/>
  <c r="EWT82" i="3"/>
  <c r="EWS82" i="3"/>
  <c r="EWR82" i="3"/>
  <c r="EWE82" i="3"/>
  <c r="EWD82" i="3"/>
  <c r="EWC82" i="3"/>
  <c r="EWB82" i="3"/>
  <c r="EVO82" i="3"/>
  <c r="EVN82" i="3"/>
  <c r="EVM82" i="3"/>
  <c r="EVL82" i="3"/>
  <c r="EUY82" i="3"/>
  <c r="EUX82" i="3"/>
  <c r="EUW82" i="3"/>
  <c r="EUV82" i="3"/>
  <c r="EUI82" i="3"/>
  <c r="EUH82" i="3"/>
  <c r="EUG82" i="3"/>
  <c r="EUF82" i="3"/>
  <c r="ETS82" i="3"/>
  <c r="ETR82" i="3"/>
  <c r="ETQ82" i="3"/>
  <c r="ETP82" i="3"/>
  <c r="ETC82" i="3"/>
  <c r="ETB82" i="3"/>
  <c r="ETA82" i="3"/>
  <c r="ESZ82" i="3"/>
  <c r="ESM82" i="3"/>
  <c r="ESL82" i="3"/>
  <c r="ESK82" i="3"/>
  <c r="ESJ82" i="3"/>
  <c r="ERW82" i="3"/>
  <c r="ERV82" i="3"/>
  <c r="ERU82" i="3"/>
  <c r="ERT82" i="3"/>
  <c r="ERG82" i="3"/>
  <c r="ERF82" i="3"/>
  <c r="ERE82" i="3"/>
  <c r="ERD82" i="3"/>
  <c r="EQQ82" i="3"/>
  <c r="EQP82" i="3"/>
  <c r="EQO82" i="3"/>
  <c r="EQN82" i="3"/>
  <c r="EQA82" i="3"/>
  <c r="EPZ82" i="3"/>
  <c r="EPY82" i="3"/>
  <c r="EPX82" i="3"/>
  <c r="EPK82" i="3"/>
  <c r="EPJ82" i="3"/>
  <c r="EPI82" i="3"/>
  <c r="EPH82" i="3"/>
  <c r="EOU82" i="3"/>
  <c r="EOT82" i="3"/>
  <c r="EOS82" i="3"/>
  <c r="EOR82" i="3"/>
  <c r="EOE82" i="3"/>
  <c r="EOD82" i="3"/>
  <c r="EOC82" i="3"/>
  <c r="EOB82" i="3"/>
  <c r="ENO82" i="3"/>
  <c r="ENN82" i="3"/>
  <c r="ENM82" i="3"/>
  <c r="ENL82" i="3"/>
  <c r="EMY82" i="3"/>
  <c r="EMX82" i="3"/>
  <c r="EMW82" i="3"/>
  <c r="EMV82" i="3"/>
  <c r="EMI82" i="3"/>
  <c r="EMH82" i="3"/>
  <c r="EMG82" i="3"/>
  <c r="EMF82" i="3"/>
  <c r="ELS82" i="3"/>
  <c r="ELR82" i="3"/>
  <c r="ELQ82" i="3"/>
  <c r="ELP82" i="3"/>
  <c r="ELC82" i="3"/>
  <c r="ELB82" i="3"/>
  <c r="ELA82" i="3"/>
  <c r="EKZ82" i="3"/>
  <c r="EKM82" i="3"/>
  <c r="EKL82" i="3"/>
  <c r="EKK82" i="3"/>
  <c r="EKJ82" i="3"/>
  <c r="EJW82" i="3"/>
  <c r="EJV82" i="3"/>
  <c r="EJU82" i="3"/>
  <c r="EJT82" i="3"/>
  <c r="EJG82" i="3"/>
  <c r="EJF82" i="3"/>
  <c r="EJE82" i="3"/>
  <c r="EJD82" i="3"/>
  <c r="EIQ82" i="3"/>
  <c r="EIP82" i="3"/>
  <c r="EIO82" i="3"/>
  <c r="EIN82" i="3"/>
  <c r="EIA82" i="3"/>
  <c r="EHZ82" i="3"/>
  <c r="EHY82" i="3"/>
  <c r="EHX82" i="3"/>
  <c r="EHK82" i="3"/>
  <c r="EHJ82" i="3"/>
  <c r="EHI82" i="3"/>
  <c r="EHH82" i="3"/>
  <c r="EGU82" i="3"/>
  <c r="EGT82" i="3"/>
  <c r="EGS82" i="3"/>
  <c r="EGR82" i="3"/>
  <c r="EGE82" i="3"/>
  <c r="EGD82" i="3"/>
  <c r="EGC82" i="3"/>
  <c r="EGB82" i="3"/>
  <c r="EFO82" i="3"/>
  <c r="EFN82" i="3"/>
  <c r="EFM82" i="3"/>
  <c r="EFL82" i="3"/>
  <c r="EEY82" i="3"/>
  <c r="EEX82" i="3"/>
  <c r="EEW82" i="3"/>
  <c r="EEV82" i="3"/>
  <c r="EEI82" i="3"/>
  <c r="EEH82" i="3"/>
  <c r="EEG82" i="3"/>
  <c r="EEF82" i="3"/>
  <c r="EDS82" i="3"/>
  <c r="EDR82" i="3"/>
  <c r="EDQ82" i="3"/>
  <c r="EDP82" i="3"/>
  <c r="EDC82" i="3"/>
  <c r="EDB82" i="3"/>
  <c r="EDA82" i="3"/>
  <c r="ECZ82" i="3"/>
  <c r="ECM82" i="3"/>
  <c r="ECL82" i="3"/>
  <c r="ECK82" i="3"/>
  <c r="ECJ82" i="3"/>
  <c r="EBW82" i="3"/>
  <c r="EBV82" i="3"/>
  <c r="EBU82" i="3"/>
  <c r="EBT82" i="3"/>
  <c r="EBG82" i="3"/>
  <c r="EBF82" i="3"/>
  <c r="EBE82" i="3"/>
  <c r="EBD82" i="3"/>
  <c r="EAQ82" i="3"/>
  <c r="EAP82" i="3"/>
  <c r="EAO82" i="3"/>
  <c r="EAN82" i="3"/>
  <c r="EAA82" i="3"/>
  <c r="DZZ82" i="3"/>
  <c r="DZY82" i="3"/>
  <c r="DZX82" i="3"/>
  <c r="DZK82" i="3"/>
  <c r="DZJ82" i="3"/>
  <c r="DZI82" i="3"/>
  <c r="DZH82" i="3"/>
  <c r="DYU82" i="3"/>
  <c r="DYT82" i="3"/>
  <c r="DYS82" i="3"/>
  <c r="DYR82" i="3"/>
  <c r="DYE82" i="3"/>
  <c r="DYD82" i="3"/>
  <c r="DYC82" i="3"/>
  <c r="DYB82" i="3"/>
  <c r="DXO82" i="3"/>
  <c r="DXN82" i="3"/>
  <c r="DXM82" i="3"/>
  <c r="DXL82" i="3"/>
  <c r="DWY82" i="3"/>
  <c r="DWX82" i="3"/>
  <c r="DWW82" i="3"/>
  <c r="DWV82" i="3"/>
  <c r="DWI82" i="3"/>
  <c r="DWH82" i="3"/>
  <c r="DWG82" i="3"/>
  <c r="DWF82" i="3"/>
  <c r="DVS82" i="3"/>
  <c r="DVR82" i="3"/>
  <c r="DVQ82" i="3"/>
  <c r="DVP82" i="3"/>
  <c r="DVC82" i="3"/>
  <c r="DVB82" i="3"/>
  <c r="DVA82" i="3"/>
  <c r="DUZ82" i="3"/>
  <c r="DUM82" i="3"/>
  <c r="DUL82" i="3"/>
  <c r="DUK82" i="3"/>
  <c r="DUJ82" i="3"/>
  <c r="DTW82" i="3"/>
  <c r="DTV82" i="3"/>
  <c r="DTU82" i="3"/>
  <c r="DTT82" i="3"/>
  <c r="DTG82" i="3"/>
  <c r="DTF82" i="3"/>
  <c r="DTE82" i="3"/>
  <c r="DTD82" i="3"/>
  <c r="DSQ82" i="3"/>
  <c r="DSP82" i="3"/>
  <c r="DSO82" i="3"/>
  <c r="DSN82" i="3"/>
  <c r="DSA82" i="3"/>
  <c r="DRZ82" i="3"/>
  <c r="DRY82" i="3"/>
  <c r="DRX82" i="3"/>
  <c r="DRK82" i="3"/>
  <c r="DRJ82" i="3"/>
  <c r="DRI82" i="3"/>
  <c r="DRH82" i="3"/>
  <c r="DQU82" i="3"/>
  <c r="DQT82" i="3"/>
  <c r="DQS82" i="3"/>
  <c r="DQR82" i="3"/>
  <c r="DQE82" i="3"/>
  <c r="DQD82" i="3"/>
  <c r="DQC82" i="3"/>
  <c r="DQB82" i="3"/>
  <c r="DPO82" i="3"/>
  <c r="DPN82" i="3"/>
  <c r="DPM82" i="3"/>
  <c r="DPL82" i="3"/>
  <c r="DOY82" i="3"/>
  <c r="DOX82" i="3"/>
  <c r="DOW82" i="3"/>
  <c r="DOV82" i="3"/>
  <c r="DOI82" i="3"/>
  <c r="DOH82" i="3"/>
  <c r="DOG82" i="3"/>
  <c r="DOF82" i="3"/>
  <c r="DNS82" i="3"/>
  <c r="DNR82" i="3"/>
  <c r="DNQ82" i="3"/>
  <c r="DNP82" i="3"/>
  <c r="DNC82" i="3"/>
  <c r="DNB82" i="3"/>
  <c r="DNA82" i="3"/>
  <c r="DMZ82" i="3"/>
  <c r="DMM82" i="3"/>
  <c r="DML82" i="3"/>
  <c r="DMK82" i="3"/>
  <c r="DMJ82" i="3"/>
  <c r="DLW82" i="3"/>
  <c r="DLV82" i="3"/>
  <c r="DLU82" i="3"/>
  <c r="DLT82" i="3"/>
  <c r="DLG82" i="3"/>
  <c r="DLF82" i="3"/>
  <c r="DLE82" i="3"/>
  <c r="DLD82" i="3"/>
  <c r="DKQ82" i="3"/>
  <c r="DKP82" i="3"/>
  <c r="DKO82" i="3"/>
  <c r="DKN82" i="3"/>
  <c r="DKA82" i="3"/>
  <c r="DJZ82" i="3"/>
  <c r="DJY82" i="3"/>
  <c r="DJX82" i="3"/>
  <c r="DJK82" i="3"/>
  <c r="DJJ82" i="3"/>
  <c r="DJI82" i="3"/>
  <c r="DJH82" i="3"/>
  <c r="DIU82" i="3"/>
  <c r="DIT82" i="3"/>
  <c r="DIS82" i="3"/>
  <c r="DIR82" i="3"/>
  <c r="DIE82" i="3"/>
  <c r="DID82" i="3"/>
  <c r="DIC82" i="3"/>
  <c r="DIB82" i="3"/>
  <c r="DHO82" i="3"/>
  <c r="DHN82" i="3"/>
  <c r="DHM82" i="3"/>
  <c r="DHL82" i="3"/>
  <c r="DGY82" i="3"/>
  <c r="DGX82" i="3"/>
  <c r="DGW82" i="3"/>
  <c r="DGV82" i="3"/>
  <c r="DGI82" i="3"/>
  <c r="DGH82" i="3"/>
  <c r="DGG82" i="3"/>
  <c r="DGF82" i="3"/>
  <c r="DFS82" i="3"/>
  <c r="DFR82" i="3"/>
  <c r="DFQ82" i="3"/>
  <c r="DFP82" i="3"/>
  <c r="DFC82" i="3"/>
  <c r="DFB82" i="3"/>
  <c r="DFA82" i="3"/>
  <c r="DEZ82" i="3"/>
  <c r="DEM82" i="3"/>
  <c r="DEL82" i="3"/>
  <c r="DEK82" i="3"/>
  <c r="DEJ82" i="3"/>
  <c r="DDW82" i="3"/>
  <c r="DDV82" i="3"/>
  <c r="DDU82" i="3"/>
  <c r="DDT82" i="3"/>
  <c r="DDG82" i="3"/>
  <c r="DDF82" i="3"/>
  <c r="DDE82" i="3"/>
  <c r="DDD82" i="3"/>
  <c r="DCQ82" i="3"/>
  <c r="DCP82" i="3"/>
  <c r="DCO82" i="3"/>
  <c r="DCN82" i="3"/>
  <c r="DCA82" i="3"/>
  <c r="DBZ82" i="3"/>
  <c r="DBY82" i="3"/>
  <c r="DBX82" i="3"/>
  <c r="DBK82" i="3"/>
  <c r="DBJ82" i="3"/>
  <c r="DBI82" i="3"/>
  <c r="DBH82" i="3"/>
  <c r="DAU82" i="3"/>
  <c r="DAT82" i="3"/>
  <c r="DAS82" i="3"/>
  <c r="DAR82" i="3"/>
  <c r="DAE82" i="3"/>
  <c r="DAD82" i="3"/>
  <c r="DAC82" i="3"/>
  <c r="DAB82" i="3"/>
  <c r="CZO82" i="3"/>
  <c r="CZN82" i="3"/>
  <c r="CZM82" i="3"/>
  <c r="CZL82" i="3"/>
  <c r="CYY82" i="3"/>
  <c r="CYX82" i="3"/>
  <c r="CYW82" i="3"/>
  <c r="CYV82" i="3"/>
  <c r="CYI82" i="3"/>
  <c r="CYH82" i="3"/>
  <c r="CYG82" i="3"/>
  <c r="CYF82" i="3"/>
  <c r="CXS82" i="3"/>
  <c r="CXR82" i="3"/>
  <c r="CXQ82" i="3"/>
  <c r="CXP82" i="3"/>
  <c r="CXC82" i="3"/>
  <c r="CXB82" i="3"/>
  <c r="CXA82" i="3"/>
  <c r="CWZ82" i="3"/>
  <c r="CWM82" i="3"/>
  <c r="CWL82" i="3"/>
  <c r="CWK82" i="3"/>
  <c r="CWJ82" i="3"/>
  <c r="CVW82" i="3"/>
  <c r="CVV82" i="3"/>
  <c r="CVU82" i="3"/>
  <c r="CVT82" i="3"/>
  <c r="CVG82" i="3"/>
  <c r="CVF82" i="3"/>
  <c r="CVE82" i="3"/>
  <c r="CVD82" i="3"/>
  <c r="CUQ82" i="3"/>
  <c r="CUP82" i="3"/>
  <c r="CUO82" i="3"/>
  <c r="CUN82" i="3"/>
  <c r="CUA82" i="3"/>
  <c r="CTZ82" i="3"/>
  <c r="CTY82" i="3"/>
  <c r="CTX82" i="3"/>
  <c r="CTK82" i="3"/>
  <c r="CTJ82" i="3"/>
  <c r="CTI82" i="3"/>
  <c r="CTH82" i="3"/>
  <c r="CSU82" i="3"/>
  <c r="CST82" i="3"/>
  <c r="CSS82" i="3"/>
  <c r="CSR82" i="3"/>
  <c r="CSE82" i="3"/>
  <c r="CSD82" i="3"/>
  <c r="CSC82" i="3"/>
  <c r="CSB82" i="3"/>
  <c r="CRO82" i="3"/>
  <c r="CRN82" i="3"/>
  <c r="CRM82" i="3"/>
  <c r="CRL82" i="3"/>
  <c r="CQY82" i="3"/>
  <c r="CQX82" i="3"/>
  <c r="CQW82" i="3"/>
  <c r="CQV82" i="3"/>
  <c r="CQI82" i="3"/>
  <c r="CQH82" i="3"/>
  <c r="CQG82" i="3"/>
  <c r="CQF82" i="3"/>
  <c r="CPS82" i="3"/>
  <c r="CPR82" i="3"/>
  <c r="CPQ82" i="3"/>
  <c r="CPP82" i="3"/>
  <c r="CPC82" i="3"/>
  <c r="CPB82" i="3"/>
  <c r="CPA82" i="3"/>
  <c r="COZ82" i="3"/>
  <c r="COM82" i="3"/>
  <c r="COL82" i="3"/>
  <c r="COK82" i="3"/>
  <c r="COJ82" i="3"/>
  <c r="CNW82" i="3"/>
  <c r="CNV82" i="3"/>
  <c r="CNU82" i="3"/>
  <c r="CNT82" i="3"/>
  <c r="CNG82" i="3"/>
  <c r="CNF82" i="3"/>
  <c r="CNE82" i="3"/>
  <c r="CND82" i="3"/>
  <c r="CMQ82" i="3"/>
  <c r="CMP82" i="3"/>
  <c r="CMO82" i="3"/>
  <c r="CMN82" i="3"/>
  <c r="CMA82" i="3"/>
  <c r="CLZ82" i="3"/>
  <c r="CLY82" i="3"/>
  <c r="CLX82" i="3"/>
  <c r="CLK82" i="3"/>
  <c r="CLJ82" i="3"/>
  <c r="CLI82" i="3"/>
  <c r="CLH82" i="3"/>
  <c r="CKU82" i="3"/>
  <c r="CKT82" i="3"/>
  <c r="CKS82" i="3"/>
  <c r="CKR82" i="3"/>
  <c r="CKE82" i="3"/>
  <c r="CKD82" i="3"/>
  <c r="CKC82" i="3"/>
  <c r="CKB82" i="3"/>
  <c r="CJO82" i="3"/>
  <c r="CJN82" i="3"/>
  <c r="CJM82" i="3"/>
  <c r="CJL82" i="3"/>
  <c r="CIY82" i="3"/>
  <c r="CIX82" i="3"/>
  <c r="CIW82" i="3"/>
  <c r="CIV82" i="3"/>
  <c r="CII82" i="3"/>
  <c r="CIH82" i="3"/>
  <c r="CIG82" i="3"/>
  <c r="CIF82" i="3"/>
  <c r="CHS82" i="3"/>
  <c r="CHR82" i="3"/>
  <c r="CHQ82" i="3"/>
  <c r="CHP82" i="3"/>
  <c r="CHC82" i="3"/>
  <c r="CHB82" i="3"/>
  <c r="CHA82" i="3"/>
  <c r="CGZ82" i="3"/>
  <c r="CGM82" i="3"/>
  <c r="CGL82" i="3"/>
  <c r="CGK82" i="3"/>
  <c r="CGJ82" i="3"/>
  <c r="CFW82" i="3"/>
  <c r="CFV82" i="3"/>
  <c r="CFU82" i="3"/>
  <c r="CFT82" i="3"/>
  <c r="CFG82" i="3"/>
  <c r="CFF82" i="3"/>
  <c r="CFE82" i="3"/>
  <c r="CFD82" i="3"/>
  <c r="CEQ82" i="3"/>
  <c r="CEP82" i="3"/>
  <c r="CEO82" i="3"/>
  <c r="CEN82" i="3"/>
  <c r="CEA82" i="3"/>
  <c r="CDZ82" i="3"/>
  <c r="CDY82" i="3"/>
  <c r="CDX82" i="3"/>
  <c r="CDK82" i="3"/>
  <c r="CDJ82" i="3"/>
  <c r="CDI82" i="3"/>
  <c r="CDH82" i="3"/>
  <c r="CCU82" i="3"/>
  <c r="CCT82" i="3"/>
  <c r="CCS82" i="3"/>
  <c r="CCR82" i="3"/>
  <c r="CCE82" i="3"/>
  <c r="CCD82" i="3"/>
  <c r="CCC82" i="3"/>
  <c r="CCB82" i="3"/>
  <c r="CBO82" i="3"/>
  <c r="CBN82" i="3"/>
  <c r="CBM82" i="3"/>
  <c r="CBL82" i="3"/>
  <c r="CAY82" i="3"/>
  <c r="CAX82" i="3"/>
  <c r="CAW82" i="3"/>
  <c r="CAV82" i="3"/>
  <c r="CAI82" i="3"/>
  <c r="CAH82" i="3"/>
  <c r="CAG82" i="3"/>
  <c r="CAF82" i="3"/>
  <c r="BZS82" i="3"/>
  <c r="BZR82" i="3"/>
  <c r="BZQ82" i="3"/>
  <c r="BZP82" i="3"/>
  <c r="BZC82" i="3"/>
  <c r="BZB82" i="3"/>
  <c r="BZA82" i="3"/>
  <c r="BYZ82" i="3"/>
  <c r="BYM82" i="3"/>
  <c r="BYL82" i="3"/>
  <c r="BYK82" i="3"/>
  <c r="BYJ82" i="3"/>
  <c r="BXW82" i="3"/>
  <c r="BXV82" i="3"/>
  <c r="BXU82" i="3"/>
  <c r="BXT82" i="3"/>
  <c r="BXG82" i="3"/>
  <c r="BXF82" i="3"/>
  <c r="BXE82" i="3"/>
  <c r="BXD82" i="3"/>
  <c r="BWQ82" i="3"/>
  <c r="BWP82" i="3"/>
  <c r="BWO82" i="3"/>
  <c r="BWN82" i="3"/>
  <c r="BWA82" i="3"/>
  <c r="BVZ82" i="3"/>
  <c r="BVY82" i="3"/>
  <c r="BVX82" i="3"/>
  <c r="BVK82" i="3"/>
  <c r="BVJ82" i="3"/>
  <c r="BVI82" i="3"/>
  <c r="BVH82" i="3"/>
  <c r="BUU82" i="3"/>
  <c r="BUT82" i="3"/>
  <c r="BUS82" i="3"/>
  <c r="BUR82" i="3"/>
  <c r="BUE82" i="3"/>
  <c r="BUD82" i="3"/>
  <c r="BUC82" i="3"/>
  <c r="BUB82" i="3"/>
  <c r="BTO82" i="3"/>
  <c r="BTN82" i="3"/>
  <c r="BTM82" i="3"/>
  <c r="BTL82" i="3"/>
  <c r="BSY82" i="3"/>
  <c r="BSX82" i="3"/>
  <c r="BSW82" i="3"/>
  <c r="BSV82" i="3"/>
  <c r="BSI82" i="3"/>
  <c r="BSH82" i="3"/>
  <c r="BSG82" i="3"/>
  <c r="BSF82" i="3"/>
  <c r="BRS82" i="3"/>
  <c r="BRR82" i="3"/>
  <c r="BRQ82" i="3"/>
  <c r="BRP82" i="3"/>
  <c r="BRC82" i="3"/>
  <c r="BRB82" i="3"/>
  <c r="BRA82" i="3"/>
  <c r="BQZ82" i="3"/>
  <c r="BQM82" i="3"/>
  <c r="BQL82" i="3"/>
  <c r="BQK82" i="3"/>
  <c r="BQJ82" i="3"/>
  <c r="BPW82" i="3"/>
  <c r="BPV82" i="3"/>
  <c r="BPU82" i="3"/>
  <c r="BPT82" i="3"/>
  <c r="BPG82" i="3"/>
  <c r="BPF82" i="3"/>
  <c r="BPE82" i="3"/>
  <c r="BPD82" i="3"/>
  <c r="BOQ82" i="3"/>
  <c r="BOP82" i="3"/>
  <c r="BOO82" i="3"/>
  <c r="BON82" i="3"/>
  <c r="BOA82" i="3"/>
  <c r="BNZ82" i="3"/>
  <c r="BNY82" i="3"/>
  <c r="BNX82" i="3"/>
  <c r="BNK82" i="3"/>
  <c r="BNJ82" i="3"/>
  <c r="BNI82" i="3"/>
  <c r="BNH82" i="3"/>
  <c r="BMU82" i="3"/>
  <c r="BMT82" i="3"/>
  <c r="BMS82" i="3"/>
  <c r="BMR82" i="3"/>
  <c r="BME82" i="3"/>
  <c r="BMD82" i="3"/>
  <c r="BMC82" i="3"/>
  <c r="BMB82" i="3"/>
  <c r="BLO82" i="3"/>
  <c r="BLN82" i="3"/>
  <c r="BLM82" i="3"/>
  <c r="BLL82" i="3"/>
  <c r="BKY82" i="3"/>
  <c r="BKX82" i="3"/>
  <c r="BKW82" i="3"/>
  <c r="BKV82" i="3"/>
  <c r="BKI82" i="3"/>
  <c r="BKH82" i="3"/>
  <c r="BKG82" i="3"/>
  <c r="BKF82" i="3"/>
  <c r="BJS82" i="3"/>
  <c r="BJR82" i="3"/>
  <c r="BJQ82" i="3"/>
  <c r="BJP82" i="3"/>
  <c r="BJC82" i="3"/>
  <c r="BJB82" i="3"/>
  <c r="BJA82" i="3"/>
  <c r="BIZ82" i="3"/>
  <c r="BIM82" i="3"/>
  <c r="BIL82" i="3"/>
  <c r="BIK82" i="3"/>
  <c r="BIJ82" i="3"/>
  <c r="BHW82" i="3"/>
  <c r="BHV82" i="3"/>
  <c r="BHU82" i="3"/>
  <c r="BHT82" i="3"/>
  <c r="BHG82" i="3"/>
  <c r="BHF82" i="3"/>
  <c r="BHE82" i="3"/>
  <c r="BHD82" i="3"/>
  <c r="BGQ82" i="3"/>
  <c r="BGP82" i="3"/>
  <c r="BGO82" i="3"/>
  <c r="BGN82" i="3"/>
  <c r="BGA82" i="3"/>
  <c r="BFZ82" i="3"/>
  <c r="BFY82" i="3"/>
  <c r="BFX82" i="3"/>
  <c r="BFK82" i="3"/>
  <c r="BFJ82" i="3"/>
  <c r="BFI82" i="3"/>
  <c r="BFH82" i="3"/>
  <c r="BEU82" i="3"/>
  <c r="BET82" i="3"/>
  <c r="BES82" i="3"/>
  <c r="BER82" i="3"/>
  <c r="BEE82" i="3"/>
  <c r="BED82" i="3"/>
  <c r="BEC82" i="3"/>
  <c r="BEB82" i="3"/>
  <c r="BDO82" i="3"/>
  <c r="BDN82" i="3"/>
  <c r="BDM82" i="3"/>
  <c r="BDL82" i="3"/>
  <c r="BCY82" i="3"/>
  <c r="BCX82" i="3"/>
  <c r="BCW82" i="3"/>
  <c r="BCV82" i="3"/>
  <c r="BCI82" i="3"/>
  <c r="BCH82" i="3"/>
  <c r="BCG82" i="3"/>
  <c r="BCF82" i="3"/>
  <c r="BBS82" i="3"/>
  <c r="BBR82" i="3"/>
  <c r="BBQ82" i="3"/>
  <c r="BBP82" i="3"/>
  <c r="BBC82" i="3"/>
  <c r="BBB82" i="3"/>
  <c r="BBA82" i="3"/>
  <c r="BAZ82" i="3"/>
  <c r="BAM82" i="3"/>
  <c r="BAL82" i="3"/>
  <c r="BAK82" i="3"/>
  <c r="BAJ82" i="3"/>
  <c r="AZW82" i="3"/>
  <c r="AZV82" i="3"/>
  <c r="AZU82" i="3"/>
  <c r="AZT82" i="3"/>
  <c r="AZG82" i="3"/>
  <c r="AZF82" i="3"/>
  <c r="AZE82" i="3"/>
  <c r="AZD82" i="3"/>
  <c r="AYQ82" i="3"/>
  <c r="AYP82" i="3"/>
  <c r="AYO82" i="3"/>
  <c r="AYN82" i="3"/>
  <c r="AYA82" i="3"/>
  <c r="AXZ82" i="3"/>
  <c r="AXY82" i="3"/>
  <c r="AXX82" i="3"/>
  <c r="AXK82" i="3"/>
  <c r="AXJ82" i="3"/>
  <c r="AXI82" i="3"/>
  <c r="AXH82" i="3"/>
  <c r="AWU82" i="3"/>
  <c r="AWT82" i="3"/>
  <c r="AWS82" i="3"/>
  <c r="AWR82" i="3"/>
  <c r="AWE82" i="3"/>
  <c r="AWD82" i="3"/>
  <c r="AWC82" i="3"/>
  <c r="AWB82" i="3"/>
  <c r="AVO82" i="3"/>
  <c r="AVN82" i="3"/>
  <c r="AVM82" i="3"/>
  <c r="AVL82" i="3"/>
  <c r="AUY82" i="3"/>
  <c r="AUX82" i="3"/>
  <c r="AUW82" i="3"/>
  <c r="AUV82" i="3"/>
  <c r="AUI82" i="3"/>
  <c r="AUH82" i="3"/>
  <c r="AUG82" i="3"/>
  <c r="AUF82" i="3"/>
  <c r="ATS82" i="3"/>
  <c r="ATR82" i="3"/>
  <c r="ATQ82" i="3"/>
  <c r="ATP82" i="3"/>
  <c r="ATC82" i="3"/>
  <c r="ATB82" i="3"/>
  <c r="ATA82" i="3"/>
  <c r="ASZ82" i="3"/>
  <c r="ASM82" i="3"/>
  <c r="ASL82" i="3"/>
  <c r="ASK82" i="3"/>
  <c r="ASJ82" i="3"/>
  <c r="ARW82" i="3"/>
  <c r="ARV82" i="3"/>
  <c r="ARU82" i="3"/>
  <c r="ART82" i="3"/>
  <c r="ARG82" i="3"/>
  <c r="ARF82" i="3"/>
  <c r="ARE82" i="3"/>
  <c r="ARD82" i="3"/>
  <c r="AQQ82" i="3"/>
  <c r="AQP82" i="3"/>
  <c r="AQO82" i="3"/>
  <c r="AQN82" i="3"/>
  <c r="AQA82" i="3"/>
  <c r="APZ82" i="3"/>
  <c r="APY82" i="3"/>
  <c r="APX82" i="3"/>
  <c r="APK82" i="3"/>
  <c r="APJ82" i="3"/>
  <c r="API82" i="3"/>
  <c r="APH82" i="3"/>
  <c r="AOU82" i="3"/>
  <c r="AOT82" i="3"/>
  <c r="AOS82" i="3"/>
  <c r="AOR82" i="3"/>
  <c r="AOE82" i="3"/>
  <c r="AOD82" i="3"/>
  <c r="AOC82" i="3"/>
  <c r="AOB82" i="3"/>
  <c r="ANO82" i="3"/>
  <c r="ANN82" i="3"/>
  <c r="ANM82" i="3"/>
  <c r="ANL82" i="3"/>
  <c r="AMY82" i="3"/>
  <c r="AMX82" i="3"/>
  <c r="AMW82" i="3"/>
  <c r="AMV82" i="3"/>
  <c r="AMI82" i="3"/>
  <c r="AMH82" i="3"/>
  <c r="AMG82" i="3"/>
  <c r="AMF82" i="3"/>
  <c r="ALS82" i="3"/>
  <c r="ALR82" i="3"/>
  <c r="ALQ82" i="3"/>
  <c r="ALP82" i="3"/>
  <c r="ALC82" i="3"/>
  <c r="ALB82" i="3"/>
  <c r="ALA82" i="3"/>
  <c r="AKZ82" i="3"/>
  <c r="AKM82" i="3"/>
  <c r="AKL82" i="3"/>
  <c r="AKK82" i="3"/>
  <c r="AKJ82" i="3"/>
  <c r="AJW82" i="3"/>
  <c r="AJV82" i="3"/>
  <c r="AJU82" i="3"/>
  <c r="AJT82" i="3"/>
  <c r="AJG82" i="3"/>
  <c r="AJF82" i="3"/>
  <c r="AJE82" i="3"/>
  <c r="AJD82" i="3"/>
  <c r="AIQ82" i="3"/>
  <c r="AIP82" i="3"/>
  <c r="AIO82" i="3"/>
  <c r="AIN82" i="3"/>
  <c r="AIA82" i="3"/>
  <c r="AHZ82" i="3"/>
  <c r="AHY82" i="3"/>
  <c r="AHX82" i="3"/>
  <c r="AHK82" i="3"/>
  <c r="AHJ82" i="3"/>
  <c r="AHI82" i="3"/>
  <c r="AHH82" i="3"/>
  <c r="AGU82" i="3"/>
  <c r="AGT82" i="3"/>
  <c r="AGS82" i="3"/>
  <c r="AGR82" i="3"/>
  <c r="AGE82" i="3"/>
  <c r="AGD82" i="3"/>
  <c r="AGC82" i="3"/>
  <c r="AGB82" i="3"/>
  <c r="AFO82" i="3"/>
  <c r="AFN82" i="3"/>
  <c r="AFM82" i="3"/>
  <c r="AFL82" i="3"/>
  <c r="AEY82" i="3"/>
  <c r="AEX82" i="3"/>
  <c r="AEW82" i="3"/>
  <c r="AEV82" i="3"/>
  <c r="AEI82" i="3"/>
  <c r="AEH82" i="3"/>
  <c r="AEG82" i="3"/>
  <c r="AEF82" i="3"/>
  <c r="ADS82" i="3"/>
  <c r="ADR82" i="3"/>
  <c r="ADQ82" i="3"/>
  <c r="ADP82" i="3"/>
  <c r="ADC82" i="3"/>
  <c r="ADB82" i="3"/>
  <c r="ADA82" i="3"/>
  <c r="ACZ82" i="3"/>
  <c r="ACM82" i="3"/>
  <c r="ACL82" i="3"/>
  <c r="ACK82" i="3"/>
  <c r="ACJ82" i="3"/>
  <c r="ABW82" i="3"/>
  <c r="ABV82" i="3"/>
  <c r="ABU82" i="3"/>
  <c r="ABT82" i="3"/>
  <c r="ABG82" i="3"/>
  <c r="ABF82" i="3"/>
  <c r="ABE82" i="3"/>
  <c r="ABD82" i="3"/>
  <c r="AAQ82" i="3"/>
  <c r="AAP82" i="3"/>
  <c r="AAO82" i="3"/>
  <c r="AAN82" i="3"/>
  <c r="AAA82" i="3"/>
  <c r="ZZ82" i="3"/>
  <c r="ZY82" i="3"/>
  <c r="ZX82" i="3"/>
  <c r="ZK82" i="3"/>
  <c r="ZJ82" i="3"/>
  <c r="ZI82" i="3"/>
  <c r="ZH82" i="3"/>
  <c r="YU82" i="3"/>
  <c r="YT82" i="3"/>
  <c r="YS82" i="3"/>
  <c r="YR82" i="3"/>
  <c r="YE82" i="3"/>
  <c r="YD82" i="3"/>
  <c r="YC82" i="3"/>
  <c r="YB82" i="3"/>
  <c r="XO82" i="3"/>
  <c r="XN82" i="3"/>
  <c r="XM82" i="3"/>
  <c r="XL82" i="3"/>
  <c r="WY82" i="3"/>
  <c r="WX82" i="3"/>
  <c r="WW82" i="3"/>
  <c r="WV82" i="3"/>
  <c r="WI82" i="3"/>
  <c r="WH82" i="3"/>
  <c r="WG82" i="3"/>
  <c r="WF82" i="3"/>
  <c r="VS82" i="3"/>
  <c r="VR82" i="3"/>
  <c r="VQ82" i="3"/>
  <c r="VP82" i="3"/>
  <c r="VC82" i="3"/>
  <c r="VB82" i="3"/>
  <c r="VA82" i="3"/>
  <c r="UZ82" i="3"/>
  <c r="UM82" i="3"/>
  <c r="UL82" i="3"/>
  <c r="UK82" i="3"/>
  <c r="UJ82" i="3"/>
  <c r="TW82" i="3"/>
  <c r="TV82" i="3"/>
  <c r="TU82" i="3"/>
  <c r="TT82" i="3"/>
  <c r="TG82" i="3"/>
  <c r="TF82" i="3"/>
  <c r="TE82" i="3"/>
  <c r="TD82" i="3"/>
  <c r="SQ82" i="3"/>
  <c r="SP82" i="3"/>
  <c r="SO82" i="3"/>
  <c r="SN82" i="3"/>
  <c r="SA82" i="3"/>
  <c r="RZ82" i="3"/>
  <c r="RY82" i="3"/>
  <c r="RX82" i="3"/>
  <c r="RK82" i="3"/>
  <c r="RJ82" i="3"/>
  <c r="RI82" i="3"/>
  <c r="RH82" i="3"/>
  <c r="QU82" i="3"/>
  <c r="QT82" i="3"/>
  <c r="QS82" i="3"/>
  <c r="QR82" i="3"/>
  <c r="QE82" i="3"/>
  <c r="QD82" i="3"/>
  <c r="QC82" i="3"/>
  <c r="QB82" i="3"/>
  <c r="PO82" i="3"/>
  <c r="PN82" i="3"/>
  <c r="PM82" i="3"/>
  <c r="PL82" i="3"/>
  <c r="OY82" i="3"/>
  <c r="OX82" i="3"/>
  <c r="OW82" i="3"/>
  <c r="OV82" i="3"/>
  <c r="OI82" i="3"/>
  <c r="OH82" i="3"/>
  <c r="OG82" i="3"/>
  <c r="OF82" i="3"/>
  <c r="NS82" i="3"/>
  <c r="NR82" i="3"/>
  <c r="NQ82" i="3"/>
  <c r="NP82" i="3"/>
  <c r="NC82" i="3"/>
  <c r="NB82" i="3"/>
  <c r="NA82" i="3"/>
  <c r="MZ82" i="3"/>
  <c r="MM82" i="3"/>
  <c r="ML82" i="3"/>
  <c r="MK82" i="3"/>
  <c r="MJ82" i="3"/>
  <c r="LW82" i="3"/>
  <c r="LV82" i="3"/>
  <c r="LU82" i="3"/>
  <c r="LT82" i="3"/>
  <c r="LG82" i="3"/>
  <c r="LF82" i="3"/>
  <c r="LE82" i="3"/>
  <c r="LD82" i="3"/>
  <c r="KQ82" i="3"/>
  <c r="KP82" i="3"/>
  <c r="KO82" i="3"/>
  <c r="KN82" i="3"/>
  <c r="KA82" i="3"/>
  <c r="JZ82" i="3"/>
  <c r="JY82" i="3"/>
  <c r="JX82" i="3"/>
  <c r="JK82" i="3"/>
  <c r="JJ82" i="3"/>
  <c r="JI82" i="3"/>
  <c r="JH82" i="3"/>
  <c r="IU82" i="3"/>
  <c r="IT82" i="3"/>
  <c r="IS82" i="3"/>
  <c r="IR82" i="3"/>
  <c r="IE82" i="3"/>
  <c r="ID82" i="3"/>
  <c r="IC82" i="3"/>
  <c r="IB82" i="3"/>
  <c r="HO82" i="3"/>
  <c r="HN82" i="3"/>
  <c r="HM82" i="3"/>
  <c r="HL82" i="3"/>
  <c r="GY82" i="3"/>
  <c r="GX82" i="3"/>
  <c r="GW82" i="3"/>
  <c r="GV82" i="3"/>
  <c r="GI82" i="3"/>
  <c r="GH82" i="3"/>
  <c r="GG82" i="3"/>
  <c r="GF82" i="3"/>
  <c r="FS82" i="3"/>
  <c r="FR82" i="3"/>
  <c r="FQ82" i="3"/>
  <c r="FP82" i="3"/>
  <c r="FC82" i="3"/>
  <c r="FB82" i="3"/>
  <c r="FA82" i="3"/>
  <c r="EZ82" i="3"/>
  <c r="EM82" i="3"/>
  <c r="EL82" i="3"/>
  <c r="EK82" i="3"/>
  <c r="EJ82" i="3"/>
  <c r="DW82" i="3"/>
  <c r="DV82" i="3"/>
  <c r="DU82" i="3"/>
  <c r="DT82" i="3"/>
  <c r="DG82" i="3"/>
  <c r="DF82" i="3"/>
  <c r="DE82" i="3"/>
  <c r="DD82" i="3"/>
  <c r="CQ82" i="3"/>
  <c r="CP82" i="3"/>
  <c r="CO82" i="3"/>
  <c r="CN82" i="3"/>
  <c r="O82" i="3"/>
  <c r="M82" i="3"/>
  <c r="L82" i="3"/>
  <c r="XEZ81" i="3"/>
  <c r="XEY81" i="3"/>
  <c r="XFB81" i="3" s="1"/>
  <c r="XFC81" i="3" s="1"/>
  <c r="XEJ81" i="3"/>
  <c r="XEI81" i="3"/>
  <c r="XEL81" i="3" s="1"/>
  <c r="XEM81" i="3" s="1"/>
  <c r="XDT81" i="3"/>
  <c r="XDS81" i="3"/>
  <c r="XDV81" i="3" s="1"/>
  <c r="XDW81" i="3" s="1"/>
  <c r="XDD81" i="3"/>
  <c r="XDC81" i="3"/>
  <c r="XDF81" i="3" s="1"/>
  <c r="XDG81" i="3" s="1"/>
  <c r="XCN81" i="3"/>
  <c r="XCM81" i="3"/>
  <c r="XCP81" i="3" s="1"/>
  <c r="XCQ81" i="3" s="1"/>
  <c r="XBX81" i="3"/>
  <c r="XBW81" i="3"/>
  <c r="XBZ81" i="3" s="1"/>
  <c r="XCA81" i="3" s="1"/>
  <c r="XBH81" i="3"/>
  <c r="XBG81" i="3"/>
  <c r="XBJ81" i="3" s="1"/>
  <c r="XBK81" i="3" s="1"/>
  <c r="XAR81" i="3"/>
  <c r="XAQ81" i="3"/>
  <c r="XAT81" i="3" s="1"/>
  <c r="XAU81" i="3" s="1"/>
  <c r="XAB81" i="3"/>
  <c r="XAA81" i="3"/>
  <c r="XAD81" i="3" s="1"/>
  <c r="XAE81" i="3" s="1"/>
  <c r="WZL81" i="3"/>
  <c r="WZK81" i="3"/>
  <c r="WZN81" i="3" s="1"/>
  <c r="WZO81" i="3" s="1"/>
  <c r="WYV81" i="3"/>
  <c r="WYU81" i="3"/>
  <c r="WYX81" i="3" s="1"/>
  <c r="WYY81" i="3" s="1"/>
  <c r="WYF81" i="3"/>
  <c r="WYE81" i="3"/>
  <c r="WYH81" i="3" s="1"/>
  <c r="WYI81" i="3" s="1"/>
  <c r="WXP81" i="3"/>
  <c r="WXO81" i="3"/>
  <c r="WXR81" i="3" s="1"/>
  <c r="WXS81" i="3" s="1"/>
  <c r="WWZ81" i="3"/>
  <c r="WWY81" i="3"/>
  <c r="WXB81" i="3" s="1"/>
  <c r="WXC81" i="3" s="1"/>
  <c r="WWJ81" i="3"/>
  <c r="WWI81" i="3"/>
  <c r="WWL81" i="3" s="1"/>
  <c r="WWM81" i="3" s="1"/>
  <c r="WVT81" i="3"/>
  <c r="WVS81" i="3"/>
  <c r="WVV81" i="3" s="1"/>
  <c r="WVW81" i="3" s="1"/>
  <c r="WVD81" i="3"/>
  <c r="WVC81" i="3"/>
  <c r="WVF81" i="3" s="1"/>
  <c r="WVG81" i="3" s="1"/>
  <c r="WUN81" i="3"/>
  <c r="WUM81" i="3"/>
  <c r="WUP81" i="3" s="1"/>
  <c r="WUQ81" i="3" s="1"/>
  <c r="WTX81" i="3"/>
  <c r="WTW81" i="3"/>
  <c r="WTZ81" i="3" s="1"/>
  <c r="WUA81" i="3" s="1"/>
  <c r="WTH81" i="3"/>
  <c r="WTG81" i="3"/>
  <c r="WTJ81" i="3" s="1"/>
  <c r="WTK81" i="3" s="1"/>
  <c r="WSR81" i="3"/>
  <c r="WSQ81" i="3"/>
  <c r="WST81" i="3" s="1"/>
  <c r="WSU81" i="3" s="1"/>
  <c r="WSB81" i="3"/>
  <c r="WSA81" i="3"/>
  <c r="WSD81" i="3" s="1"/>
  <c r="WSE81" i="3" s="1"/>
  <c r="WRL81" i="3"/>
  <c r="WRK81" i="3"/>
  <c r="WRN81" i="3" s="1"/>
  <c r="WRO81" i="3" s="1"/>
  <c r="WQV81" i="3"/>
  <c r="WQU81" i="3"/>
  <c r="WQX81" i="3" s="1"/>
  <c r="WQY81" i="3" s="1"/>
  <c r="WQF81" i="3"/>
  <c r="WQE81" i="3"/>
  <c r="WQH81" i="3" s="1"/>
  <c r="WQI81" i="3" s="1"/>
  <c r="WPP81" i="3"/>
  <c r="WPO81" i="3"/>
  <c r="WPR81" i="3" s="1"/>
  <c r="WPS81" i="3" s="1"/>
  <c r="WOZ81" i="3"/>
  <c r="WOY81" i="3"/>
  <c r="WPB81" i="3" s="1"/>
  <c r="WPC81" i="3" s="1"/>
  <c r="WOJ81" i="3"/>
  <c r="WOI81" i="3"/>
  <c r="WOL81" i="3" s="1"/>
  <c r="WOM81" i="3" s="1"/>
  <c r="WNT81" i="3"/>
  <c r="WNS81" i="3"/>
  <c r="WNV81" i="3" s="1"/>
  <c r="WNW81" i="3" s="1"/>
  <c r="WND81" i="3"/>
  <c r="WNC81" i="3"/>
  <c r="WNF81" i="3" s="1"/>
  <c r="WNG81" i="3" s="1"/>
  <c r="WMN81" i="3"/>
  <c r="WMM81" i="3"/>
  <c r="WMP81" i="3" s="1"/>
  <c r="WMQ81" i="3" s="1"/>
  <c r="WLX81" i="3"/>
  <c r="WLW81" i="3"/>
  <c r="WLZ81" i="3" s="1"/>
  <c r="WMA81" i="3" s="1"/>
  <c r="WLH81" i="3"/>
  <c r="WLG81" i="3"/>
  <c r="WLJ81" i="3" s="1"/>
  <c r="WLK81" i="3" s="1"/>
  <c r="WKR81" i="3"/>
  <c r="WKQ81" i="3"/>
  <c r="WKT81" i="3" s="1"/>
  <c r="WKU81" i="3" s="1"/>
  <c r="WKB81" i="3"/>
  <c r="WKA81" i="3"/>
  <c r="WKD81" i="3" s="1"/>
  <c r="WKE81" i="3" s="1"/>
  <c r="WJL81" i="3"/>
  <c r="WJK81" i="3"/>
  <c r="WJN81" i="3" s="1"/>
  <c r="WJO81" i="3" s="1"/>
  <c r="WIV81" i="3"/>
  <c r="WIU81" i="3"/>
  <c r="WIX81" i="3" s="1"/>
  <c r="WIY81" i="3" s="1"/>
  <c r="WIF81" i="3"/>
  <c r="WIE81" i="3"/>
  <c r="WIH81" i="3" s="1"/>
  <c r="WII81" i="3" s="1"/>
  <c r="WHP81" i="3"/>
  <c r="WHO81" i="3"/>
  <c r="WHR81" i="3" s="1"/>
  <c r="WHS81" i="3" s="1"/>
  <c r="WGZ81" i="3"/>
  <c r="WGY81" i="3"/>
  <c r="WHB81" i="3" s="1"/>
  <c r="WHC81" i="3" s="1"/>
  <c r="WGJ81" i="3"/>
  <c r="WGI81" i="3"/>
  <c r="WGL81" i="3" s="1"/>
  <c r="WGM81" i="3" s="1"/>
  <c r="WFT81" i="3"/>
  <c r="WFS81" i="3"/>
  <c r="WFV81" i="3" s="1"/>
  <c r="WFW81" i="3" s="1"/>
  <c r="WFD81" i="3"/>
  <c r="WFC81" i="3"/>
  <c r="WFF81" i="3" s="1"/>
  <c r="WFG81" i="3" s="1"/>
  <c r="WEN81" i="3"/>
  <c r="WEM81" i="3"/>
  <c r="WEP81" i="3" s="1"/>
  <c r="WEQ81" i="3" s="1"/>
  <c r="WDX81" i="3"/>
  <c r="WDW81" i="3"/>
  <c r="WDZ81" i="3" s="1"/>
  <c r="WEA81" i="3" s="1"/>
  <c r="WDH81" i="3"/>
  <c r="WDG81" i="3"/>
  <c r="WDJ81" i="3" s="1"/>
  <c r="WDK81" i="3" s="1"/>
  <c r="WCR81" i="3"/>
  <c r="WCQ81" i="3"/>
  <c r="WCT81" i="3" s="1"/>
  <c r="WCU81" i="3" s="1"/>
  <c r="WCB81" i="3"/>
  <c r="WCA81" i="3"/>
  <c r="WCD81" i="3" s="1"/>
  <c r="WCE81" i="3" s="1"/>
  <c r="WBL81" i="3"/>
  <c r="WBK81" i="3"/>
  <c r="WBN81" i="3" s="1"/>
  <c r="WBO81" i="3" s="1"/>
  <c r="WAV81" i="3"/>
  <c r="WAU81" i="3"/>
  <c r="WAX81" i="3" s="1"/>
  <c r="WAY81" i="3" s="1"/>
  <c r="WAF81" i="3"/>
  <c r="WAE81" i="3"/>
  <c r="WAH81" i="3" s="1"/>
  <c r="WAI81" i="3" s="1"/>
  <c r="VZP81" i="3"/>
  <c r="VZO81" i="3"/>
  <c r="VZR81" i="3" s="1"/>
  <c r="VZS81" i="3" s="1"/>
  <c r="VYZ81" i="3"/>
  <c r="VYY81" i="3"/>
  <c r="VZB81" i="3" s="1"/>
  <c r="VZC81" i="3" s="1"/>
  <c r="VYJ81" i="3"/>
  <c r="VYI81" i="3"/>
  <c r="VYL81" i="3" s="1"/>
  <c r="VYM81" i="3" s="1"/>
  <c r="VXT81" i="3"/>
  <c r="VXS81" i="3"/>
  <c r="VXV81" i="3" s="1"/>
  <c r="VXW81" i="3" s="1"/>
  <c r="VXD81" i="3"/>
  <c r="VXC81" i="3"/>
  <c r="VXF81" i="3" s="1"/>
  <c r="VXG81" i="3" s="1"/>
  <c r="VWN81" i="3"/>
  <c r="VWM81" i="3"/>
  <c r="VWP81" i="3" s="1"/>
  <c r="VWQ81" i="3" s="1"/>
  <c r="VVX81" i="3"/>
  <c r="VVW81" i="3"/>
  <c r="VVZ81" i="3" s="1"/>
  <c r="VWA81" i="3" s="1"/>
  <c r="VVH81" i="3"/>
  <c r="VVG81" i="3"/>
  <c r="VVJ81" i="3" s="1"/>
  <c r="VVK81" i="3" s="1"/>
  <c r="VUR81" i="3"/>
  <c r="VUQ81" i="3"/>
  <c r="VUT81" i="3" s="1"/>
  <c r="VUU81" i="3" s="1"/>
  <c r="VUB81" i="3"/>
  <c r="VUA81" i="3"/>
  <c r="VUD81" i="3" s="1"/>
  <c r="VUE81" i="3" s="1"/>
  <c r="VTL81" i="3"/>
  <c r="VTK81" i="3"/>
  <c r="VTN81" i="3" s="1"/>
  <c r="VTO81" i="3" s="1"/>
  <c r="VSV81" i="3"/>
  <c r="VSU81" i="3"/>
  <c r="VSX81" i="3" s="1"/>
  <c r="VSY81" i="3" s="1"/>
  <c r="VSF81" i="3"/>
  <c r="VSE81" i="3"/>
  <c r="VSH81" i="3" s="1"/>
  <c r="VSI81" i="3" s="1"/>
  <c r="VRP81" i="3"/>
  <c r="VRO81" i="3"/>
  <c r="VRR81" i="3" s="1"/>
  <c r="VRS81" i="3" s="1"/>
  <c r="VQZ81" i="3"/>
  <c r="VQY81" i="3"/>
  <c r="VRB81" i="3" s="1"/>
  <c r="VRC81" i="3" s="1"/>
  <c r="VQJ81" i="3"/>
  <c r="VQI81" i="3"/>
  <c r="VQL81" i="3" s="1"/>
  <c r="VQM81" i="3" s="1"/>
  <c r="VPT81" i="3"/>
  <c r="VPS81" i="3"/>
  <c r="VPV81" i="3" s="1"/>
  <c r="VPW81" i="3" s="1"/>
  <c r="VPD81" i="3"/>
  <c r="VPC81" i="3"/>
  <c r="VPF81" i="3" s="1"/>
  <c r="VPG81" i="3" s="1"/>
  <c r="VON81" i="3"/>
  <c r="VOM81" i="3"/>
  <c r="VOP81" i="3" s="1"/>
  <c r="VOQ81" i="3" s="1"/>
  <c r="VNX81" i="3"/>
  <c r="VNW81" i="3"/>
  <c r="VNZ81" i="3" s="1"/>
  <c r="VOA81" i="3" s="1"/>
  <c r="VNH81" i="3"/>
  <c r="VNG81" i="3"/>
  <c r="VNJ81" i="3" s="1"/>
  <c r="VNK81" i="3" s="1"/>
  <c r="VMR81" i="3"/>
  <c r="VMQ81" i="3"/>
  <c r="VMT81" i="3" s="1"/>
  <c r="VMU81" i="3" s="1"/>
  <c r="VMB81" i="3"/>
  <c r="VMA81" i="3"/>
  <c r="VMD81" i="3" s="1"/>
  <c r="VME81" i="3" s="1"/>
  <c r="VLL81" i="3"/>
  <c r="VLK81" i="3"/>
  <c r="VLN81" i="3" s="1"/>
  <c r="VLO81" i="3" s="1"/>
  <c r="VKV81" i="3"/>
  <c r="VKU81" i="3"/>
  <c r="VKX81" i="3" s="1"/>
  <c r="VKY81" i="3" s="1"/>
  <c r="VKF81" i="3"/>
  <c r="VKE81" i="3"/>
  <c r="VKH81" i="3" s="1"/>
  <c r="VKI81" i="3" s="1"/>
  <c r="VJP81" i="3"/>
  <c r="VJO81" i="3"/>
  <c r="VJR81" i="3" s="1"/>
  <c r="VJS81" i="3" s="1"/>
  <c r="VIZ81" i="3"/>
  <c r="VIY81" i="3"/>
  <c r="VJB81" i="3" s="1"/>
  <c r="VJC81" i="3" s="1"/>
  <c r="VIJ81" i="3"/>
  <c r="VII81" i="3"/>
  <c r="VIL81" i="3" s="1"/>
  <c r="VIM81" i="3" s="1"/>
  <c r="VHT81" i="3"/>
  <c r="VHS81" i="3"/>
  <c r="VHV81" i="3" s="1"/>
  <c r="VHW81" i="3" s="1"/>
  <c r="VHD81" i="3"/>
  <c r="VHC81" i="3"/>
  <c r="VHF81" i="3" s="1"/>
  <c r="VHG81" i="3" s="1"/>
  <c r="VGN81" i="3"/>
  <c r="VGM81" i="3"/>
  <c r="VGP81" i="3" s="1"/>
  <c r="VGQ81" i="3" s="1"/>
  <c r="VFX81" i="3"/>
  <c r="VFW81" i="3"/>
  <c r="VFZ81" i="3" s="1"/>
  <c r="VGA81" i="3" s="1"/>
  <c r="VFH81" i="3"/>
  <c r="VFG81" i="3"/>
  <c r="VFJ81" i="3" s="1"/>
  <c r="VFK81" i="3" s="1"/>
  <c r="VER81" i="3"/>
  <c r="VEQ81" i="3"/>
  <c r="VET81" i="3" s="1"/>
  <c r="VEU81" i="3" s="1"/>
  <c r="VEB81" i="3"/>
  <c r="VEA81" i="3"/>
  <c r="VED81" i="3" s="1"/>
  <c r="VEE81" i="3" s="1"/>
  <c r="VDL81" i="3"/>
  <c r="VDK81" i="3"/>
  <c r="VDN81" i="3" s="1"/>
  <c r="VDO81" i="3" s="1"/>
  <c r="VCV81" i="3"/>
  <c r="VCU81" i="3"/>
  <c r="VCX81" i="3" s="1"/>
  <c r="VCY81" i="3" s="1"/>
  <c r="VCF81" i="3"/>
  <c r="VCE81" i="3"/>
  <c r="VCH81" i="3" s="1"/>
  <c r="VCI81" i="3" s="1"/>
  <c r="VBP81" i="3"/>
  <c r="VBO81" i="3"/>
  <c r="VBR81" i="3" s="1"/>
  <c r="VBS81" i="3" s="1"/>
  <c r="VAZ81" i="3"/>
  <c r="VAY81" i="3"/>
  <c r="VBB81" i="3" s="1"/>
  <c r="VBC81" i="3" s="1"/>
  <c r="VAJ81" i="3"/>
  <c r="VAI81" i="3"/>
  <c r="VAL81" i="3" s="1"/>
  <c r="VAM81" i="3" s="1"/>
  <c r="UZT81" i="3"/>
  <c r="UZS81" i="3"/>
  <c r="UZV81" i="3" s="1"/>
  <c r="UZW81" i="3" s="1"/>
  <c r="UZD81" i="3"/>
  <c r="UZC81" i="3"/>
  <c r="UZF81" i="3" s="1"/>
  <c r="UZG81" i="3" s="1"/>
  <c r="UYN81" i="3"/>
  <c r="UYM81" i="3"/>
  <c r="UYP81" i="3" s="1"/>
  <c r="UYQ81" i="3" s="1"/>
  <c r="UXX81" i="3"/>
  <c r="UXW81" i="3"/>
  <c r="UXZ81" i="3" s="1"/>
  <c r="UYA81" i="3" s="1"/>
  <c r="UXH81" i="3"/>
  <c r="UXG81" i="3"/>
  <c r="UXJ81" i="3" s="1"/>
  <c r="UXK81" i="3" s="1"/>
  <c r="UWR81" i="3"/>
  <c r="UWQ81" i="3"/>
  <c r="UWT81" i="3" s="1"/>
  <c r="UWU81" i="3" s="1"/>
  <c r="UWB81" i="3"/>
  <c r="UWA81" i="3"/>
  <c r="UWD81" i="3" s="1"/>
  <c r="UWE81" i="3" s="1"/>
  <c r="UVL81" i="3"/>
  <c r="UVK81" i="3"/>
  <c r="UVN81" i="3" s="1"/>
  <c r="UVO81" i="3" s="1"/>
  <c r="UUV81" i="3"/>
  <c r="UUU81" i="3"/>
  <c r="UUX81" i="3" s="1"/>
  <c r="UUY81" i="3" s="1"/>
  <c r="UUF81" i="3"/>
  <c r="UUE81" i="3"/>
  <c r="UUH81" i="3" s="1"/>
  <c r="UUI81" i="3" s="1"/>
  <c r="UTP81" i="3"/>
  <c r="UTO81" i="3"/>
  <c r="UTR81" i="3" s="1"/>
  <c r="UTS81" i="3" s="1"/>
  <c r="USZ81" i="3"/>
  <c r="USY81" i="3"/>
  <c r="UTB81" i="3" s="1"/>
  <c r="UTC81" i="3" s="1"/>
  <c r="USJ81" i="3"/>
  <c r="USI81" i="3"/>
  <c r="USL81" i="3" s="1"/>
  <c r="USM81" i="3" s="1"/>
  <c r="URT81" i="3"/>
  <c r="URS81" i="3"/>
  <c r="URV81" i="3" s="1"/>
  <c r="URW81" i="3" s="1"/>
  <c r="URD81" i="3"/>
  <c r="URC81" i="3"/>
  <c r="URF81" i="3" s="1"/>
  <c r="URG81" i="3" s="1"/>
  <c r="UQN81" i="3"/>
  <c r="UQM81" i="3"/>
  <c r="UQP81" i="3" s="1"/>
  <c r="UQQ81" i="3" s="1"/>
  <c r="UPX81" i="3"/>
  <c r="UPW81" i="3"/>
  <c r="UPZ81" i="3" s="1"/>
  <c r="UQA81" i="3" s="1"/>
  <c r="UPH81" i="3"/>
  <c r="UPG81" i="3"/>
  <c r="UPJ81" i="3" s="1"/>
  <c r="UPK81" i="3" s="1"/>
  <c r="UOR81" i="3"/>
  <c r="UOQ81" i="3"/>
  <c r="UOT81" i="3" s="1"/>
  <c r="UOU81" i="3" s="1"/>
  <c r="UOB81" i="3"/>
  <c r="UOA81" i="3"/>
  <c r="UOD81" i="3" s="1"/>
  <c r="UOE81" i="3" s="1"/>
  <c r="UNL81" i="3"/>
  <c r="UNK81" i="3"/>
  <c r="UNN81" i="3" s="1"/>
  <c r="UNO81" i="3" s="1"/>
  <c r="UMV81" i="3"/>
  <c r="UMU81" i="3"/>
  <c r="UMX81" i="3" s="1"/>
  <c r="UMY81" i="3" s="1"/>
  <c r="UMF81" i="3"/>
  <c r="UME81" i="3"/>
  <c r="UMH81" i="3" s="1"/>
  <c r="UMI81" i="3" s="1"/>
  <c r="ULP81" i="3"/>
  <c r="ULO81" i="3"/>
  <c r="ULR81" i="3" s="1"/>
  <c r="ULS81" i="3" s="1"/>
  <c r="UKZ81" i="3"/>
  <c r="UKY81" i="3"/>
  <c r="ULB81" i="3" s="1"/>
  <c r="ULC81" i="3" s="1"/>
  <c r="UKJ81" i="3"/>
  <c r="UKI81" i="3"/>
  <c r="UKL81" i="3" s="1"/>
  <c r="UKM81" i="3" s="1"/>
  <c r="UJT81" i="3"/>
  <c r="UJS81" i="3"/>
  <c r="UJV81" i="3" s="1"/>
  <c r="UJW81" i="3" s="1"/>
  <c r="UJD81" i="3"/>
  <c r="UJC81" i="3"/>
  <c r="UJF81" i="3" s="1"/>
  <c r="UJG81" i="3" s="1"/>
  <c r="UIN81" i="3"/>
  <c r="UIM81" i="3"/>
  <c r="UIP81" i="3" s="1"/>
  <c r="UIQ81" i="3" s="1"/>
  <c r="UHX81" i="3"/>
  <c r="UHW81" i="3"/>
  <c r="UHZ81" i="3" s="1"/>
  <c r="UIA81" i="3" s="1"/>
  <c r="UHH81" i="3"/>
  <c r="UHG81" i="3"/>
  <c r="UHJ81" i="3" s="1"/>
  <c r="UHK81" i="3" s="1"/>
  <c r="UGR81" i="3"/>
  <c r="UGQ81" i="3"/>
  <c r="UGT81" i="3" s="1"/>
  <c r="UGU81" i="3" s="1"/>
  <c r="UGB81" i="3"/>
  <c r="UGA81" i="3"/>
  <c r="UGD81" i="3" s="1"/>
  <c r="UGE81" i="3" s="1"/>
  <c r="UFL81" i="3"/>
  <c r="UFK81" i="3"/>
  <c r="UFN81" i="3" s="1"/>
  <c r="UFO81" i="3" s="1"/>
  <c r="UEV81" i="3"/>
  <c r="UEU81" i="3"/>
  <c r="UEX81" i="3" s="1"/>
  <c r="UEY81" i="3" s="1"/>
  <c r="UEF81" i="3"/>
  <c r="UEE81" i="3"/>
  <c r="UEH81" i="3" s="1"/>
  <c r="UEI81" i="3" s="1"/>
  <c r="UDP81" i="3"/>
  <c r="UDO81" i="3"/>
  <c r="UDR81" i="3" s="1"/>
  <c r="UDS81" i="3" s="1"/>
  <c r="UCZ81" i="3"/>
  <c r="UCY81" i="3"/>
  <c r="UDB81" i="3" s="1"/>
  <c r="UDC81" i="3" s="1"/>
  <c r="UCJ81" i="3"/>
  <c r="UCI81" i="3"/>
  <c r="UCL81" i="3" s="1"/>
  <c r="UCM81" i="3" s="1"/>
  <c r="UBT81" i="3"/>
  <c r="UBS81" i="3"/>
  <c r="UBV81" i="3" s="1"/>
  <c r="UBW81" i="3" s="1"/>
  <c r="UBD81" i="3"/>
  <c r="UBC81" i="3"/>
  <c r="UBF81" i="3" s="1"/>
  <c r="UBG81" i="3" s="1"/>
  <c r="UAN81" i="3"/>
  <c r="UAM81" i="3"/>
  <c r="UAP81" i="3" s="1"/>
  <c r="UAQ81" i="3" s="1"/>
  <c r="TZX81" i="3"/>
  <c r="TZW81" i="3"/>
  <c r="TZZ81" i="3" s="1"/>
  <c r="UAA81" i="3" s="1"/>
  <c r="TZH81" i="3"/>
  <c r="TZG81" i="3"/>
  <c r="TZJ81" i="3" s="1"/>
  <c r="TZK81" i="3" s="1"/>
  <c r="TYR81" i="3"/>
  <c r="TYQ81" i="3"/>
  <c r="TYT81" i="3" s="1"/>
  <c r="TYU81" i="3" s="1"/>
  <c r="TYB81" i="3"/>
  <c r="TYA81" i="3"/>
  <c r="TYD81" i="3" s="1"/>
  <c r="TYE81" i="3" s="1"/>
  <c r="TXL81" i="3"/>
  <c r="TXK81" i="3"/>
  <c r="TXN81" i="3" s="1"/>
  <c r="TXO81" i="3" s="1"/>
  <c r="TWV81" i="3"/>
  <c r="TWU81" i="3"/>
  <c r="TWX81" i="3" s="1"/>
  <c r="TWY81" i="3" s="1"/>
  <c r="TWF81" i="3"/>
  <c r="TWE81" i="3"/>
  <c r="TWH81" i="3" s="1"/>
  <c r="TWI81" i="3" s="1"/>
  <c r="TVP81" i="3"/>
  <c r="TVO81" i="3"/>
  <c r="TVR81" i="3" s="1"/>
  <c r="TVS81" i="3" s="1"/>
  <c r="TUZ81" i="3"/>
  <c r="TUY81" i="3"/>
  <c r="TVB81" i="3" s="1"/>
  <c r="TVC81" i="3" s="1"/>
  <c r="TUJ81" i="3"/>
  <c r="TUI81" i="3"/>
  <c r="TUL81" i="3" s="1"/>
  <c r="TUM81" i="3" s="1"/>
  <c r="TTT81" i="3"/>
  <c r="TTS81" i="3"/>
  <c r="TTV81" i="3" s="1"/>
  <c r="TTW81" i="3" s="1"/>
  <c r="TTD81" i="3"/>
  <c r="TTC81" i="3"/>
  <c r="TTF81" i="3" s="1"/>
  <c r="TTG81" i="3" s="1"/>
  <c r="TSN81" i="3"/>
  <c r="TSM81" i="3"/>
  <c r="TSP81" i="3" s="1"/>
  <c r="TSQ81" i="3" s="1"/>
  <c r="TRX81" i="3"/>
  <c r="TRW81" i="3"/>
  <c r="TRZ81" i="3" s="1"/>
  <c r="TSA81" i="3" s="1"/>
  <c r="TRH81" i="3"/>
  <c r="TRG81" i="3"/>
  <c r="TRJ81" i="3" s="1"/>
  <c r="TRK81" i="3" s="1"/>
  <c r="TQR81" i="3"/>
  <c r="TQQ81" i="3"/>
  <c r="TQT81" i="3" s="1"/>
  <c r="TQU81" i="3" s="1"/>
  <c r="TQB81" i="3"/>
  <c r="TQA81" i="3"/>
  <c r="TQD81" i="3" s="1"/>
  <c r="TQE81" i="3" s="1"/>
  <c r="TPL81" i="3"/>
  <c r="TPK81" i="3"/>
  <c r="TPN81" i="3" s="1"/>
  <c r="TPO81" i="3" s="1"/>
  <c r="TOV81" i="3"/>
  <c r="TOU81" i="3"/>
  <c r="TOX81" i="3" s="1"/>
  <c r="TOY81" i="3" s="1"/>
  <c r="TOF81" i="3"/>
  <c r="TOE81" i="3"/>
  <c r="TOH81" i="3" s="1"/>
  <c r="TOI81" i="3" s="1"/>
  <c r="TNP81" i="3"/>
  <c r="TNO81" i="3"/>
  <c r="TNR81" i="3" s="1"/>
  <c r="TNS81" i="3" s="1"/>
  <c r="TMZ81" i="3"/>
  <c r="TMY81" i="3"/>
  <c r="TNB81" i="3" s="1"/>
  <c r="TNC81" i="3" s="1"/>
  <c r="TMJ81" i="3"/>
  <c r="TMI81" i="3"/>
  <c r="TML81" i="3" s="1"/>
  <c r="TMM81" i="3" s="1"/>
  <c r="TLT81" i="3"/>
  <c r="TLS81" i="3"/>
  <c r="TLV81" i="3" s="1"/>
  <c r="TLW81" i="3" s="1"/>
  <c r="TLD81" i="3"/>
  <c r="TLC81" i="3"/>
  <c r="TLF81" i="3" s="1"/>
  <c r="TLG81" i="3" s="1"/>
  <c r="TKN81" i="3"/>
  <c r="TKM81" i="3"/>
  <c r="TKP81" i="3" s="1"/>
  <c r="TKQ81" i="3" s="1"/>
  <c r="TJX81" i="3"/>
  <c r="TJW81" i="3"/>
  <c r="TJZ81" i="3" s="1"/>
  <c r="TKA81" i="3" s="1"/>
  <c r="TJH81" i="3"/>
  <c r="TJG81" i="3"/>
  <c r="TJJ81" i="3" s="1"/>
  <c r="TJK81" i="3" s="1"/>
  <c r="TIR81" i="3"/>
  <c r="TIQ81" i="3"/>
  <c r="TIT81" i="3" s="1"/>
  <c r="TIU81" i="3" s="1"/>
  <c r="TIB81" i="3"/>
  <c r="TIA81" i="3"/>
  <c r="TID81" i="3" s="1"/>
  <c r="TIE81" i="3" s="1"/>
  <c r="THL81" i="3"/>
  <c r="THK81" i="3"/>
  <c r="THN81" i="3" s="1"/>
  <c r="THO81" i="3" s="1"/>
  <c r="TGV81" i="3"/>
  <c r="TGU81" i="3"/>
  <c r="TGX81" i="3" s="1"/>
  <c r="TGY81" i="3" s="1"/>
  <c r="TGF81" i="3"/>
  <c r="TGE81" i="3"/>
  <c r="TGH81" i="3" s="1"/>
  <c r="TGI81" i="3" s="1"/>
  <c r="TFP81" i="3"/>
  <c r="TFO81" i="3"/>
  <c r="TFR81" i="3" s="1"/>
  <c r="TFS81" i="3" s="1"/>
  <c r="TEZ81" i="3"/>
  <c r="TEY81" i="3"/>
  <c r="TFB81" i="3" s="1"/>
  <c r="TFC81" i="3" s="1"/>
  <c r="TEJ81" i="3"/>
  <c r="TEI81" i="3"/>
  <c r="TEL81" i="3" s="1"/>
  <c r="TEM81" i="3" s="1"/>
  <c r="TDT81" i="3"/>
  <c r="TDS81" i="3"/>
  <c r="TDV81" i="3" s="1"/>
  <c r="TDW81" i="3" s="1"/>
  <c r="TDD81" i="3"/>
  <c r="TDC81" i="3"/>
  <c r="TDF81" i="3" s="1"/>
  <c r="TDG81" i="3" s="1"/>
  <c r="TCN81" i="3"/>
  <c r="TCM81" i="3"/>
  <c r="TCP81" i="3" s="1"/>
  <c r="TCQ81" i="3" s="1"/>
  <c r="TBX81" i="3"/>
  <c r="TBW81" i="3"/>
  <c r="TBZ81" i="3" s="1"/>
  <c r="TCA81" i="3" s="1"/>
  <c r="TBH81" i="3"/>
  <c r="TBG81" i="3"/>
  <c r="TBJ81" i="3" s="1"/>
  <c r="TBK81" i="3" s="1"/>
  <c r="TAR81" i="3"/>
  <c r="TAQ81" i="3"/>
  <c r="TAT81" i="3" s="1"/>
  <c r="TAU81" i="3" s="1"/>
  <c r="TAB81" i="3"/>
  <c r="TAA81" i="3"/>
  <c r="TAD81" i="3" s="1"/>
  <c r="TAE81" i="3" s="1"/>
  <c r="SZL81" i="3"/>
  <c r="SZK81" i="3"/>
  <c r="SZN81" i="3" s="1"/>
  <c r="SZO81" i="3" s="1"/>
  <c r="SYV81" i="3"/>
  <c r="SYU81" i="3"/>
  <c r="SYX81" i="3" s="1"/>
  <c r="SYY81" i="3" s="1"/>
  <c r="SYF81" i="3"/>
  <c r="SYE81" i="3"/>
  <c r="SYH81" i="3" s="1"/>
  <c r="SYI81" i="3" s="1"/>
  <c r="SXP81" i="3"/>
  <c r="SXO81" i="3"/>
  <c r="SXR81" i="3" s="1"/>
  <c r="SXS81" i="3" s="1"/>
  <c r="SWZ81" i="3"/>
  <c r="SWY81" i="3"/>
  <c r="SXB81" i="3" s="1"/>
  <c r="SXC81" i="3" s="1"/>
  <c r="SWJ81" i="3"/>
  <c r="SWI81" i="3"/>
  <c r="SWL81" i="3" s="1"/>
  <c r="SWM81" i="3" s="1"/>
  <c r="SVT81" i="3"/>
  <c r="SVS81" i="3"/>
  <c r="SVV81" i="3" s="1"/>
  <c r="SVW81" i="3" s="1"/>
  <c r="SVD81" i="3"/>
  <c r="SVC81" i="3"/>
  <c r="SVF81" i="3" s="1"/>
  <c r="SVG81" i="3" s="1"/>
  <c r="SUN81" i="3"/>
  <c r="SUM81" i="3"/>
  <c r="SUP81" i="3" s="1"/>
  <c r="SUQ81" i="3" s="1"/>
  <c r="STX81" i="3"/>
  <c r="STW81" i="3"/>
  <c r="STZ81" i="3" s="1"/>
  <c r="SUA81" i="3" s="1"/>
  <c r="STH81" i="3"/>
  <c r="STG81" i="3"/>
  <c r="STJ81" i="3" s="1"/>
  <c r="STK81" i="3" s="1"/>
  <c r="SSR81" i="3"/>
  <c r="SSQ81" i="3"/>
  <c r="SST81" i="3" s="1"/>
  <c r="SSU81" i="3" s="1"/>
  <c r="SSB81" i="3"/>
  <c r="SSA81" i="3"/>
  <c r="SSD81" i="3" s="1"/>
  <c r="SSE81" i="3" s="1"/>
  <c r="SRL81" i="3"/>
  <c r="SRK81" i="3"/>
  <c r="SRN81" i="3" s="1"/>
  <c r="SRO81" i="3" s="1"/>
  <c r="SQV81" i="3"/>
  <c r="SQU81" i="3"/>
  <c r="SQX81" i="3" s="1"/>
  <c r="SQY81" i="3" s="1"/>
  <c r="SQF81" i="3"/>
  <c r="SQE81" i="3"/>
  <c r="SQH81" i="3" s="1"/>
  <c r="SQI81" i="3" s="1"/>
  <c r="SPP81" i="3"/>
  <c r="SPO81" i="3"/>
  <c r="SPR81" i="3" s="1"/>
  <c r="SPS81" i="3" s="1"/>
  <c r="SOZ81" i="3"/>
  <c r="SOY81" i="3"/>
  <c r="SPB81" i="3" s="1"/>
  <c r="SPC81" i="3" s="1"/>
  <c r="SOJ81" i="3"/>
  <c r="SOI81" i="3"/>
  <c r="SOL81" i="3" s="1"/>
  <c r="SOM81" i="3" s="1"/>
  <c r="SNT81" i="3"/>
  <c r="SNS81" i="3"/>
  <c r="SNV81" i="3" s="1"/>
  <c r="SNW81" i="3" s="1"/>
  <c r="SND81" i="3"/>
  <c r="SNC81" i="3"/>
  <c r="SNF81" i="3" s="1"/>
  <c r="SNG81" i="3" s="1"/>
  <c r="SMN81" i="3"/>
  <c r="SMM81" i="3"/>
  <c r="SMP81" i="3" s="1"/>
  <c r="SMQ81" i="3" s="1"/>
  <c r="SLX81" i="3"/>
  <c r="SLW81" i="3"/>
  <c r="SLZ81" i="3" s="1"/>
  <c r="SMA81" i="3" s="1"/>
  <c r="SLH81" i="3"/>
  <c r="SLG81" i="3"/>
  <c r="SLJ81" i="3" s="1"/>
  <c r="SLK81" i="3" s="1"/>
  <c r="SKR81" i="3"/>
  <c r="SKQ81" i="3"/>
  <c r="SKT81" i="3" s="1"/>
  <c r="SKU81" i="3" s="1"/>
  <c r="SKB81" i="3"/>
  <c r="SKA81" i="3"/>
  <c r="SKD81" i="3" s="1"/>
  <c r="SKE81" i="3" s="1"/>
  <c r="SJL81" i="3"/>
  <c r="SJK81" i="3"/>
  <c r="SJN81" i="3" s="1"/>
  <c r="SJO81" i="3" s="1"/>
  <c r="SIV81" i="3"/>
  <c r="SIU81" i="3"/>
  <c r="SIX81" i="3" s="1"/>
  <c r="SIY81" i="3" s="1"/>
  <c r="SIF81" i="3"/>
  <c r="SIE81" i="3"/>
  <c r="SIH81" i="3" s="1"/>
  <c r="SII81" i="3" s="1"/>
  <c r="SHP81" i="3"/>
  <c r="SHO81" i="3"/>
  <c r="SHR81" i="3" s="1"/>
  <c r="SHS81" i="3" s="1"/>
  <c r="SGZ81" i="3"/>
  <c r="SGY81" i="3"/>
  <c r="SHB81" i="3" s="1"/>
  <c r="SHC81" i="3" s="1"/>
  <c r="SGJ81" i="3"/>
  <c r="SGI81" i="3"/>
  <c r="SGL81" i="3" s="1"/>
  <c r="SGM81" i="3" s="1"/>
  <c r="SFT81" i="3"/>
  <c r="SFS81" i="3"/>
  <c r="SFV81" i="3" s="1"/>
  <c r="SFW81" i="3" s="1"/>
  <c r="SFD81" i="3"/>
  <c r="SFC81" i="3"/>
  <c r="SFF81" i="3" s="1"/>
  <c r="SFG81" i="3" s="1"/>
  <c r="SEN81" i="3"/>
  <c r="SEM81" i="3"/>
  <c r="SEP81" i="3" s="1"/>
  <c r="SEQ81" i="3" s="1"/>
  <c r="SDX81" i="3"/>
  <c r="SDW81" i="3"/>
  <c r="SDZ81" i="3" s="1"/>
  <c r="SEA81" i="3" s="1"/>
  <c r="SDH81" i="3"/>
  <c r="SDG81" i="3"/>
  <c r="SDJ81" i="3" s="1"/>
  <c r="SDK81" i="3" s="1"/>
  <c r="SCR81" i="3"/>
  <c r="SCQ81" i="3"/>
  <c r="SCT81" i="3" s="1"/>
  <c r="SCU81" i="3" s="1"/>
  <c r="SCB81" i="3"/>
  <c r="SCA81" i="3"/>
  <c r="SCD81" i="3" s="1"/>
  <c r="SCE81" i="3" s="1"/>
  <c r="SBL81" i="3"/>
  <c r="SBK81" i="3"/>
  <c r="SBN81" i="3" s="1"/>
  <c r="SBO81" i="3" s="1"/>
  <c r="SAV81" i="3"/>
  <c r="SAU81" i="3"/>
  <c r="SAX81" i="3" s="1"/>
  <c r="SAY81" i="3" s="1"/>
  <c r="SAF81" i="3"/>
  <c r="SAE81" i="3"/>
  <c r="SAH81" i="3" s="1"/>
  <c r="SAI81" i="3" s="1"/>
  <c r="RZP81" i="3"/>
  <c r="RZO81" i="3"/>
  <c r="RZR81" i="3" s="1"/>
  <c r="RZS81" i="3" s="1"/>
  <c r="RYZ81" i="3"/>
  <c r="RYY81" i="3"/>
  <c r="RZB81" i="3" s="1"/>
  <c r="RZC81" i="3" s="1"/>
  <c r="RYJ81" i="3"/>
  <c r="RYI81" i="3"/>
  <c r="RYL81" i="3" s="1"/>
  <c r="RYM81" i="3" s="1"/>
  <c r="RXT81" i="3"/>
  <c r="RXS81" i="3"/>
  <c r="RXV81" i="3" s="1"/>
  <c r="RXW81" i="3" s="1"/>
  <c r="RXD81" i="3"/>
  <c r="RXC81" i="3"/>
  <c r="RXF81" i="3" s="1"/>
  <c r="RXG81" i="3" s="1"/>
  <c r="RWN81" i="3"/>
  <c r="RWM81" i="3"/>
  <c r="RWP81" i="3" s="1"/>
  <c r="RWQ81" i="3" s="1"/>
  <c r="RVX81" i="3"/>
  <c r="RVW81" i="3"/>
  <c r="RVZ81" i="3" s="1"/>
  <c r="RWA81" i="3" s="1"/>
  <c r="RVH81" i="3"/>
  <c r="RVG81" i="3"/>
  <c r="RVJ81" i="3" s="1"/>
  <c r="RVK81" i="3" s="1"/>
  <c r="RUR81" i="3"/>
  <c r="RUQ81" i="3"/>
  <c r="RUT81" i="3" s="1"/>
  <c r="RUU81" i="3" s="1"/>
  <c r="RUB81" i="3"/>
  <c r="RUA81" i="3"/>
  <c r="RUD81" i="3" s="1"/>
  <c r="RUE81" i="3" s="1"/>
  <c r="RTL81" i="3"/>
  <c r="RTK81" i="3"/>
  <c r="RTN81" i="3" s="1"/>
  <c r="RTO81" i="3" s="1"/>
  <c r="RSV81" i="3"/>
  <c r="RSU81" i="3"/>
  <c r="RSX81" i="3" s="1"/>
  <c r="RSY81" i="3" s="1"/>
  <c r="RSF81" i="3"/>
  <c r="RSE81" i="3"/>
  <c r="RSH81" i="3" s="1"/>
  <c r="RSI81" i="3" s="1"/>
  <c r="RRP81" i="3"/>
  <c r="RRO81" i="3"/>
  <c r="RRR81" i="3" s="1"/>
  <c r="RRS81" i="3" s="1"/>
  <c r="RQZ81" i="3"/>
  <c r="RQY81" i="3"/>
  <c r="RRB81" i="3" s="1"/>
  <c r="RRC81" i="3" s="1"/>
  <c r="RQJ81" i="3"/>
  <c r="RQI81" i="3"/>
  <c r="RQL81" i="3" s="1"/>
  <c r="RQM81" i="3" s="1"/>
  <c r="RPT81" i="3"/>
  <c r="RPS81" i="3"/>
  <c r="RPV81" i="3" s="1"/>
  <c r="RPW81" i="3" s="1"/>
  <c r="RPD81" i="3"/>
  <c r="RPC81" i="3"/>
  <c r="RPF81" i="3" s="1"/>
  <c r="RPG81" i="3" s="1"/>
  <c r="RON81" i="3"/>
  <c r="ROM81" i="3"/>
  <c r="ROP81" i="3" s="1"/>
  <c r="ROQ81" i="3" s="1"/>
  <c r="RNX81" i="3"/>
  <c r="RNW81" i="3"/>
  <c r="RNZ81" i="3" s="1"/>
  <c r="ROA81" i="3" s="1"/>
  <c r="RNH81" i="3"/>
  <c r="RNG81" i="3"/>
  <c r="RNJ81" i="3" s="1"/>
  <c r="RNK81" i="3" s="1"/>
  <c r="RMR81" i="3"/>
  <c r="RMQ81" i="3"/>
  <c r="RMT81" i="3" s="1"/>
  <c r="RMU81" i="3" s="1"/>
  <c r="RMB81" i="3"/>
  <c r="RMA81" i="3"/>
  <c r="RMD81" i="3" s="1"/>
  <c r="RME81" i="3" s="1"/>
  <c r="RLL81" i="3"/>
  <c r="RLK81" i="3"/>
  <c r="RLN81" i="3" s="1"/>
  <c r="RLO81" i="3" s="1"/>
  <c r="RKV81" i="3"/>
  <c r="RKU81" i="3"/>
  <c r="RKX81" i="3" s="1"/>
  <c r="RKY81" i="3" s="1"/>
  <c r="RKF81" i="3"/>
  <c r="RKE81" i="3"/>
  <c r="RKH81" i="3" s="1"/>
  <c r="RKI81" i="3" s="1"/>
  <c r="RJP81" i="3"/>
  <c r="RJO81" i="3"/>
  <c r="RJR81" i="3" s="1"/>
  <c r="RJS81" i="3" s="1"/>
  <c r="RIZ81" i="3"/>
  <c r="RIY81" i="3"/>
  <c r="RJB81" i="3" s="1"/>
  <c r="RJC81" i="3" s="1"/>
  <c r="RIJ81" i="3"/>
  <c r="RII81" i="3"/>
  <c r="RIL81" i="3" s="1"/>
  <c r="RIM81" i="3" s="1"/>
  <c r="RHT81" i="3"/>
  <c r="RHS81" i="3"/>
  <c r="RHV81" i="3" s="1"/>
  <c r="RHW81" i="3" s="1"/>
  <c r="RHD81" i="3"/>
  <c r="RHC81" i="3"/>
  <c r="RHF81" i="3" s="1"/>
  <c r="RHG81" i="3" s="1"/>
  <c r="RGN81" i="3"/>
  <c r="RGM81" i="3"/>
  <c r="RGP81" i="3" s="1"/>
  <c r="RGQ81" i="3" s="1"/>
  <c r="RFX81" i="3"/>
  <c r="RFW81" i="3"/>
  <c r="RFZ81" i="3" s="1"/>
  <c r="RGA81" i="3" s="1"/>
  <c r="RFH81" i="3"/>
  <c r="RFG81" i="3"/>
  <c r="RFJ81" i="3" s="1"/>
  <c r="RFK81" i="3" s="1"/>
  <c r="RER81" i="3"/>
  <c r="REQ81" i="3"/>
  <c r="RET81" i="3" s="1"/>
  <c r="REU81" i="3" s="1"/>
  <c r="REB81" i="3"/>
  <c r="REA81" i="3"/>
  <c r="RED81" i="3" s="1"/>
  <c r="REE81" i="3" s="1"/>
  <c r="RDL81" i="3"/>
  <c r="RDK81" i="3"/>
  <c r="RDN81" i="3" s="1"/>
  <c r="RDO81" i="3" s="1"/>
  <c r="RCV81" i="3"/>
  <c r="RCU81" i="3"/>
  <c r="RCX81" i="3" s="1"/>
  <c r="RCY81" i="3" s="1"/>
  <c r="RCF81" i="3"/>
  <c r="RCE81" i="3"/>
  <c r="RCH81" i="3" s="1"/>
  <c r="RCI81" i="3" s="1"/>
  <c r="RBP81" i="3"/>
  <c r="RBO81" i="3"/>
  <c r="RBR81" i="3" s="1"/>
  <c r="RBS81" i="3" s="1"/>
  <c r="RAZ81" i="3"/>
  <c r="RAY81" i="3"/>
  <c r="RBB81" i="3" s="1"/>
  <c r="RBC81" i="3" s="1"/>
  <c r="RAJ81" i="3"/>
  <c r="RAI81" i="3"/>
  <c r="RAL81" i="3" s="1"/>
  <c r="RAM81" i="3" s="1"/>
  <c r="QZT81" i="3"/>
  <c r="QZS81" i="3"/>
  <c r="QZV81" i="3" s="1"/>
  <c r="QZW81" i="3" s="1"/>
  <c r="QZD81" i="3"/>
  <c r="QZC81" i="3"/>
  <c r="QZF81" i="3" s="1"/>
  <c r="QZG81" i="3" s="1"/>
  <c r="QYN81" i="3"/>
  <c r="QYM81" i="3"/>
  <c r="QYP81" i="3" s="1"/>
  <c r="QYQ81" i="3" s="1"/>
  <c r="QXX81" i="3"/>
  <c r="QXW81" i="3"/>
  <c r="QXZ81" i="3" s="1"/>
  <c r="QYA81" i="3" s="1"/>
  <c r="QXH81" i="3"/>
  <c r="QXG81" i="3"/>
  <c r="QXJ81" i="3" s="1"/>
  <c r="QXK81" i="3" s="1"/>
  <c r="QWR81" i="3"/>
  <c r="QWQ81" i="3"/>
  <c r="QWT81" i="3" s="1"/>
  <c r="QWU81" i="3" s="1"/>
  <c r="QWB81" i="3"/>
  <c r="QWA81" i="3"/>
  <c r="QWD81" i="3" s="1"/>
  <c r="QWE81" i="3" s="1"/>
  <c r="QVL81" i="3"/>
  <c r="QVK81" i="3"/>
  <c r="QVN81" i="3" s="1"/>
  <c r="QVO81" i="3" s="1"/>
  <c r="QUV81" i="3"/>
  <c r="QUU81" i="3"/>
  <c r="QUX81" i="3" s="1"/>
  <c r="QUY81" i="3" s="1"/>
  <c r="QUF81" i="3"/>
  <c r="QUE81" i="3"/>
  <c r="QUH81" i="3" s="1"/>
  <c r="QUI81" i="3" s="1"/>
  <c r="QTP81" i="3"/>
  <c r="QTO81" i="3"/>
  <c r="QTR81" i="3" s="1"/>
  <c r="QTS81" i="3" s="1"/>
  <c r="QSZ81" i="3"/>
  <c r="QSY81" i="3"/>
  <c r="QTB81" i="3" s="1"/>
  <c r="QTC81" i="3" s="1"/>
  <c r="QSJ81" i="3"/>
  <c r="QSI81" i="3"/>
  <c r="QSL81" i="3" s="1"/>
  <c r="QSM81" i="3" s="1"/>
  <c r="QRT81" i="3"/>
  <c r="QRS81" i="3"/>
  <c r="QRV81" i="3" s="1"/>
  <c r="QRW81" i="3" s="1"/>
  <c r="QRD81" i="3"/>
  <c r="QRC81" i="3"/>
  <c r="QRF81" i="3" s="1"/>
  <c r="QRG81" i="3" s="1"/>
  <c r="QQN81" i="3"/>
  <c r="QQM81" i="3"/>
  <c r="QQP81" i="3" s="1"/>
  <c r="QQQ81" i="3" s="1"/>
  <c r="QPX81" i="3"/>
  <c r="QPW81" i="3"/>
  <c r="QPZ81" i="3" s="1"/>
  <c r="QQA81" i="3" s="1"/>
  <c r="QPH81" i="3"/>
  <c r="QPG81" i="3"/>
  <c r="QPJ81" i="3" s="1"/>
  <c r="QPK81" i="3" s="1"/>
  <c r="QOR81" i="3"/>
  <c r="QOQ81" i="3"/>
  <c r="QOT81" i="3" s="1"/>
  <c r="QOU81" i="3" s="1"/>
  <c r="QOB81" i="3"/>
  <c r="QOA81" i="3"/>
  <c r="QOD81" i="3" s="1"/>
  <c r="QOE81" i="3" s="1"/>
  <c r="QNL81" i="3"/>
  <c r="QNK81" i="3"/>
  <c r="QNN81" i="3" s="1"/>
  <c r="QNO81" i="3" s="1"/>
  <c r="QMV81" i="3"/>
  <c r="QMU81" i="3"/>
  <c r="QMX81" i="3" s="1"/>
  <c r="QMY81" i="3" s="1"/>
  <c r="QMF81" i="3"/>
  <c r="QME81" i="3"/>
  <c r="QMH81" i="3" s="1"/>
  <c r="QMI81" i="3" s="1"/>
  <c r="QLP81" i="3"/>
  <c r="QLO81" i="3"/>
  <c r="QLR81" i="3" s="1"/>
  <c r="QLS81" i="3" s="1"/>
  <c r="QKZ81" i="3"/>
  <c r="QKY81" i="3"/>
  <c r="QLB81" i="3" s="1"/>
  <c r="QLC81" i="3" s="1"/>
  <c r="QKJ81" i="3"/>
  <c r="QKI81" i="3"/>
  <c r="QKL81" i="3" s="1"/>
  <c r="QKM81" i="3" s="1"/>
  <c r="QJT81" i="3"/>
  <c r="QJS81" i="3"/>
  <c r="QJV81" i="3" s="1"/>
  <c r="QJW81" i="3" s="1"/>
  <c r="QJD81" i="3"/>
  <c r="QJC81" i="3"/>
  <c r="QJF81" i="3" s="1"/>
  <c r="QJG81" i="3" s="1"/>
  <c r="QIN81" i="3"/>
  <c r="QIM81" i="3"/>
  <c r="QIP81" i="3" s="1"/>
  <c r="QIQ81" i="3" s="1"/>
  <c r="QHX81" i="3"/>
  <c r="QHW81" i="3"/>
  <c r="QHZ81" i="3" s="1"/>
  <c r="QIA81" i="3" s="1"/>
  <c r="QHH81" i="3"/>
  <c r="QHG81" i="3"/>
  <c r="QHJ81" i="3" s="1"/>
  <c r="QHK81" i="3" s="1"/>
  <c r="QGR81" i="3"/>
  <c r="QGQ81" i="3"/>
  <c r="QGT81" i="3" s="1"/>
  <c r="QGU81" i="3" s="1"/>
  <c r="QGB81" i="3"/>
  <c r="QGA81" i="3"/>
  <c r="QGD81" i="3" s="1"/>
  <c r="QGE81" i="3" s="1"/>
  <c r="QFL81" i="3"/>
  <c r="QFK81" i="3"/>
  <c r="QFN81" i="3" s="1"/>
  <c r="QFO81" i="3" s="1"/>
  <c r="QEV81" i="3"/>
  <c r="QEU81" i="3"/>
  <c r="QEX81" i="3" s="1"/>
  <c r="QEY81" i="3" s="1"/>
  <c r="QEF81" i="3"/>
  <c r="QEE81" i="3"/>
  <c r="QEH81" i="3" s="1"/>
  <c r="QEI81" i="3" s="1"/>
  <c r="QDP81" i="3"/>
  <c r="QDO81" i="3"/>
  <c r="QDR81" i="3" s="1"/>
  <c r="QDS81" i="3" s="1"/>
  <c r="QCZ81" i="3"/>
  <c r="QCY81" i="3"/>
  <c r="QDB81" i="3" s="1"/>
  <c r="QDC81" i="3" s="1"/>
  <c r="QCJ81" i="3"/>
  <c r="QCI81" i="3"/>
  <c r="QCL81" i="3" s="1"/>
  <c r="QCM81" i="3" s="1"/>
  <c r="QBT81" i="3"/>
  <c r="QBS81" i="3"/>
  <c r="QBV81" i="3" s="1"/>
  <c r="QBW81" i="3" s="1"/>
  <c r="QBD81" i="3"/>
  <c r="QBC81" i="3"/>
  <c r="QBF81" i="3" s="1"/>
  <c r="QBG81" i="3" s="1"/>
  <c r="QAN81" i="3"/>
  <c r="QAM81" i="3"/>
  <c r="QAP81" i="3" s="1"/>
  <c r="QAQ81" i="3" s="1"/>
  <c r="PZX81" i="3"/>
  <c r="PZW81" i="3"/>
  <c r="PZZ81" i="3" s="1"/>
  <c r="QAA81" i="3" s="1"/>
  <c r="PZH81" i="3"/>
  <c r="PZG81" i="3"/>
  <c r="PZJ81" i="3" s="1"/>
  <c r="PZK81" i="3" s="1"/>
  <c r="PYR81" i="3"/>
  <c r="PYQ81" i="3"/>
  <c r="PYT81" i="3" s="1"/>
  <c r="PYU81" i="3" s="1"/>
  <c r="PYB81" i="3"/>
  <c r="PYA81" i="3"/>
  <c r="PYD81" i="3" s="1"/>
  <c r="PYE81" i="3" s="1"/>
  <c r="PXL81" i="3"/>
  <c r="PXK81" i="3"/>
  <c r="PXN81" i="3" s="1"/>
  <c r="PXO81" i="3" s="1"/>
  <c r="PWV81" i="3"/>
  <c r="PWU81" i="3"/>
  <c r="PWX81" i="3" s="1"/>
  <c r="PWY81" i="3" s="1"/>
  <c r="PWF81" i="3"/>
  <c r="PWE81" i="3"/>
  <c r="PWH81" i="3" s="1"/>
  <c r="PWI81" i="3" s="1"/>
  <c r="PVP81" i="3"/>
  <c r="PVO81" i="3"/>
  <c r="PVR81" i="3" s="1"/>
  <c r="PVS81" i="3" s="1"/>
  <c r="PUZ81" i="3"/>
  <c r="PUY81" i="3"/>
  <c r="PVB81" i="3" s="1"/>
  <c r="PVC81" i="3" s="1"/>
  <c r="PUJ81" i="3"/>
  <c r="PUI81" i="3"/>
  <c r="PUL81" i="3" s="1"/>
  <c r="PUM81" i="3" s="1"/>
  <c r="PTT81" i="3"/>
  <c r="PTS81" i="3"/>
  <c r="PTV81" i="3" s="1"/>
  <c r="PTW81" i="3" s="1"/>
  <c r="PTD81" i="3"/>
  <c r="PTC81" i="3"/>
  <c r="PTF81" i="3" s="1"/>
  <c r="PTG81" i="3" s="1"/>
  <c r="PSN81" i="3"/>
  <c r="PSM81" i="3"/>
  <c r="PSP81" i="3" s="1"/>
  <c r="PSQ81" i="3" s="1"/>
  <c r="PRX81" i="3"/>
  <c r="PRW81" i="3"/>
  <c r="PRZ81" i="3" s="1"/>
  <c r="PSA81" i="3" s="1"/>
  <c r="PRH81" i="3"/>
  <c r="PRG81" i="3"/>
  <c r="PRJ81" i="3" s="1"/>
  <c r="PRK81" i="3" s="1"/>
  <c r="PQR81" i="3"/>
  <c r="PQQ81" i="3"/>
  <c r="PQT81" i="3" s="1"/>
  <c r="PQU81" i="3" s="1"/>
  <c r="PQB81" i="3"/>
  <c r="PQA81" i="3"/>
  <c r="PQD81" i="3" s="1"/>
  <c r="PQE81" i="3" s="1"/>
  <c r="PPL81" i="3"/>
  <c r="PPK81" i="3"/>
  <c r="PPN81" i="3" s="1"/>
  <c r="PPO81" i="3" s="1"/>
  <c r="POV81" i="3"/>
  <c r="POU81" i="3"/>
  <c r="POX81" i="3" s="1"/>
  <c r="POY81" i="3" s="1"/>
  <c r="POF81" i="3"/>
  <c r="POE81" i="3"/>
  <c r="POH81" i="3" s="1"/>
  <c r="POI81" i="3" s="1"/>
  <c r="PNP81" i="3"/>
  <c r="PNO81" i="3"/>
  <c r="PNR81" i="3" s="1"/>
  <c r="PNS81" i="3" s="1"/>
  <c r="PMZ81" i="3"/>
  <c r="PMY81" i="3"/>
  <c r="PNB81" i="3" s="1"/>
  <c r="PNC81" i="3" s="1"/>
  <c r="PMJ81" i="3"/>
  <c r="PMI81" i="3"/>
  <c r="PML81" i="3" s="1"/>
  <c r="PMM81" i="3" s="1"/>
  <c r="PLT81" i="3"/>
  <c r="PLS81" i="3"/>
  <c r="PLV81" i="3" s="1"/>
  <c r="PLW81" i="3" s="1"/>
  <c r="PLD81" i="3"/>
  <c r="PLC81" i="3"/>
  <c r="PLF81" i="3" s="1"/>
  <c r="PLG81" i="3" s="1"/>
  <c r="PKN81" i="3"/>
  <c r="PKM81" i="3"/>
  <c r="PKP81" i="3" s="1"/>
  <c r="PKQ81" i="3" s="1"/>
  <c r="PJX81" i="3"/>
  <c r="PJW81" i="3"/>
  <c r="PJZ81" i="3" s="1"/>
  <c r="PKA81" i="3" s="1"/>
  <c r="PJH81" i="3"/>
  <c r="PJG81" i="3"/>
  <c r="PJJ81" i="3" s="1"/>
  <c r="PJK81" i="3" s="1"/>
  <c r="PIR81" i="3"/>
  <c r="PIQ81" i="3"/>
  <c r="PIT81" i="3" s="1"/>
  <c r="PIU81" i="3" s="1"/>
  <c r="PIB81" i="3"/>
  <c r="PIA81" i="3"/>
  <c r="PID81" i="3" s="1"/>
  <c r="PIE81" i="3" s="1"/>
  <c r="PHL81" i="3"/>
  <c r="PHK81" i="3"/>
  <c r="PHN81" i="3" s="1"/>
  <c r="PHO81" i="3" s="1"/>
  <c r="PGV81" i="3"/>
  <c r="PGU81" i="3"/>
  <c r="PGX81" i="3" s="1"/>
  <c r="PGY81" i="3" s="1"/>
  <c r="PGF81" i="3"/>
  <c r="PGE81" i="3"/>
  <c r="PGH81" i="3" s="1"/>
  <c r="PGI81" i="3" s="1"/>
  <c r="PFP81" i="3"/>
  <c r="PFO81" i="3"/>
  <c r="PFR81" i="3" s="1"/>
  <c r="PFS81" i="3" s="1"/>
  <c r="PEZ81" i="3"/>
  <c r="PEY81" i="3"/>
  <c r="PFB81" i="3" s="1"/>
  <c r="PFC81" i="3" s="1"/>
  <c r="PEJ81" i="3"/>
  <c r="PEI81" i="3"/>
  <c r="PEL81" i="3" s="1"/>
  <c r="PEM81" i="3" s="1"/>
  <c r="PDT81" i="3"/>
  <c r="PDS81" i="3"/>
  <c r="PDV81" i="3" s="1"/>
  <c r="PDW81" i="3" s="1"/>
  <c r="PDD81" i="3"/>
  <c r="PDC81" i="3"/>
  <c r="PDF81" i="3" s="1"/>
  <c r="PDG81" i="3" s="1"/>
  <c r="PCN81" i="3"/>
  <c r="PCM81" i="3"/>
  <c r="PCP81" i="3" s="1"/>
  <c r="PCQ81" i="3" s="1"/>
  <c r="PBX81" i="3"/>
  <c r="PBW81" i="3"/>
  <c r="PBZ81" i="3" s="1"/>
  <c r="PCA81" i="3" s="1"/>
  <c r="PBH81" i="3"/>
  <c r="PBG81" i="3"/>
  <c r="PBJ81" i="3" s="1"/>
  <c r="PBK81" i="3" s="1"/>
  <c r="PAR81" i="3"/>
  <c r="PAQ81" i="3"/>
  <c r="PAT81" i="3" s="1"/>
  <c r="PAU81" i="3" s="1"/>
  <c r="PAB81" i="3"/>
  <c r="PAA81" i="3"/>
  <c r="PAD81" i="3" s="1"/>
  <c r="PAE81" i="3" s="1"/>
  <c r="OZL81" i="3"/>
  <c r="OZK81" i="3"/>
  <c r="OZN81" i="3" s="1"/>
  <c r="OZO81" i="3" s="1"/>
  <c r="OYV81" i="3"/>
  <c r="OYU81" i="3"/>
  <c r="OYX81" i="3" s="1"/>
  <c r="OYY81" i="3" s="1"/>
  <c r="OYF81" i="3"/>
  <c r="OYE81" i="3"/>
  <c r="OYH81" i="3" s="1"/>
  <c r="OYI81" i="3" s="1"/>
  <c r="OXP81" i="3"/>
  <c r="OXO81" i="3"/>
  <c r="OXR81" i="3" s="1"/>
  <c r="OXS81" i="3" s="1"/>
  <c r="OWZ81" i="3"/>
  <c r="OWY81" i="3"/>
  <c r="OXB81" i="3" s="1"/>
  <c r="OXC81" i="3" s="1"/>
  <c r="OWJ81" i="3"/>
  <c r="OWI81" i="3"/>
  <c r="OWL81" i="3" s="1"/>
  <c r="OWM81" i="3" s="1"/>
  <c r="OVT81" i="3"/>
  <c r="OVS81" i="3"/>
  <c r="OVV81" i="3" s="1"/>
  <c r="OVW81" i="3" s="1"/>
  <c r="OVD81" i="3"/>
  <c r="OVC81" i="3"/>
  <c r="OVF81" i="3" s="1"/>
  <c r="OVG81" i="3" s="1"/>
  <c r="OUN81" i="3"/>
  <c r="OUM81" i="3"/>
  <c r="OUP81" i="3" s="1"/>
  <c r="OUQ81" i="3" s="1"/>
  <c r="OTX81" i="3"/>
  <c r="OTW81" i="3"/>
  <c r="OTZ81" i="3" s="1"/>
  <c r="OUA81" i="3" s="1"/>
  <c r="OTH81" i="3"/>
  <c r="OTG81" i="3"/>
  <c r="OTJ81" i="3" s="1"/>
  <c r="OTK81" i="3" s="1"/>
  <c r="OSR81" i="3"/>
  <c r="OSQ81" i="3"/>
  <c r="OST81" i="3" s="1"/>
  <c r="OSU81" i="3" s="1"/>
  <c r="OSB81" i="3"/>
  <c r="OSA81" i="3"/>
  <c r="OSD81" i="3" s="1"/>
  <c r="OSE81" i="3" s="1"/>
  <c r="ORL81" i="3"/>
  <c r="ORK81" i="3"/>
  <c r="ORN81" i="3" s="1"/>
  <c r="ORO81" i="3" s="1"/>
  <c r="OQV81" i="3"/>
  <c r="OQU81" i="3"/>
  <c r="OQX81" i="3" s="1"/>
  <c r="OQY81" i="3" s="1"/>
  <c r="OQF81" i="3"/>
  <c r="OQE81" i="3"/>
  <c r="OQH81" i="3" s="1"/>
  <c r="OQI81" i="3" s="1"/>
  <c r="OPP81" i="3"/>
  <c r="OPO81" i="3"/>
  <c r="OPR81" i="3" s="1"/>
  <c r="OPS81" i="3" s="1"/>
  <c r="OOZ81" i="3"/>
  <c r="OOY81" i="3"/>
  <c r="OPB81" i="3" s="1"/>
  <c r="OPC81" i="3" s="1"/>
  <c r="OOJ81" i="3"/>
  <c r="OOI81" i="3"/>
  <c r="OOL81" i="3" s="1"/>
  <c r="OOM81" i="3" s="1"/>
  <c r="ONT81" i="3"/>
  <c r="ONS81" i="3"/>
  <c r="ONV81" i="3" s="1"/>
  <c r="ONW81" i="3" s="1"/>
  <c r="OND81" i="3"/>
  <c r="ONC81" i="3"/>
  <c r="ONF81" i="3" s="1"/>
  <c r="ONG81" i="3" s="1"/>
  <c r="OMN81" i="3"/>
  <c r="OMM81" i="3"/>
  <c r="OMP81" i="3" s="1"/>
  <c r="OMQ81" i="3" s="1"/>
  <c r="OLX81" i="3"/>
  <c r="OLW81" i="3"/>
  <c r="OLZ81" i="3" s="1"/>
  <c r="OMA81" i="3" s="1"/>
  <c r="OLH81" i="3"/>
  <c r="OLG81" i="3"/>
  <c r="OLJ81" i="3" s="1"/>
  <c r="OLK81" i="3" s="1"/>
  <c r="OKR81" i="3"/>
  <c r="OKQ81" i="3"/>
  <c r="OKT81" i="3" s="1"/>
  <c r="OKU81" i="3" s="1"/>
  <c r="OKB81" i="3"/>
  <c r="OKA81" i="3"/>
  <c r="OKD81" i="3" s="1"/>
  <c r="OKE81" i="3" s="1"/>
  <c r="OJL81" i="3"/>
  <c r="OJK81" i="3"/>
  <c r="OJN81" i="3" s="1"/>
  <c r="OJO81" i="3" s="1"/>
  <c r="OIV81" i="3"/>
  <c r="OIU81" i="3"/>
  <c r="OIX81" i="3" s="1"/>
  <c r="OIY81" i="3" s="1"/>
  <c r="OIF81" i="3"/>
  <c r="OIE81" i="3"/>
  <c r="OIH81" i="3" s="1"/>
  <c r="OII81" i="3" s="1"/>
  <c r="OHP81" i="3"/>
  <c r="OHO81" i="3"/>
  <c r="OHR81" i="3" s="1"/>
  <c r="OHS81" i="3" s="1"/>
  <c r="OGZ81" i="3"/>
  <c r="OGY81" i="3"/>
  <c r="OHB81" i="3" s="1"/>
  <c r="OHC81" i="3" s="1"/>
  <c r="OGJ81" i="3"/>
  <c r="OGI81" i="3"/>
  <c r="OGL81" i="3" s="1"/>
  <c r="OGM81" i="3" s="1"/>
  <c r="OFT81" i="3"/>
  <c r="OFS81" i="3"/>
  <c r="OFV81" i="3" s="1"/>
  <c r="OFW81" i="3" s="1"/>
  <c r="OFD81" i="3"/>
  <c r="OFC81" i="3"/>
  <c r="OFF81" i="3" s="1"/>
  <c r="OFG81" i="3" s="1"/>
  <c r="OEN81" i="3"/>
  <c r="OEM81" i="3"/>
  <c r="OEP81" i="3" s="1"/>
  <c r="OEQ81" i="3" s="1"/>
  <c r="ODX81" i="3"/>
  <c r="ODW81" i="3"/>
  <c r="ODZ81" i="3" s="1"/>
  <c r="OEA81" i="3" s="1"/>
  <c r="ODH81" i="3"/>
  <c r="ODG81" i="3"/>
  <c r="ODJ81" i="3" s="1"/>
  <c r="ODK81" i="3" s="1"/>
  <c r="OCR81" i="3"/>
  <c r="OCQ81" i="3"/>
  <c r="OCT81" i="3" s="1"/>
  <c r="OCU81" i="3" s="1"/>
  <c r="OCB81" i="3"/>
  <c r="OCA81" i="3"/>
  <c r="OCD81" i="3" s="1"/>
  <c r="OCE81" i="3" s="1"/>
  <c r="OBL81" i="3"/>
  <c r="OBK81" i="3"/>
  <c r="OBN81" i="3" s="1"/>
  <c r="OBO81" i="3" s="1"/>
  <c r="OAV81" i="3"/>
  <c r="OAU81" i="3"/>
  <c r="OAX81" i="3" s="1"/>
  <c r="OAY81" i="3" s="1"/>
  <c r="OAF81" i="3"/>
  <c r="OAE81" i="3"/>
  <c r="OAH81" i="3" s="1"/>
  <c r="OAI81" i="3" s="1"/>
  <c r="NZP81" i="3"/>
  <c r="NZO81" i="3"/>
  <c r="NZR81" i="3" s="1"/>
  <c r="NZS81" i="3" s="1"/>
  <c r="NYZ81" i="3"/>
  <c r="NYY81" i="3"/>
  <c r="NZB81" i="3" s="1"/>
  <c r="NZC81" i="3" s="1"/>
  <c r="NYJ81" i="3"/>
  <c r="NYI81" i="3"/>
  <c r="NYL81" i="3" s="1"/>
  <c r="NYM81" i="3" s="1"/>
  <c r="NXT81" i="3"/>
  <c r="NXS81" i="3"/>
  <c r="NXV81" i="3" s="1"/>
  <c r="NXW81" i="3" s="1"/>
  <c r="NXD81" i="3"/>
  <c r="NXC81" i="3"/>
  <c r="NXF81" i="3" s="1"/>
  <c r="NXG81" i="3" s="1"/>
  <c r="NWN81" i="3"/>
  <c r="NWM81" i="3"/>
  <c r="NWP81" i="3" s="1"/>
  <c r="NWQ81" i="3" s="1"/>
  <c r="NVX81" i="3"/>
  <c r="NVW81" i="3"/>
  <c r="NVZ81" i="3" s="1"/>
  <c r="NWA81" i="3" s="1"/>
  <c r="NVH81" i="3"/>
  <c r="NVG81" i="3"/>
  <c r="NVJ81" i="3" s="1"/>
  <c r="NVK81" i="3" s="1"/>
  <c r="NUR81" i="3"/>
  <c r="NUQ81" i="3"/>
  <c r="NUT81" i="3" s="1"/>
  <c r="NUU81" i="3" s="1"/>
  <c r="NUB81" i="3"/>
  <c r="NUA81" i="3"/>
  <c r="NUD81" i="3" s="1"/>
  <c r="NUE81" i="3" s="1"/>
  <c r="NTL81" i="3"/>
  <c r="NTK81" i="3"/>
  <c r="NTN81" i="3" s="1"/>
  <c r="NTO81" i="3" s="1"/>
  <c r="NSV81" i="3"/>
  <c r="NSU81" i="3"/>
  <c r="NSX81" i="3" s="1"/>
  <c r="NSY81" i="3" s="1"/>
  <c r="NSF81" i="3"/>
  <c r="NSE81" i="3"/>
  <c r="NSH81" i="3" s="1"/>
  <c r="NSI81" i="3" s="1"/>
  <c r="NRP81" i="3"/>
  <c r="NRO81" i="3"/>
  <c r="NRR81" i="3" s="1"/>
  <c r="NRS81" i="3" s="1"/>
  <c r="NQZ81" i="3"/>
  <c r="NQY81" i="3"/>
  <c r="NRB81" i="3" s="1"/>
  <c r="NRC81" i="3" s="1"/>
  <c r="NQJ81" i="3"/>
  <c r="NQI81" i="3"/>
  <c r="NQL81" i="3" s="1"/>
  <c r="NQM81" i="3" s="1"/>
  <c r="NPT81" i="3"/>
  <c r="NPS81" i="3"/>
  <c r="NPV81" i="3" s="1"/>
  <c r="NPW81" i="3" s="1"/>
  <c r="NPD81" i="3"/>
  <c r="NPC81" i="3"/>
  <c r="NPF81" i="3" s="1"/>
  <c r="NPG81" i="3" s="1"/>
  <c r="NON81" i="3"/>
  <c r="NOM81" i="3"/>
  <c r="NOP81" i="3" s="1"/>
  <c r="NOQ81" i="3" s="1"/>
  <c r="NNX81" i="3"/>
  <c r="NNW81" i="3"/>
  <c r="NNZ81" i="3" s="1"/>
  <c r="NOA81" i="3" s="1"/>
  <c r="NNH81" i="3"/>
  <c r="NNG81" i="3"/>
  <c r="NNJ81" i="3" s="1"/>
  <c r="NNK81" i="3" s="1"/>
  <c r="NMR81" i="3"/>
  <c r="NMQ81" i="3"/>
  <c r="NMT81" i="3" s="1"/>
  <c r="NMU81" i="3" s="1"/>
  <c r="NMB81" i="3"/>
  <c r="NMA81" i="3"/>
  <c r="NMD81" i="3" s="1"/>
  <c r="NME81" i="3" s="1"/>
  <c r="NLL81" i="3"/>
  <c r="NLK81" i="3"/>
  <c r="NLN81" i="3" s="1"/>
  <c r="NLO81" i="3" s="1"/>
  <c r="NKV81" i="3"/>
  <c r="NKU81" i="3"/>
  <c r="NKX81" i="3" s="1"/>
  <c r="NKY81" i="3" s="1"/>
  <c r="NKF81" i="3"/>
  <c r="NKE81" i="3"/>
  <c r="NKH81" i="3" s="1"/>
  <c r="NKI81" i="3" s="1"/>
  <c r="NJP81" i="3"/>
  <c r="NJO81" i="3"/>
  <c r="NJR81" i="3" s="1"/>
  <c r="NJS81" i="3" s="1"/>
  <c r="NIZ81" i="3"/>
  <c r="NIY81" i="3"/>
  <c r="NJB81" i="3" s="1"/>
  <c r="NJC81" i="3" s="1"/>
  <c r="NIJ81" i="3"/>
  <c r="NII81" i="3"/>
  <c r="NIL81" i="3" s="1"/>
  <c r="NIM81" i="3" s="1"/>
  <c r="NHT81" i="3"/>
  <c r="NHS81" i="3"/>
  <c r="NHV81" i="3" s="1"/>
  <c r="NHW81" i="3" s="1"/>
  <c r="NHD81" i="3"/>
  <c r="NHC81" i="3"/>
  <c r="NHF81" i="3" s="1"/>
  <c r="NHG81" i="3" s="1"/>
  <c r="NGN81" i="3"/>
  <c r="NGM81" i="3"/>
  <c r="NGP81" i="3" s="1"/>
  <c r="NGQ81" i="3" s="1"/>
  <c r="NFX81" i="3"/>
  <c r="NFW81" i="3"/>
  <c r="NFZ81" i="3" s="1"/>
  <c r="NGA81" i="3" s="1"/>
  <c r="NFH81" i="3"/>
  <c r="NFG81" i="3"/>
  <c r="NFJ81" i="3" s="1"/>
  <c r="NFK81" i="3" s="1"/>
  <c r="NER81" i="3"/>
  <c r="NEQ81" i="3"/>
  <c r="NET81" i="3" s="1"/>
  <c r="NEU81" i="3" s="1"/>
  <c r="NEB81" i="3"/>
  <c r="NEA81" i="3"/>
  <c r="NED81" i="3" s="1"/>
  <c r="NEE81" i="3" s="1"/>
  <c r="NDL81" i="3"/>
  <c r="NDK81" i="3"/>
  <c r="NDN81" i="3" s="1"/>
  <c r="NDO81" i="3" s="1"/>
  <c r="NCV81" i="3"/>
  <c r="NCU81" i="3"/>
  <c r="NCX81" i="3" s="1"/>
  <c r="NCY81" i="3" s="1"/>
  <c r="NCF81" i="3"/>
  <c r="NCE81" i="3"/>
  <c r="NCH81" i="3" s="1"/>
  <c r="NCI81" i="3" s="1"/>
  <c r="NBP81" i="3"/>
  <c r="NBO81" i="3"/>
  <c r="NBR81" i="3" s="1"/>
  <c r="NBS81" i="3" s="1"/>
  <c r="NAZ81" i="3"/>
  <c r="NAY81" i="3"/>
  <c r="NBB81" i="3" s="1"/>
  <c r="NBC81" i="3" s="1"/>
  <c r="NAJ81" i="3"/>
  <c r="NAI81" i="3"/>
  <c r="NAL81" i="3" s="1"/>
  <c r="NAM81" i="3" s="1"/>
  <c r="MZT81" i="3"/>
  <c r="MZS81" i="3"/>
  <c r="MZV81" i="3" s="1"/>
  <c r="MZW81" i="3" s="1"/>
  <c r="MZD81" i="3"/>
  <c r="MZC81" i="3"/>
  <c r="MZF81" i="3" s="1"/>
  <c r="MZG81" i="3" s="1"/>
  <c r="MYN81" i="3"/>
  <c r="MYM81" i="3"/>
  <c r="MYP81" i="3" s="1"/>
  <c r="MYQ81" i="3" s="1"/>
  <c r="MXX81" i="3"/>
  <c r="MXW81" i="3"/>
  <c r="MXZ81" i="3" s="1"/>
  <c r="MYA81" i="3" s="1"/>
  <c r="MXH81" i="3"/>
  <c r="MXG81" i="3"/>
  <c r="MXJ81" i="3" s="1"/>
  <c r="MXK81" i="3" s="1"/>
  <c r="MWR81" i="3"/>
  <c r="MWQ81" i="3"/>
  <c r="MWT81" i="3" s="1"/>
  <c r="MWU81" i="3" s="1"/>
  <c r="MWB81" i="3"/>
  <c r="MWA81" i="3"/>
  <c r="MWD81" i="3" s="1"/>
  <c r="MWE81" i="3" s="1"/>
  <c r="MVL81" i="3"/>
  <c r="MVK81" i="3"/>
  <c r="MVN81" i="3" s="1"/>
  <c r="MVO81" i="3" s="1"/>
  <c r="MUV81" i="3"/>
  <c r="MUU81" i="3"/>
  <c r="MUX81" i="3" s="1"/>
  <c r="MUY81" i="3" s="1"/>
  <c r="MUF81" i="3"/>
  <c r="MUE81" i="3"/>
  <c r="MUH81" i="3" s="1"/>
  <c r="MUI81" i="3" s="1"/>
  <c r="MTP81" i="3"/>
  <c r="MTO81" i="3"/>
  <c r="MTR81" i="3" s="1"/>
  <c r="MTS81" i="3" s="1"/>
  <c r="MSZ81" i="3"/>
  <c r="MSY81" i="3"/>
  <c r="MTB81" i="3" s="1"/>
  <c r="MTC81" i="3" s="1"/>
  <c r="MSJ81" i="3"/>
  <c r="MSI81" i="3"/>
  <c r="MSL81" i="3" s="1"/>
  <c r="MSM81" i="3" s="1"/>
  <c r="MRT81" i="3"/>
  <c r="MRS81" i="3"/>
  <c r="MRV81" i="3" s="1"/>
  <c r="MRW81" i="3" s="1"/>
  <c r="MRD81" i="3"/>
  <c r="MRC81" i="3"/>
  <c r="MRF81" i="3" s="1"/>
  <c r="MRG81" i="3" s="1"/>
  <c r="MQN81" i="3"/>
  <c r="MQM81" i="3"/>
  <c r="MQP81" i="3" s="1"/>
  <c r="MQQ81" i="3" s="1"/>
  <c r="MPX81" i="3"/>
  <c r="MPW81" i="3"/>
  <c r="MPZ81" i="3" s="1"/>
  <c r="MQA81" i="3" s="1"/>
  <c r="MPH81" i="3"/>
  <c r="MPG81" i="3"/>
  <c r="MPJ81" i="3" s="1"/>
  <c r="MPK81" i="3" s="1"/>
  <c r="MOR81" i="3"/>
  <c r="MOQ81" i="3"/>
  <c r="MOT81" i="3" s="1"/>
  <c r="MOU81" i="3" s="1"/>
  <c r="MOB81" i="3"/>
  <c r="MOA81" i="3"/>
  <c r="MOD81" i="3" s="1"/>
  <c r="MOE81" i="3" s="1"/>
  <c r="MNL81" i="3"/>
  <c r="MNK81" i="3"/>
  <c r="MNN81" i="3" s="1"/>
  <c r="MNO81" i="3" s="1"/>
  <c r="MMV81" i="3"/>
  <c r="MMU81" i="3"/>
  <c r="MMX81" i="3" s="1"/>
  <c r="MMY81" i="3" s="1"/>
  <c r="MMF81" i="3"/>
  <c r="MME81" i="3"/>
  <c r="MMH81" i="3" s="1"/>
  <c r="MMI81" i="3" s="1"/>
  <c r="MLP81" i="3"/>
  <c r="MLO81" i="3"/>
  <c r="MLR81" i="3" s="1"/>
  <c r="MLS81" i="3" s="1"/>
  <c r="MKZ81" i="3"/>
  <c r="MKY81" i="3"/>
  <c r="MLB81" i="3" s="1"/>
  <c r="MLC81" i="3" s="1"/>
  <c r="MKJ81" i="3"/>
  <c r="MKI81" i="3"/>
  <c r="MKL81" i="3" s="1"/>
  <c r="MKM81" i="3" s="1"/>
  <c r="MJT81" i="3"/>
  <c r="MJS81" i="3"/>
  <c r="MJV81" i="3" s="1"/>
  <c r="MJW81" i="3" s="1"/>
  <c r="MJD81" i="3"/>
  <c r="MJC81" i="3"/>
  <c r="MJF81" i="3" s="1"/>
  <c r="MJG81" i="3" s="1"/>
  <c r="MIN81" i="3"/>
  <c r="MIM81" i="3"/>
  <c r="MIP81" i="3" s="1"/>
  <c r="MIQ81" i="3" s="1"/>
  <c r="MHX81" i="3"/>
  <c r="MHW81" i="3"/>
  <c r="MHZ81" i="3" s="1"/>
  <c r="MIA81" i="3" s="1"/>
  <c r="MHH81" i="3"/>
  <c r="MHG81" i="3"/>
  <c r="MHJ81" i="3" s="1"/>
  <c r="MHK81" i="3" s="1"/>
  <c r="MGR81" i="3"/>
  <c r="MGQ81" i="3"/>
  <c r="MGT81" i="3" s="1"/>
  <c r="MGU81" i="3" s="1"/>
  <c r="MGB81" i="3"/>
  <c r="MGA81" i="3"/>
  <c r="MGD81" i="3" s="1"/>
  <c r="MGE81" i="3" s="1"/>
  <c r="MFL81" i="3"/>
  <c r="MFK81" i="3"/>
  <c r="MFN81" i="3" s="1"/>
  <c r="MFO81" i="3" s="1"/>
  <c r="MEV81" i="3"/>
  <c r="MEU81" i="3"/>
  <c r="MEX81" i="3" s="1"/>
  <c r="MEY81" i="3" s="1"/>
  <c r="MEF81" i="3"/>
  <c r="MEE81" i="3"/>
  <c r="MEH81" i="3" s="1"/>
  <c r="MEI81" i="3" s="1"/>
  <c r="MDP81" i="3"/>
  <c r="MDO81" i="3"/>
  <c r="MDR81" i="3" s="1"/>
  <c r="MDS81" i="3" s="1"/>
  <c r="MCZ81" i="3"/>
  <c r="MCY81" i="3"/>
  <c r="MDB81" i="3" s="1"/>
  <c r="MDC81" i="3" s="1"/>
  <c r="MCJ81" i="3"/>
  <c r="MCI81" i="3"/>
  <c r="MCL81" i="3" s="1"/>
  <c r="MCM81" i="3" s="1"/>
  <c r="MBT81" i="3"/>
  <c r="MBS81" i="3"/>
  <c r="MBV81" i="3" s="1"/>
  <c r="MBW81" i="3" s="1"/>
  <c r="MBD81" i="3"/>
  <c r="MBC81" i="3"/>
  <c r="MBF81" i="3" s="1"/>
  <c r="MBG81" i="3" s="1"/>
  <c r="MAN81" i="3"/>
  <c r="MAM81" i="3"/>
  <c r="MAP81" i="3" s="1"/>
  <c r="MAQ81" i="3" s="1"/>
  <c r="LZX81" i="3"/>
  <c r="LZW81" i="3"/>
  <c r="LZZ81" i="3" s="1"/>
  <c r="MAA81" i="3" s="1"/>
  <c r="LZH81" i="3"/>
  <c r="LZG81" i="3"/>
  <c r="LZJ81" i="3" s="1"/>
  <c r="LZK81" i="3" s="1"/>
  <c r="LYR81" i="3"/>
  <c r="LYQ81" i="3"/>
  <c r="LYT81" i="3" s="1"/>
  <c r="LYU81" i="3" s="1"/>
  <c r="LYB81" i="3"/>
  <c r="LYA81" i="3"/>
  <c r="LYD81" i="3" s="1"/>
  <c r="LYE81" i="3" s="1"/>
  <c r="LXL81" i="3"/>
  <c r="LXK81" i="3"/>
  <c r="LXN81" i="3" s="1"/>
  <c r="LXO81" i="3" s="1"/>
  <c r="LWV81" i="3"/>
  <c r="LWU81" i="3"/>
  <c r="LWX81" i="3" s="1"/>
  <c r="LWY81" i="3" s="1"/>
  <c r="LWF81" i="3"/>
  <c r="LWE81" i="3"/>
  <c r="LWH81" i="3" s="1"/>
  <c r="LWI81" i="3" s="1"/>
  <c r="LVP81" i="3"/>
  <c r="LVO81" i="3"/>
  <c r="LVR81" i="3" s="1"/>
  <c r="LVS81" i="3" s="1"/>
  <c r="LUZ81" i="3"/>
  <c r="LUY81" i="3"/>
  <c r="LVB81" i="3" s="1"/>
  <c r="LVC81" i="3" s="1"/>
  <c r="LUJ81" i="3"/>
  <c r="LUI81" i="3"/>
  <c r="LUL81" i="3" s="1"/>
  <c r="LUM81" i="3" s="1"/>
  <c r="LTT81" i="3"/>
  <c r="LTS81" i="3"/>
  <c r="LTV81" i="3" s="1"/>
  <c r="LTW81" i="3" s="1"/>
  <c r="LTD81" i="3"/>
  <c r="LTC81" i="3"/>
  <c r="LTF81" i="3" s="1"/>
  <c r="LTG81" i="3" s="1"/>
  <c r="LSN81" i="3"/>
  <c r="LSM81" i="3"/>
  <c r="LSP81" i="3" s="1"/>
  <c r="LSQ81" i="3" s="1"/>
  <c r="LRX81" i="3"/>
  <c r="LRW81" i="3"/>
  <c r="LRZ81" i="3" s="1"/>
  <c r="LSA81" i="3" s="1"/>
  <c r="LRH81" i="3"/>
  <c r="LRG81" i="3"/>
  <c r="LRJ81" i="3" s="1"/>
  <c r="LRK81" i="3" s="1"/>
  <c r="LQR81" i="3"/>
  <c r="LQQ81" i="3"/>
  <c r="LQT81" i="3" s="1"/>
  <c r="LQU81" i="3" s="1"/>
  <c r="LQB81" i="3"/>
  <c r="LQA81" i="3"/>
  <c r="LQD81" i="3" s="1"/>
  <c r="LQE81" i="3" s="1"/>
  <c r="LPL81" i="3"/>
  <c r="LPK81" i="3"/>
  <c r="LPN81" i="3" s="1"/>
  <c r="LPO81" i="3" s="1"/>
  <c r="LOV81" i="3"/>
  <c r="LOU81" i="3"/>
  <c r="LOX81" i="3" s="1"/>
  <c r="LOY81" i="3" s="1"/>
  <c r="LOF81" i="3"/>
  <c r="LOE81" i="3"/>
  <c r="LOH81" i="3" s="1"/>
  <c r="LOI81" i="3" s="1"/>
  <c r="LNP81" i="3"/>
  <c r="LNO81" i="3"/>
  <c r="LNR81" i="3" s="1"/>
  <c r="LNS81" i="3" s="1"/>
  <c r="LMZ81" i="3"/>
  <c r="LMY81" i="3"/>
  <c r="LNB81" i="3" s="1"/>
  <c r="LNC81" i="3" s="1"/>
  <c r="LMJ81" i="3"/>
  <c r="LMI81" i="3"/>
  <c r="LML81" i="3" s="1"/>
  <c r="LMM81" i="3" s="1"/>
  <c r="LLT81" i="3"/>
  <c r="LLS81" i="3"/>
  <c r="LLV81" i="3" s="1"/>
  <c r="LLW81" i="3" s="1"/>
  <c r="LLD81" i="3"/>
  <c r="LLC81" i="3"/>
  <c r="LLF81" i="3" s="1"/>
  <c r="LLG81" i="3" s="1"/>
  <c r="LKN81" i="3"/>
  <c r="LKM81" i="3"/>
  <c r="LKP81" i="3" s="1"/>
  <c r="LKQ81" i="3" s="1"/>
  <c r="LJX81" i="3"/>
  <c r="LJW81" i="3"/>
  <c r="LJZ81" i="3" s="1"/>
  <c r="LKA81" i="3" s="1"/>
  <c r="LJH81" i="3"/>
  <c r="LJG81" i="3"/>
  <c r="LJJ81" i="3" s="1"/>
  <c r="LJK81" i="3" s="1"/>
  <c r="LIR81" i="3"/>
  <c r="LIQ81" i="3"/>
  <c r="LIT81" i="3" s="1"/>
  <c r="LIU81" i="3" s="1"/>
  <c r="LIB81" i="3"/>
  <c r="LIA81" i="3"/>
  <c r="LID81" i="3" s="1"/>
  <c r="LIE81" i="3" s="1"/>
  <c r="LHL81" i="3"/>
  <c r="LHK81" i="3"/>
  <c r="LHN81" i="3" s="1"/>
  <c r="LHO81" i="3" s="1"/>
  <c r="LGV81" i="3"/>
  <c r="LGU81" i="3"/>
  <c r="LGX81" i="3" s="1"/>
  <c r="LGY81" i="3" s="1"/>
  <c r="LGF81" i="3"/>
  <c r="LGE81" i="3"/>
  <c r="LGH81" i="3" s="1"/>
  <c r="LGI81" i="3" s="1"/>
  <c r="LFP81" i="3"/>
  <c r="LFO81" i="3"/>
  <c r="LFR81" i="3" s="1"/>
  <c r="LFS81" i="3" s="1"/>
  <c r="LEZ81" i="3"/>
  <c r="LEY81" i="3"/>
  <c r="LFB81" i="3" s="1"/>
  <c r="LFC81" i="3" s="1"/>
  <c r="LEJ81" i="3"/>
  <c r="LEI81" i="3"/>
  <c r="LEL81" i="3" s="1"/>
  <c r="LEM81" i="3" s="1"/>
  <c r="LDT81" i="3"/>
  <c r="LDS81" i="3"/>
  <c r="LDV81" i="3" s="1"/>
  <c r="LDW81" i="3" s="1"/>
  <c r="LDD81" i="3"/>
  <c r="LDC81" i="3"/>
  <c r="LDF81" i="3" s="1"/>
  <c r="LDG81" i="3" s="1"/>
  <c r="LCN81" i="3"/>
  <c r="LCM81" i="3"/>
  <c r="LCP81" i="3" s="1"/>
  <c r="LCQ81" i="3" s="1"/>
  <c r="LBX81" i="3"/>
  <c r="LBW81" i="3"/>
  <c r="LBZ81" i="3" s="1"/>
  <c r="LCA81" i="3" s="1"/>
  <c r="LBH81" i="3"/>
  <c r="LBG81" i="3"/>
  <c r="LBJ81" i="3" s="1"/>
  <c r="LBK81" i="3" s="1"/>
  <c r="LAR81" i="3"/>
  <c r="LAQ81" i="3"/>
  <c r="LAT81" i="3" s="1"/>
  <c r="LAU81" i="3" s="1"/>
  <c r="LAB81" i="3"/>
  <c r="LAA81" i="3"/>
  <c r="LAD81" i="3" s="1"/>
  <c r="LAE81" i="3" s="1"/>
  <c r="KZL81" i="3"/>
  <c r="KZK81" i="3"/>
  <c r="KZN81" i="3" s="1"/>
  <c r="KZO81" i="3" s="1"/>
  <c r="KYV81" i="3"/>
  <c r="KYU81" i="3"/>
  <c r="KYX81" i="3" s="1"/>
  <c r="KYY81" i="3" s="1"/>
  <c r="KYF81" i="3"/>
  <c r="KYE81" i="3"/>
  <c r="KYH81" i="3" s="1"/>
  <c r="KYI81" i="3" s="1"/>
  <c r="KXP81" i="3"/>
  <c r="KXO81" i="3"/>
  <c r="KXR81" i="3" s="1"/>
  <c r="KXS81" i="3" s="1"/>
  <c r="KWZ81" i="3"/>
  <c r="KWY81" i="3"/>
  <c r="KXB81" i="3" s="1"/>
  <c r="KXC81" i="3" s="1"/>
  <c r="KWJ81" i="3"/>
  <c r="KWI81" i="3"/>
  <c r="KWL81" i="3" s="1"/>
  <c r="KWM81" i="3" s="1"/>
  <c r="KVT81" i="3"/>
  <c r="KVS81" i="3"/>
  <c r="KVV81" i="3" s="1"/>
  <c r="KVW81" i="3" s="1"/>
  <c r="KVD81" i="3"/>
  <c r="KVC81" i="3"/>
  <c r="KVF81" i="3" s="1"/>
  <c r="KVG81" i="3" s="1"/>
  <c r="KUN81" i="3"/>
  <c r="KUM81" i="3"/>
  <c r="KUP81" i="3" s="1"/>
  <c r="KUQ81" i="3" s="1"/>
  <c r="KTX81" i="3"/>
  <c r="KTW81" i="3"/>
  <c r="KTZ81" i="3" s="1"/>
  <c r="KUA81" i="3" s="1"/>
  <c r="KTH81" i="3"/>
  <c r="KTG81" i="3"/>
  <c r="KTJ81" i="3" s="1"/>
  <c r="KTK81" i="3" s="1"/>
  <c r="KSR81" i="3"/>
  <c r="KSQ81" i="3"/>
  <c r="KST81" i="3" s="1"/>
  <c r="KSU81" i="3" s="1"/>
  <c r="KSB81" i="3"/>
  <c r="KSA81" i="3"/>
  <c r="KSD81" i="3" s="1"/>
  <c r="KSE81" i="3" s="1"/>
  <c r="KRL81" i="3"/>
  <c r="KRK81" i="3"/>
  <c r="KRN81" i="3" s="1"/>
  <c r="KRO81" i="3" s="1"/>
  <c r="KQV81" i="3"/>
  <c r="KQU81" i="3"/>
  <c r="KQX81" i="3" s="1"/>
  <c r="KQY81" i="3" s="1"/>
  <c r="KQF81" i="3"/>
  <c r="KQE81" i="3"/>
  <c r="KQH81" i="3" s="1"/>
  <c r="KQI81" i="3" s="1"/>
  <c r="KPP81" i="3"/>
  <c r="KPO81" i="3"/>
  <c r="KPR81" i="3" s="1"/>
  <c r="KPS81" i="3" s="1"/>
  <c r="KOZ81" i="3"/>
  <c r="KOY81" i="3"/>
  <c r="KPB81" i="3" s="1"/>
  <c r="KPC81" i="3" s="1"/>
  <c r="KOJ81" i="3"/>
  <c r="KOI81" i="3"/>
  <c r="KOL81" i="3" s="1"/>
  <c r="KOM81" i="3" s="1"/>
  <c r="KNT81" i="3"/>
  <c r="KNS81" i="3"/>
  <c r="KNV81" i="3" s="1"/>
  <c r="KNW81" i="3" s="1"/>
  <c r="KND81" i="3"/>
  <c r="KNC81" i="3"/>
  <c r="KNF81" i="3" s="1"/>
  <c r="KNG81" i="3" s="1"/>
  <c r="KMN81" i="3"/>
  <c r="KMM81" i="3"/>
  <c r="KMP81" i="3" s="1"/>
  <c r="KMQ81" i="3" s="1"/>
  <c r="KLX81" i="3"/>
  <c r="KLW81" i="3"/>
  <c r="KLZ81" i="3" s="1"/>
  <c r="KMA81" i="3" s="1"/>
  <c r="KLH81" i="3"/>
  <c r="KLG81" i="3"/>
  <c r="KLJ81" i="3" s="1"/>
  <c r="KLK81" i="3" s="1"/>
  <c r="KKR81" i="3"/>
  <c r="KKQ81" i="3"/>
  <c r="KKT81" i="3" s="1"/>
  <c r="KKU81" i="3" s="1"/>
  <c r="KKB81" i="3"/>
  <c r="KKA81" i="3"/>
  <c r="KKD81" i="3" s="1"/>
  <c r="KKE81" i="3" s="1"/>
  <c r="KJL81" i="3"/>
  <c r="KJK81" i="3"/>
  <c r="KJN81" i="3" s="1"/>
  <c r="KJO81" i="3" s="1"/>
  <c r="KIV81" i="3"/>
  <c r="KIU81" i="3"/>
  <c r="KIX81" i="3" s="1"/>
  <c r="KIY81" i="3" s="1"/>
  <c r="KIF81" i="3"/>
  <c r="KIE81" i="3"/>
  <c r="KIH81" i="3" s="1"/>
  <c r="KII81" i="3" s="1"/>
  <c r="KHP81" i="3"/>
  <c r="KHO81" i="3"/>
  <c r="KHR81" i="3" s="1"/>
  <c r="KHS81" i="3" s="1"/>
  <c r="KGZ81" i="3"/>
  <c r="KGY81" i="3"/>
  <c r="KHB81" i="3" s="1"/>
  <c r="KHC81" i="3" s="1"/>
  <c r="KGJ81" i="3"/>
  <c r="KGI81" i="3"/>
  <c r="KGL81" i="3" s="1"/>
  <c r="KGM81" i="3" s="1"/>
  <c r="KFT81" i="3"/>
  <c r="KFS81" i="3"/>
  <c r="KFV81" i="3" s="1"/>
  <c r="KFW81" i="3" s="1"/>
  <c r="KFD81" i="3"/>
  <c r="KFC81" i="3"/>
  <c r="KFF81" i="3" s="1"/>
  <c r="KFG81" i="3" s="1"/>
  <c r="KEN81" i="3"/>
  <c r="KEM81" i="3"/>
  <c r="KEP81" i="3" s="1"/>
  <c r="KEQ81" i="3" s="1"/>
  <c r="KDX81" i="3"/>
  <c r="KDW81" i="3"/>
  <c r="KDZ81" i="3" s="1"/>
  <c r="KEA81" i="3" s="1"/>
  <c r="KDH81" i="3"/>
  <c r="KDG81" i="3"/>
  <c r="KDJ81" i="3" s="1"/>
  <c r="KDK81" i="3" s="1"/>
  <c r="KCR81" i="3"/>
  <c r="KCQ81" i="3"/>
  <c r="KCT81" i="3" s="1"/>
  <c r="KCU81" i="3" s="1"/>
  <c r="KCB81" i="3"/>
  <c r="KCA81" i="3"/>
  <c r="KCD81" i="3" s="1"/>
  <c r="KCE81" i="3" s="1"/>
  <c r="KBL81" i="3"/>
  <c r="KBK81" i="3"/>
  <c r="KBN81" i="3" s="1"/>
  <c r="KBO81" i="3" s="1"/>
  <c r="KAV81" i="3"/>
  <c r="KAU81" i="3"/>
  <c r="KAX81" i="3" s="1"/>
  <c r="KAY81" i="3" s="1"/>
  <c r="KAF81" i="3"/>
  <c r="KAE81" i="3"/>
  <c r="KAH81" i="3" s="1"/>
  <c r="KAI81" i="3" s="1"/>
  <c r="JZP81" i="3"/>
  <c r="JZO81" i="3"/>
  <c r="JZR81" i="3" s="1"/>
  <c r="JZS81" i="3" s="1"/>
  <c r="JYZ81" i="3"/>
  <c r="JYY81" i="3"/>
  <c r="JZB81" i="3" s="1"/>
  <c r="JZC81" i="3" s="1"/>
  <c r="JYJ81" i="3"/>
  <c r="JYI81" i="3"/>
  <c r="JYL81" i="3" s="1"/>
  <c r="JYM81" i="3" s="1"/>
  <c r="JXT81" i="3"/>
  <c r="JXS81" i="3"/>
  <c r="JXV81" i="3" s="1"/>
  <c r="JXW81" i="3" s="1"/>
  <c r="JXD81" i="3"/>
  <c r="JXC81" i="3"/>
  <c r="JXF81" i="3" s="1"/>
  <c r="JXG81" i="3" s="1"/>
  <c r="JWN81" i="3"/>
  <c r="JWM81" i="3"/>
  <c r="JWP81" i="3" s="1"/>
  <c r="JWQ81" i="3" s="1"/>
  <c r="JVX81" i="3"/>
  <c r="JVW81" i="3"/>
  <c r="JVZ81" i="3" s="1"/>
  <c r="JWA81" i="3" s="1"/>
  <c r="JVH81" i="3"/>
  <c r="JVG81" i="3"/>
  <c r="JVJ81" i="3" s="1"/>
  <c r="JVK81" i="3" s="1"/>
  <c r="JUR81" i="3"/>
  <c r="JUQ81" i="3"/>
  <c r="JUT81" i="3" s="1"/>
  <c r="JUU81" i="3" s="1"/>
  <c r="JUB81" i="3"/>
  <c r="JUA81" i="3"/>
  <c r="JUD81" i="3" s="1"/>
  <c r="JUE81" i="3" s="1"/>
  <c r="JTL81" i="3"/>
  <c r="JTK81" i="3"/>
  <c r="JTN81" i="3" s="1"/>
  <c r="JTO81" i="3" s="1"/>
  <c r="JSV81" i="3"/>
  <c r="JSU81" i="3"/>
  <c r="JSX81" i="3" s="1"/>
  <c r="JSY81" i="3" s="1"/>
  <c r="JSF81" i="3"/>
  <c r="JSE81" i="3"/>
  <c r="JSH81" i="3" s="1"/>
  <c r="JSI81" i="3" s="1"/>
  <c r="JRP81" i="3"/>
  <c r="JRO81" i="3"/>
  <c r="JRR81" i="3" s="1"/>
  <c r="JRS81" i="3" s="1"/>
  <c r="JQZ81" i="3"/>
  <c r="JQY81" i="3"/>
  <c r="JRB81" i="3" s="1"/>
  <c r="JRC81" i="3" s="1"/>
  <c r="JQJ81" i="3"/>
  <c r="JQI81" i="3"/>
  <c r="JQL81" i="3" s="1"/>
  <c r="JQM81" i="3" s="1"/>
  <c r="JPT81" i="3"/>
  <c r="JPS81" i="3"/>
  <c r="JPV81" i="3" s="1"/>
  <c r="JPW81" i="3" s="1"/>
  <c r="JPD81" i="3"/>
  <c r="JPC81" i="3"/>
  <c r="JPF81" i="3" s="1"/>
  <c r="JPG81" i="3" s="1"/>
  <c r="JON81" i="3"/>
  <c r="JOM81" i="3"/>
  <c r="JOP81" i="3" s="1"/>
  <c r="JOQ81" i="3" s="1"/>
  <c r="JNX81" i="3"/>
  <c r="JNW81" i="3"/>
  <c r="JNZ81" i="3" s="1"/>
  <c r="JOA81" i="3" s="1"/>
  <c r="JNH81" i="3"/>
  <c r="JNG81" i="3"/>
  <c r="JNJ81" i="3" s="1"/>
  <c r="JNK81" i="3" s="1"/>
  <c r="JMR81" i="3"/>
  <c r="JMQ81" i="3"/>
  <c r="JMT81" i="3" s="1"/>
  <c r="JMU81" i="3" s="1"/>
  <c r="JMB81" i="3"/>
  <c r="JMA81" i="3"/>
  <c r="JMD81" i="3" s="1"/>
  <c r="JME81" i="3" s="1"/>
  <c r="JLL81" i="3"/>
  <c r="JLK81" i="3"/>
  <c r="JLN81" i="3" s="1"/>
  <c r="JLO81" i="3" s="1"/>
  <c r="JKV81" i="3"/>
  <c r="JKU81" i="3"/>
  <c r="JKX81" i="3" s="1"/>
  <c r="JKY81" i="3" s="1"/>
  <c r="JKF81" i="3"/>
  <c r="JKE81" i="3"/>
  <c r="JKH81" i="3" s="1"/>
  <c r="JKI81" i="3" s="1"/>
  <c r="JJP81" i="3"/>
  <c r="JJO81" i="3"/>
  <c r="JJR81" i="3" s="1"/>
  <c r="JJS81" i="3" s="1"/>
  <c r="JIZ81" i="3"/>
  <c r="JIY81" i="3"/>
  <c r="JJB81" i="3" s="1"/>
  <c r="JJC81" i="3" s="1"/>
  <c r="JIJ81" i="3"/>
  <c r="JII81" i="3"/>
  <c r="JIL81" i="3" s="1"/>
  <c r="JIM81" i="3" s="1"/>
  <c r="JHT81" i="3"/>
  <c r="JHS81" i="3"/>
  <c r="JHV81" i="3" s="1"/>
  <c r="JHW81" i="3" s="1"/>
  <c r="JHD81" i="3"/>
  <c r="JHC81" i="3"/>
  <c r="JHF81" i="3" s="1"/>
  <c r="JHG81" i="3" s="1"/>
  <c r="JGN81" i="3"/>
  <c r="JGM81" i="3"/>
  <c r="JGP81" i="3" s="1"/>
  <c r="JGQ81" i="3" s="1"/>
  <c r="JFX81" i="3"/>
  <c r="JFW81" i="3"/>
  <c r="JFZ81" i="3" s="1"/>
  <c r="JGA81" i="3" s="1"/>
  <c r="JFH81" i="3"/>
  <c r="JFG81" i="3"/>
  <c r="JFJ81" i="3" s="1"/>
  <c r="JFK81" i="3" s="1"/>
  <c r="JER81" i="3"/>
  <c r="JEQ81" i="3"/>
  <c r="JET81" i="3" s="1"/>
  <c r="JEU81" i="3" s="1"/>
  <c r="JEB81" i="3"/>
  <c r="JEA81" i="3"/>
  <c r="JED81" i="3" s="1"/>
  <c r="JEE81" i="3" s="1"/>
  <c r="JDL81" i="3"/>
  <c r="JDK81" i="3"/>
  <c r="JDN81" i="3" s="1"/>
  <c r="JDO81" i="3" s="1"/>
  <c r="JCV81" i="3"/>
  <c r="JCU81" i="3"/>
  <c r="JCX81" i="3" s="1"/>
  <c r="JCY81" i="3" s="1"/>
  <c r="JCF81" i="3"/>
  <c r="JCE81" i="3"/>
  <c r="JCH81" i="3" s="1"/>
  <c r="JCI81" i="3" s="1"/>
  <c r="JBP81" i="3"/>
  <c r="JBO81" i="3"/>
  <c r="JBR81" i="3" s="1"/>
  <c r="JBS81" i="3" s="1"/>
  <c r="JAZ81" i="3"/>
  <c r="JAY81" i="3"/>
  <c r="JBB81" i="3" s="1"/>
  <c r="JBC81" i="3" s="1"/>
  <c r="JAJ81" i="3"/>
  <c r="JAI81" i="3"/>
  <c r="JAL81" i="3" s="1"/>
  <c r="JAM81" i="3" s="1"/>
  <c r="IZT81" i="3"/>
  <c r="IZS81" i="3"/>
  <c r="IZV81" i="3" s="1"/>
  <c r="IZW81" i="3" s="1"/>
  <c r="IZD81" i="3"/>
  <c r="IZC81" i="3"/>
  <c r="IZF81" i="3" s="1"/>
  <c r="IZG81" i="3" s="1"/>
  <c r="IYN81" i="3"/>
  <c r="IYM81" i="3"/>
  <c r="IYP81" i="3" s="1"/>
  <c r="IYQ81" i="3" s="1"/>
  <c r="IXX81" i="3"/>
  <c r="IXW81" i="3"/>
  <c r="IXZ81" i="3" s="1"/>
  <c r="IYA81" i="3" s="1"/>
  <c r="IXH81" i="3"/>
  <c r="IXG81" i="3"/>
  <c r="IXJ81" i="3" s="1"/>
  <c r="IXK81" i="3" s="1"/>
  <c r="IWR81" i="3"/>
  <c r="IWQ81" i="3"/>
  <c r="IWT81" i="3" s="1"/>
  <c r="IWU81" i="3" s="1"/>
  <c r="IWB81" i="3"/>
  <c r="IWA81" i="3"/>
  <c r="IWD81" i="3" s="1"/>
  <c r="IWE81" i="3" s="1"/>
  <c r="IVL81" i="3"/>
  <c r="IVK81" i="3"/>
  <c r="IVN81" i="3" s="1"/>
  <c r="IVO81" i="3" s="1"/>
  <c r="IUV81" i="3"/>
  <c r="IUU81" i="3"/>
  <c r="IUX81" i="3" s="1"/>
  <c r="IUY81" i="3" s="1"/>
  <c r="IUF81" i="3"/>
  <c r="IUE81" i="3"/>
  <c r="IUH81" i="3" s="1"/>
  <c r="IUI81" i="3" s="1"/>
  <c r="ITP81" i="3"/>
  <c r="ITO81" i="3"/>
  <c r="ITR81" i="3" s="1"/>
  <c r="ITS81" i="3" s="1"/>
  <c r="ISZ81" i="3"/>
  <c r="ISY81" i="3"/>
  <c r="ITB81" i="3" s="1"/>
  <c r="ITC81" i="3" s="1"/>
  <c r="ISJ81" i="3"/>
  <c r="ISI81" i="3"/>
  <c r="ISL81" i="3" s="1"/>
  <c r="ISM81" i="3" s="1"/>
  <c r="IRT81" i="3"/>
  <c r="IRS81" i="3"/>
  <c r="IRV81" i="3" s="1"/>
  <c r="IRW81" i="3" s="1"/>
  <c r="IRD81" i="3"/>
  <c r="IRC81" i="3"/>
  <c r="IRF81" i="3" s="1"/>
  <c r="IRG81" i="3" s="1"/>
  <c r="IQN81" i="3"/>
  <c r="IQM81" i="3"/>
  <c r="IQP81" i="3" s="1"/>
  <c r="IQQ81" i="3" s="1"/>
  <c r="IPX81" i="3"/>
  <c r="IPW81" i="3"/>
  <c r="IPZ81" i="3" s="1"/>
  <c r="IQA81" i="3" s="1"/>
  <c r="IPH81" i="3"/>
  <c r="IPG81" i="3"/>
  <c r="IPJ81" i="3" s="1"/>
  <c r="IPK81" i="3" s="1"/>
  <c r="IOR81" i="3"/>
  <c r="IOQ81" i="3"/>
  <c r="IOT81" i="3" s="1"/>
  <c r="IOU81" i="3" s="1"/>
  <c r="IOB81" i="3"/>
  <c r="IOA81" i="3"/>
  <c r="IOD81" i="3" s="1"/>
  <c r="IOE81" i="3" s="1"/>
  <c r="INL81" i="3"/>
  <c r="INK81" i="3"/>
  <c r="INN81" i="3" s="1"/>
  <c r="INO81" i="3" s="1"/>
  <c r="IMV81" i="3"/>
  <c r="IMU81" i="3"/>
  <c r="IMX81" i="3" s="1"/>
  <c r="IMY81" i="3" s="1"/>
  <c r="IMF81" i="3"/>
  <c r="IME81" i="3"/>
  <c r="IMH81" i="3" s="1"/>
  <c r="IMI81" i="3" s="1"/>
  <c r="ILP81" i="3"/>
  <c r="ILO81" i="3"/>
  <c r="ILR81" i="3" s="1"/>
  <c r="ILS81" i="3" s="1"/>
  <c r="IKZ81" i="3"/>
  <c r="IKY81" i="3"/>
  <c r="ILB81" i="3" s="1"/>
  <c r="ILC81" i="3" s="1"/>
  <c r="IKJ81" i="3"/>
  <c r="IKI81" i="3"/>
  <c r="IKL81" i="3" s="1"/>
  <c r="IKM81" i="3" s="1"/>
  <c r="IJT81" i="3"/>
  <c r="IJS81" i="3"/>
  <c r="IJV81" i="3" s="1"/>
  <c r="IJW81" i="3" s="1"/>
  <c r="IJD81" i="3"/>
  <c r="IJC81" i="3"/>
  <c r="IJF81" i="3" s="1"/>
  <c r="IJG81" i="3" s="1"/>
  <c r="IIN81" i="3"/>
  <c r="IIM81" i="3"/>
  <c r="IIP81" i="3" s="1"/>
  <c r="IIQ81" i="3" s="1"/>
  <c r="IHX81" i="3"/>
  <c r="IHW81" i="3"/>
  <c r="IHZ81" i="3" s="1"/>
  <c r="IIA81" i="3" s="1"/>
  <c r="IHH81" i="3"/>
  <c r="IHG81" i="3"/>
  <c r="IHJ81" i="3" s="1"/>
  <c r="IHK81" i="3" s="1"/>
  <c r="IGR81" i="3"/>
  <c r="IGQ81" i="3"/>
  <c r="IGT81" i="3" s="1"/>
  <c r="IGU81" i="3" s="1"/>
  <c r="IGB81" i="3"/>
  <c r="IGA81" i="3"/>
  <c r="IGD81" i="3" s="1"/>
  <c r="IGE81" i="3" s="1"/>
  <c r="IFL81" i="3"/>
  <c r="IFK81" i="3"/>
  <c r="IFN81" i="3" s="1"/>
  <c r="IFO81" i="3" s="1"/>
  <c r="IEV81" i="3"/>
  <c r="IEU81" i="3"/>
  <c r="IEX81" i="3" s="1"/>
  <c r="IEY81" i="3" s="1"/>
  <c r="IEF81" i="3"/>
  <c r="IEE81" i="3"/>
  <c r="IEH81" i="3" s="1"/>
  <c r="IEI81" i="3" s="1"/>
  <c r="IDP81" i="3"/>
  <c r="IDO81" i="3"/>
  <c r="IDR81" i="3" s="1"/>
  <c r="IDS81" i="3" s="1"/>
  <c r="ICZ81" i="3"/>
  <c r="ICY81" i="3"/>
  <c r="IDB81" i="3" s="1"/>
  <c r="IDC81" i="3" s="1"/>
  <c r="ICJ81" i="3"/>
  <c r="ICI81" i="3"/>
  <c r="ICL81" i="3" s="1"/>
  <c r="ICM81" i="3" s="1"/>
  <c r="IBT81" i="3"/>
  <c r="IBS81" i="3"/>
  <c r="IBV81" i="3" s="1"/>
  <c r="IBW81" i="3" s="1"/>
  <c r="IBD81" i="3"/>
  <c r="IBC81" i="3"/>
  <c r="IBF81" i="3" s="1"/>
  <c r="IBG81" i="3" s="1"/>
  <c r="IAN81" i="3"/>
  <c r="IAM81" i="3"/>
  <c r="IAP81" i="3" s="1"/>
  <c r="IAQ81" i="3" s="1"/>
  <c r="HZX81" i="3"/>
  <c r="HZW81" i="3"/>
  <c r="HZZ81" i="3" s="1"/>
  <c r="IAA81" i="3" s="1"/>
  <c r="HZH81" i="3"/>
  <c r="HZG81" i="3"/>
  <c r="HZJ81" i="3" s="1"/>
  <c r="HZK81" i="3" s="1"/>
  <c r="HYR81" i="3"/>
  <c r="HYQ81" i="3"/>
  <c r="HYT81" i="3" s="1"/>
  <c r="HYU81" i="3" s="1"/>
  <c r="HYB81" i="3"/>
  <c r="HYA81" i="3"/>
  <c r="HYD81" i="3" s="1"/>
  <c r="HYE81" i="3" s="1"/>
  <c r="HXL81" i="3"/>
  <c r="HXK81" i="3"/>
  <c r="HXN81" i="3" s="1"/>
  <c r="HXO81" i="3" s="1"/>
  <c r="HWV81" i="3"/>
  <c r="HWU81" i="3"/>
  <c r="HWX81" i="3" s="1"/>
  <c r="HWY81" i="3" s="1"/>
  <c r="HWF81" i="3"/>
  <c r="HWE81" i="3"/>
  <c r="HWH81" i="3" s="1"/>
  <c r="HWI81" i="3" s="1"/>
  <c r="HVP81" i="3"/>
  <c r="HVO81" i="3"/>
  <c r="HVR81" i="3" s="1"/>
  <c r="HVS81" i="3" s="1"/>
  <c r="HUZ81" i="3"/>
  <c r="HUY81" i="3"/>
  <c r="HVB81" i="3" s="1"/>
  <c r="HVC81" i="3" s="1"/>
  <c r="HUJ81" i="3"/>
  <c r="HUI81" i="3"/>
  <c r="HUL81" i="3" s="1"/>
  <c r="HUM81" i="3" s="1"/>
  <c r="HTT81" i="3"/>
  <c r="HTS81" i="3"/>
  <c r="HTV81" i="3" s="1"/>
  <c r="HTW81" i="3" s="1"/>
  <c r="HTD81" i="3"/>
  <c r="HTC81" i="3"/>
  <c r="HTF81" i="3" s="1"/>
  <c r="HTG81" i="3" s="1"/>
  <c r="HSN81" i="3"/>
  <c r="HSM81" i="3"/>
  <c r="HSP81" i="3" s="1"/>
  <c r="HSQ81" i="3" s="1"/>
  <c r="HRX81" i="3"/>
  <c r="HRW81" i="3"/>
  <c r="HRZ81" i="3" s="1"/>
  <c r="HSA81" i="3" s="1"/>
  <c r="HRH81" i="3"/>
  <c r="HRG81" i="3"/>
  <c r="HRJ81" i="3" s="1"/>
  <c r="HRK81" i="3" s="1"/>
  <c r="HQR81" i="3"/>
  <c r="HQQ81" i="3"/>
  <c r="HQT81" i="3" s="1"/>
  <c r="HQU81" i="3" s="1"/>
  <c r="HQB81" i="3"/>
  <c r="HQA81" i="3"/>
  <c r="HQD81" i="3" s="1"/>
  <c r="HQE81" i="3" s="1"/>
  <c r="HPL81" i="3"/>
  <c r="HPK81" i="3"/>
  <c r="HPN81" i="3" s="1"/>
  <c r="HPO81" i="3" s="1"/>
  <c r="HOV81" i="3"/>
  <c r="HOU81" i="3"/>
  <c r="HOX81" i="3" s="1"/>
  <c r="HOY81" i="3" s="1"/>
  <c r="HOF81" i="3"/>
  <c r="HOE81" i="3"/>
  <c r="HOH81" i="3" s="1"/>
  <c r="HOI81" i="3" s="1"/>
  <c r="HNP81" i="3"/>
  <c r="HNO81" i="3"/>
  <c r="HNR81" i="3" s="1"/>
  <c r="HNS81" i="3" s="1"/>
  <c r="HMZ81" i="3"/>
  <c r="HMY81" i="3"/>
  <c r="HNB81" i="3" s="1"/>
  <c r="HNC81" i="3" s="1"/>
  <c r="HMJ81" i="3"/>
  <c r="HMI81" i="3"/>
  <c r="HML81" i="3" s="1"/>
  <c r="HMM81" i="3" s="1"/>
  <c r="HLT81" i="3"/>
  <c r="HLS81" i="3"/>
  <c r="HLV81" i="3" s="1"/>
  <c r="HLW81" i="3" s="1"/>
  <c r="HLD81" i="3"/>
  <c r="HLC81" i="3"/>
  <c r="HLF81" i="3" s="1"/>
  <c r="HLG81" i="3" s="1"/>
  <c r="HKN81" i="3"/>
  <c r="HKM81" i="3"/>
  <c r="HKP81" i="3" s="1"/>
  <c r="HKQ81" i="3" s="1"/>
  <c r="HJX81" i="3"/>
  <c r="HJW81" i="3"/>
  <c r="HJZ81" i="3" s="1"/>
  <c r="HKA81" i="3" s="1"/>
  <c r="HJH81" i="3"/>
  <c r="HJG81" i="3"/>
  <c r="HJJ81" i="3" s="1"/>
  <c r="HJK81" i="3" s="1"/>
  <c r="HIR81" i="3"/>
  <c r="HIQ81" i="3"/>
  <c r="HIT81" i="3" s="1"/>
  <c r="HIU81" i="3" s="1"/>
  <c r="HIB81" i="3"/>
  <c r="HIA81" i="3"/>
  <c r="HID81" i="3" s="1"/>
  <c r="HIE81" i="3" s="1"/>
  <c r="HHL81" i="3"/>
  <c r="HHK81" i="3"/>
  <c r="HHN81" i="3" s="1"/>
  <c r="HHO81" i="3" s="1"/>
  <c r="HGV81" i="3"/>
  <c r="HGU81" i="3"/>
  <c r="HGX81" i="3" s="1"/>
  <c r="HGY81" i="3" s="1"/>
  <c r="HGF81" i="3"/>
  <c r="HGE81" i="3"/>
  <c r="HGH81" i="3" s="1"/>
  <c r="HGI81" i="3" s="1"/>
  <c r="HFP81" i="3"/>
  <c r="HFO81" i="3"/>
  <c r="HFR81" i="3" s="1"/>
  <c r="HFS81" i="3" s="1"/>
  <c r="HEZ81" i="3"/>
  <c r="HEY81" i="3"/>
  <c r="HFB81" i="3" s="1"/>
  <c r="HFC81" i="3" s="1"/>
  <c r="HEJ81" i="3"/>
  <c r="HEI81" i="3"/>
  <c r="HEL81" i="3" s="1"/>
  <c r="HEM81" i="3" s="1"/>
  <c r="HDT81" i="3"/>
  <c r="HDS81" i="3"/>
  <c r="HDV81" i="3" s="1"/>
  <c r="HDW81" i="3" s="1"/>
  <c r="HDD81" i="3"/>
  <c r="HDC81" i="3"/>
  <c r="HDF81" i="3" s="1"/>
  <c r="HDG81" i="3" s="1"/>
  <c r="HCN81" i="3"/>
  <c r="HCM81" i="3"/>
  <c r="HCP81" i="3" s="1"/>
  <c r="HCQ81" i="3" s="1"/>
  <c r="HBX81" i="3"/>
  <c r="HBW81" i="3"/>
  <c r="HBZ81" i="3" s="1"/>
  <c r="HCA81" i="3" s="1"/>
  <c r="HBH81" i="3"/>
  <c r="HBG81" i="3"/>
  <c r="HBJ81" i="3" s="1"/>
  <c r="HBK81" i="3" s="1"/>
  <c r="HAR81" i="3"/>
  <c r="HAQ81" i="3"/>
  <c r="HAT81" i="3" s="1"/>
  <c r="HAU81" i="3" s="1"/>
  <c r="HAB81" i="3"/>
  <c r="HAA81" i="3"/>
  <c r="HAD81" i="3" s="1"/>
  <c r="HAE81" i="3" s="1"/>
  <c r="GZL81" i="3"/>
  <c r="GZK81" i="3"/>
  <c r="GZN81" i="3" s="1"/>
  <c r="GZO81" i="3" s="1"/>
  <c r="GYV81" i="3"/>
  <c r="GYU81" i="3"/>
  <c r="GYX81" i="3" s="1"/>
  <c r="GYY81" i="3" s="1"/>
  <c r="GYF81" i="3"/>
  <c r="GYE81" i="3"/>
  <c r="GYH81" i="3" s="1"/>
  <c r="GYI81" i="3" s="1"/>
  <c r="GXP81" i="3"/>
  <c r="GXO81" i="3"/>
  <c r="GXR81" i="3" s="1"/>
  <c r="GXS81" i="3" s="1"/>
  <c r="GWZ81" i="3"/>
  <c r="GWY81" i="3"/>
  <c r="GXB81" i="3" s="1"/>
  <c r="GXC81" i="3" s="1"/>
  <c r="GWJ81" i="3"/>
  <c r="GWI81" i="3"/>
  <c r="GWL81" i="3" s="1"/>
  <c r="GWM81" i="3" s="1"/>
  <c r="GVT81" i="3"/>
  <c r="GVS81" i="3"/>
  <c r="GVV81" i="3" s="1"/>
  <c r="GVW81" i="3" s="1"/>
  <c r="GVD81" i="3"/>
  <c r="GVC81" i="3"/>
  <c r="GVF81" i="3" s="1"/>
  <c r="GVG81" i="3" s="1"/>
  <c r="GUN81" i="3"/>
  <c r="GUM81" i="3"/>
  <c r="GUP81" i="3" s="1"/>
  <c r="GUQ81" i="3" s="1"/>
  <c r="GTX81" i="3"/>
  <c r="GTW81" i="3"/>
  <c r="GTZ81" i="3" s="1"/>
  <c r="GUA81" i="3" s="1"/>
  <c r="GTH81" i="3"/>
  <c r="GTG81" i="3"/>
  <c r="GTJ81" i="3" s="1"/>
  <c r="GTK81" i="3" s="1"/>
  <c r="GSR81" i="3"/>
  <c r="GSQ81" i="3"/>
  <c r="GST81" i="3" s="1"/>
  <c r="GSU81" i="3" s="1"/>
  <c r="GSB81" i="3"/>
  <c r="GSA81" i="3"/>
  <c r="GSD81" i="3" s="1"/>
  <c r="GSE81" i="3" s="1"/>
  <c r="GRL81" i="3"/>
  <c r="GRK81" i="3"/>
  <c r="GRN81" i="3" s="1"/>
  <c r="GRO81" i="3" s="1"/>
  <c r="GQV81" i="3"/>
  <c r="GQU81" i="3"/>
  <c r="GQX81" i="3" s="1"/>
  <c r="GQY81" i="3" s="1"/>
  <c r="GQF81" i="3"/>
  <c r="GQE81" i="3"/>
  <c r="GQH81" i="3" s="1"/>
  <c r="GQI81" i="3" s="1"/>
  <c r="GPP81" i="3"/>
  <c r="GPO81" i="3"/>
  <c r="GPR81" i="3" s="1"/>
  <c r="GPS81" i="3" s="1"/>
  <c r="GOZ81" i="3"/>
  <c r="GOY81" i="3"/>
  <c r="GPB81" i="3" s="1"/>
  <c r="GPC81" i="3" s="1"/>
  <c r="GOJ81" i="3"/>
  <c r="GOI81" i="3"/>
  <c r="GOL81" i="3" s="1"/>
  <c r="GOM81" i="3" s="1"/>
  <c r="GNT81" i="3"/>
  <c r="GNS81" i="3"/>
  <c r="GNV81" i="3" s="1"/>
  <c r="GNW81" i="3" s="1"/>
  <c r="GND81" i="3"/>
  <c r="GNC81" i="3"/>
  <c r="GNF81" i="3" s="1"/>
  <c r="GNG81" i="3" s="1"/>
  <c r="GMN81" i="3"/>
  <c r="GMM81" i="3"/>
  <c r="GMP81" i="3" s="1"/>
  <c r="GMQ81" i="3" s="1"/>
  <c r="GLX81" i="3"/>
  <c r="GLW81" i="3"/>
  <c r="GLZ81" i="3" s="1"/>
  <c r="GMA81" i="3" s="1"/>
  <c r="GLH81" i="3"/>
  <c r="GLG81" i="3"/>
  <c r="GLJ81" i="3" s="1"/>
  <c r="GLK81" i="3" s="1"/>
  <c r="GKR81" i="3"/>
  <c r="GKQ81" i="3"/>
  <c r="GKT81" i="3" s="1"/>
  <c r="GKU81" i="3" s="1"/>
  <c r="GKB81" i="3"/>
  <c r="GKA81" i="3"/>
  <c r="GKD81" i="3" s="1"/>
  <c r="GKE81" i="3" s="1"/>
  <c r="GJL81" i="3"/>
  <c r="GJK81" i="3"/>
  <c r="GJN81" i="3" s="1"/>
  <c r="GJO81" i="3" s="1"/>
  <c r="GIV81" i="3"/>
  <c r="GIU81" i="3"/>
  <c r="GIX81" i="3" s="1"/>
  <c r="GIY81" i="3" s="1"/>
  <c r="GIF81" i="3"/>
  <c r="GIE81" i="3"/>
  <c r="GIH81" i="3" s="1"/>
  <c r="GII81" i="3" s="1"/>
  <c r="GHP81" i="3"/>
  <c r="GHO81" i="3"/>
  <c r="GHR81" i="3" s="1"/>
  <c r="GHS81" i="3" s="1"/>
  <c r="GGZ81" i="3"/>
  <c r="GGY81" i="3"/>
  <c r="GHB81" i="3" s="1"/>
  <c r="GHC81" i="3" s="1"/>
  <c r="GGJ81" i="3"/>
  <c r="GGI81" i="3"/>
  <c r="GGL81" i="3" s="1"/>
  <c r="GGM81" i="3" s="1"/>
  <c r="GFT81" i="3"/>
  <c r="GFS81" i="3"/>
  <c r="GFV81" i="3" s="1"/>
  <c r="GFW81" i="3" s="1"/>
  <c r="GFD81" i="3"/>
  <c r="GFC81" i="3"/>
  <c r="GFF81" i="3" s="1"/>
  <c r="GFG81" i="3" s="1"/>
  <c r="GEN81" i="3"/>
  <c r="GEM81" i="3"/>
  <c r="GEP81" i="3" s="1"/>
  <c r="GEQ81" i="3" s="1"/>
  <c r="GDX81" i="3"/>
  <c r="GDW81" i="3"/>
  <c r="GDZ81" i="3" s="1"/>
  <c r="GEA81" i="3" s="1"/>
  <c r="GDH81" i="3"/>
  <c r="GDG81" i="3"/>
  <c r="GDJ81" i="3" s="1"/>
  <c r="GDK81" i="3" s="1"/>
  <c r="GCR81" i="3"/>
  <c r="GCQ81" i="3"/>
  <c r="GCT81" i="3" s="1"/>
  <c r="GCU81" i="3" s="1"/>
  <c r="GCB81" i="3"/>
  <c r="GCA81" i="3"/>
  <c r="GCD81" i="3" s="1"/>
  <c r="GCE81" i="3" s="1"/>
  <c r="GBL81" i="3"/>
  <c r="GBK81" i="3"/>
  <c r="GBN81" i="3" s="1"/>
  <c r="GBO81" i="3" s="1"/>
  <c r="GAV81" i="3"/>
  <c r="GAU81" i="3"/>
  <c r="GAX81" i="3" s="1"/>
  <c r="GAY81" i="3" s="1"/>
  <c r="GAF81" i="3"/>
  <c r="GAE81" i="3"/>
  <c r="GAH81" i="3" s="1"/>
  <c r="GAI81" i="3" s="1"/>
  <c r="FZP81" i="3"/>
  <c r="FZO81" i="3"/>
  <c r="FZR81" i="3" s="1"/>
  <c r="FZS81" i="3" s="1"/>
  <c r="FYZ81" i="3"/>
  <c r="FYY81" i="3"/>
  <c r="FZB81" i="3" s="1"/>
  <c r="FZC81" i="3" s="1"/>
  <c r="FYJ81" i="3"/>
  <c r="FYI81" i="3"/>
  <c r="FYL81" i="3" s="1"/>
  <c r="FYM81" i="3" s="1"/>
  <c r="FXT81" i="3"/>
  <c r="FXS81" i="3"/>
  <c r="FXV81" i="3" s="1"/>
  <c r="FXW81" i="3" s="1"/>
  <c r="FXD81" i="3"/>
  <c r="FXC81" i="3"/>
  <c r="FXF81" i="3" s="1"/>
  <c r="FXG81" i="3" s="1"/>
  <c r="FWN81" i="3"/>
  <c r="FWM81" i="3"/>
  <c r="FWP81" i="3" s="1"/>
  <c r="FWQ81" i="3" s="1"/>
  <c r="FVX81" i="3"/>
  <c r="FVW81" i="3"/>
  <c r="FVZ81" i="3" s="1"/>
  <c r="FWA81" i="3" s="1"/>
  <c r="FVH81" i="3"/>
  <c r="FVG81" i="3"/>
  <c r="FVJ81" i="3" s="1"/>
  <c r="FVK81" i="3" s="1"/>
  <c r="FUR81" i="3"/>
  <c r="FUQ81" i="3"/>
  <c r="FUT81" i="3" s="1"/>
  <c r="FUU81" i="3" s="1"/>
  <c r="FUB81" i="3"/>
  <c r="FUA81" i="3"/>
  <c r="FUD81" i="3" s="1"/>
  <c r="FUE81" i="3" s="1"/>
  <c r="FTL81" i="3"/>
  <c r="FTK81" i="3"/>
  <c r="FTN81" i="3" s="1"/>
  <c r="FTO81" i="3" s="1"/>
  <c r="FSV81" i="3"/>
  <c r="FSU81" i="3"/>
  <c r="FSX81" i="3" s="1"/>
  <c r="FSY81" i="3" s="1"/>
  <c r="FSF81" i="3"/>
  <c r="FSE81" i="3"/>
  <c r="FSH81" i="3" s="1"/>
  <c r="FSI81" i="3" s="1"/>
  <c r="FRP81" i="3"/>
  <c r="FRO81" i="3"/>
  <c r="FRR81" i="3" s="1"/>
  <c r="FRS81" i="3" s="1"/>
  <c r="FQZ81" i="3"/>
  <c r="FQY81" i="3"/>
  <c r="FRB81" i="3" s="1"/>
  <c r="FRC81" i="3" s="1"/>
  <c r="FQJ81" i="3"/>
  <c r="FQI81" i="3"/>
  <c r="FQL81" i="3" s="1"/>
  <c r="FQM81" i="3" s="1"/>
  <c r="FPT81" i="3"/>
  <c r="FPS81" i="3"/>
  <c r="FPV81" i="3" s="1"/>
  <c r="FPW81" i="3" s="1"/>
  <c r="FPD81" i="3"/>
  <c r="FPC81" i="3"/>
  <c r="FPF81" i="3" s="1"/>
  <c r="FPG81" i="3" s="1"/>
  <c r="FON81" i="3"/>
  <c r="FOM81" i="3"/>
  <c r="FOP81" i="3" s="1"/>
  <c r="FOQ81" i="3" s="1"/>
  <c r="FNX81" i="3"/>
  <c r="FNW81" i="3"/>
  <c r="FNZ81" i="3" s="1"/>
  <c r="FOA81" i="3" s="1"/>
  <c r="FNH81" i="3"/>
  <c r="FNG81" i="3"/>
  <c r="FNJ81" i="3" s="1"/>
  <c r="FNK81" i="3" s="1"/>
  <c r="FMR81" i="3"/>
  <c r="FMQ81" i="3"/>
  <c r="FMT81" i="3" s="1"/>
  <c r="FMU81" i="3" s="1"/>
  <c r="FMB81" i="3"/>
  <c r="FMA81" i="3"/>
  <c r="FMD81" i="3" s="1"/>
  <c r="FME81" i="3" s="1"/>
  <c r="FLL81" i="3"/>
  <c r="FLK81" i="3"/>
  <c r="FLN81" i="3" s="1"/>
  <c r="FLO81" i="3" s="1"/>
  <c r="FKV81" i="3"/>
  <c r="FKU81" i="3"/>
  <c r="FKX81" i="3" s="1"/>
  <c r="FKY81" i="3" s="1"/>
  <c r="FKF81" i="3"/>
  <c r="FKE81" i="3"/>
  <c r="FKH81" i="3" s="1"/>
  <c r="FKI81" i="3" s="1"/>
  <c r="FJP81" i="3"/>
  <c r="FJO81" i="3"/>
  <c r="FJR81" i="3" s="1"/>
  <c r="FJS81" i="3" s="1"/>
  <c r="FIZ81" i="3"/>
  <c r="FIY81" i="3"/>
  <c r="FJB81" i="3" s="1"/>
  <c r="FJC81" i="3" s="1"/>
  <c r="FIJ81" i="3"/>
  <c r="FII81" i="3"/>
  <c r="FIL81" i="3" s="1"/>
  <c r="FIM81" i="3" s="1"/>
  <c r="FHT81" i="3"/>
  <c r="FHS81" i="3"/>
  <c r="FHV81" i="3" s="1"/>
  <c r="FHW81" i="3" s="1"/>
  <c r="FHD81" i="3"/>
  <c r="FHC81" i="3"/>
  <c r="FHF81" i="3" s="1"/>
  <c r="FHG81" i="3" s="1"/>
  <c r="FGN81" i="3"/>
  <c r="FGM81" i="3"/>
  <c r="FGP81" i="3" s="1"/>
  <c r="FGQ81" i="3" s="1"/>
  <c r="FFX81" i="3"/>
  <c r="FFW81" i="3"/>
  <c r="FFZ81" i="3" s="1"/>
  <c r="FGA81" i="3" s="1"/>
  <c r="FFH81" i="3"/>
  <c r="FFG81" i="3"/>
  <c r="FFJ81" i="3" s="1"/>
  <c r="FFK81" i="3" s="1"/>
  <c r="FER81" i="3"/>
  <c r="FEQ81" i="3"/>
  <c r="FET81" i="3" s="1"/>
  <c r="FEU81" i="3" s="1"/>
  <c r="FEB81" i="3"/>
  <c r="FEA81" i="3"/>
  <c r="FED81" i="3" s="1"/>
  <c r="FEE81" i="3" s="1"/>
  <c r="FDL81" i="3"/>
  <c r="FDK81" i="3"/>
  <c r="FDN81" i="3" s="1"/>
  <c r="FDO81" i="3" s="1"/>
  <c r="FCV81" i="3"/>
  <c r="FCU81" i="3"/>
  <c r="FCX81" i="3" s="1"/>
  <c r="FCY81" i="3" s="1"/>
  <c r="FCF81" i="3"/>
  <c r="FCE81" i="3"/>
  <c r="FCH81" i="3" s="1"/>
  <c r="FCI81" i="3" s="1"/>
  <c r="FBP81" i="3"/>
  <c r="FBO81" i="3"/>
  <c r="FBR81" i="3" s="1"/>
  <c r="FBS81" i="3" s="1"/>
  <c r="FAZ81" i="3"/>
  <c r="FAY81" i="3"/>
  <c r="FBB81" i="3" s="1"/>
  <c r="FBC81" i="3" s="1"/>
  <c r="FAJ81" i="3"/>
  <c r="FAI81" i="3"/>
  <c r="FAL81" i="3" s="1"/>
  <c r="FAM81" i="3" s="1"/>
  <c r="EZT81" i="3"/>
  <c r="EZS81" i="3"/>
  <c r="EZV81" i="3" s="1"/>
  <c r="EZW81" i="3" s="1"/>
  <c r="EZD81" i="3"/>
  <c r="EZC81" i="3"/>
  <c r="EZF81" i="3" s="1"/>
  <c r="EZG81" i="3" s="1"/>
  <c r="EYN81" i="3"/>
  <c r="EYM81" i="3"/>
  <c r="EYP81" i="3" s="1"/>
  <c r="EYQ81" i="3" s="1"/>
  <c r="EXX81" i="3"/>
  <c r="EXW81" i="3"/>
  <c r="EXZ81" i="3" s="1"/>
  <c r="EYA81" i="3" s="1"/>
  <c r="EXH81" i="3"/>
  <c r="EXG81" i="3"/>
  <c r="EXJ81" i="3" s="1"/>
  <c r="EXK81" i="3" s="1"/>
  <c r="EWR81" i="3"/>
  <c r="EWQ81" i="3"/>
  <c r="EWT81" i="3" s="1"/>
  <c r="EWU81" i="3" s="1"/>
  <c r="EWB81" i="3"/>
  <c r="EWA81" i="3"/>
  <c r="EWD81" i="3" s="1"/>
  <c r="EWE81" i="3" s="1"/>
  <c r="EVL81" i="3"/>
  <c r="EVK81" i="3"/>
  <c r="EVN81" i="3" s="1"/>
  <c r="EVO81" i="3" s="1"/>
  <c r="EUV81" i="3"/>
  <c r="EUU81" i="3"/>
  <c r="EUX81" i="3" s="1"/>
  <c r="EUY81" i="3" s="1"/>
  <c r="EUF81" i="3"/>
  <c r="EUE81" i="3"/>
  <c r="EUH81" i="3" s="1"/>
  <c r="EUI81" i="3" s="1"/>
  <c r="ETP81" i="3"/>
  <c r="ETO81" i="3"/>
  <c r="ETR81" i="3" s="1"/>
  <c r="ETS81" i="3" s="1"/>
  <c r="ESZ81" i="3"/>
  <c r="ESY81" i="3"/>
  <c r="ETB81" i="3" s="1"/>
  <c r="ETC81" i="3" s="1"/>
  <c r="ESJ81" i="3"/>
  <c r="ESI81" i="3"/>
  <c r="ESL81" i="3" s="1"/>
  <c r="ESM81" i="3" s="1"/>
  <c r="ERT81" i="3"/>
  <c r="ERS81" i="3"/>
  <c r="ERV81" i="3" s="1"/>
  <c r="ERW81" i="3" s="1"/>
  <c r="ERD81" i="3"/>
  <c r="ERC81" i="3"/>
  <c r="ERF81" i="3" s="1"/>
  <c r="ERG81" i="3" s="1"/>
  <c r="EQN81" i="3"/>
  <c r="EQM81" i="3"/>
  <c r="EQP81" i="3" s="1"/>
  <c r="EQQ81" i="3" s="1"/>
  <c r="EPX81" i="3"/>
  <c r="EPW81" i="3"/>
  <c r="EPZ81" i="3" s="1"/>
  <c r="EQA81" i="3" s="1"/>
  <c r="EPH81" i="3"/>
  <c r="EPG81" i="3"/>
  <c r="EPJ81" i="3" s="1"/>
  <c r="EPK81" i="3" s="1"/>
  <c r="EOR81" i="3"/>
  <c r="EOQ81" i="3"/>
  <c r="EOT81" i="3" s="1"/>
  <c r="EOU81" i="3" s="1"/>
  <c r="EOB81" i="3"/>
  <c r="EOA81" i="3"/>
  <c r="EOD81" i="3" s="1"/>
  <c r="EOE81" i="3" s="1"/>
  <c r="ENL81" i="3"/>
  <c r="ENK81" i="3"/>
  <c r="ENN81" i="3" s="1"/>
  <c r="ENO81" i="3" s="1"/>
  <c r="EMV81" i="3"/>
  <c r="EMU81" i="3"/>
  <c r="EMX81" i="3" s="1"/>
  <c r="EMY81" i="3" s="1"/>
  <c r="EMF81" i="3"/>
  <c r="EME81" i="3"/>
  <c r="EMH81" i="3" s="1"/>
  <c r="EMI81" i="3" s="1"/>
  <c r="ELP81" i="3"/>
  <c r="ELO81" i="3"/>
  <c r="ELR81" i="3" s="1"/>
  <c r="ELS81" i="3" s="1"/>
  <c r="EKZ81" i="3"/>
  <c r="EKY81" i="3"/>
  <c r="ELB81" i="3" s="1"/>
  <c r="ELC81" i="3" s="1"/>
  <c r="EKJ81" i="3"/>
  <c r="EKI81" i="3"/>
  <c r="EKL81" i="3" s="1"/>
  <c r="EKM81" i="3" s="1"/>
  <c r="EJT81" i="3"/>
  <c r="EJS81" i="3"/>
  <c r="EJV81" i="3" s="1"/>
  <c r="EJW81" i="3" s="1"/>
  <c r="EJD81" i="3"/>
  <c r="EJC81" i="3"/>
  <c r="EJF81" i="3" s="1"/>
  <c r="EJG81" i="3" s="1"/>
  <c r="EIN81" i="3"/>
  <c r="EIM81" i="3"/>
  <c r="EIP81" i="3" s="1"/>
  <c r="EIQ81" i="3" s="1"/>
  <c r="EHX81" i="3"/>
  <c r="EHW81" i="3"/>
  <c r="EHZ81" i="3" s="1"/>
  <c r="EIA81" i="3" s="1"/>
  <c r="EHH81" i="3"/>
  <c r="EHG81" i="3"/>
  <c r="EHJ81" i="3" s="1"/>
  <c r="EHK81" i="3" s="1"/>
  <c r="EGR81" i="3"/>
  <c r="EGQ81" i="3"/>
  <c r="EGT81" i="3" s="1"/>
  <c r="EGU81" i="3" s="1"/>
  <c r="EGB81" i="3"/>
  <c r="EGA81" i="3"/>
  <c r="EGD81" i="3" s="1"/>
  <c r="EGE81" i="3" s="1"/>
  <c r="EFL81" i="3"/>
  <c r="EFK81" i="3"/>
  <c r="EFN81" i="3" s="1"/>
  <c r="EFO81" i="3" s="1"/>
  <c r="EEV81" i="3"/>
  <c r="EEU81" i="3"/>
  <c r="EEX81" i="3" s="1"/>
  <c r="EEY81" i="3" s="1"/>
  <c r="EEF81" i="3"/>
  <c r="EEE81" i="3"/>
  <c r="EEH81" i="3" s="1"/>
  <c r="EEI81" i="3" s="1"/>
  <c r="EDP81" i="3"/>
  <c r="EDO81" i="3"/>
  <c r="EDR81" i="3" s="1"/>
  <c r="EDS81" i="3" s="1"/>
  <c r="ECZ81" i="3"/>
  <c r="ECY81" i="3"/>
  <c r="EDB81" i="3" s="1"/>
  <c r="EDC81" i="3" s="1"/>
  <c r="ECJ81" i="3"/>
  <c r="ECI81" i="3"/>
  <c r="ECL81" i="3" s="1"/>
  <c r="ECM81" i="3" s="1"/>
  <c r="EBT81" i="3"/>
  <c r="EBS81" i="3"/>
  <c r="EBV81" i="3" s="1"/>
  <c r="EBW81" i="3" s="1"/>
  <c r="EBD81" i="3"/>
  <c r="EBC81" i="3"/>
  <c r="EBF81" i="3" s="1"/>
  <c r="EBG81" i="3" s="1"/>
  <c r="EAN81" i="3"/>
  <c r="EAM81" i="3"/>
  <c r="EAP81" i="3" s="1"/>
  <c r="EAQ81" i="3" s="1"/>
  <c r="DZX81" i="3"/>
  <c r="DZW81" i="3"/>
  <c r="DZZ81" i="3" s="1"/>
  <c r="EAA81" i="3" s="1"/>
  <c r="DZH81" i="3"/>
  <c r="DZG81" i="3"/>
  <c r="DZJ81" i="3" s="1"/>
  <c r="DZK81" i="3" s="1"/>
  <c r="DYR81" i="3"/>
  <c r="DYQ81" i="3"/>
  <c r="DYT81" i="3" s="1"/>
  <c r="DYU81" i="3" s="1"/>
  <c r="DYB81" i="3"/>
  <c r="DYA81" i="3"/>
  <c r="DYD81" i="3" s="1"/>
  <c r="DYE81" i="3" s="1"/>
  <c r="DXL81" i="3"/>
  <c r="DXK81" i="3"/>
  <c r="DXN81" i="3" s="1"/>
  <c r="DXO81" i="3" s="1"/>
  <c r="DWV81" i="3"/>
  <c r="DWU81" i="3"/>
  <c r="DWX81" i="3" s="1"/>
  <c r="DWY81" i="3" s="1"/>
  <c r="DWF81" i="3"/>
  <c r="DWE81" i="3"/>
  <c r="DWH81" i="3" s="1"/>
  <c r="DWI81" i="3" s="1"/>
  <c r="DVP81" i="3"/>
  <c r="DVO81" i="3"/>
  <c r="DVR81" i="3" s="1"/>
  <c r="DVS81" i="3" s="1"/>
  <c r="DUZ81" i="3"/>
  <c r="DUY81" i="3"/>
  <c r="DVB81" i="3" s="1"/>
  <c r="DVC81" i="3" s="1"/>
  <c r="DUJ81" i="3"/>
  <c r="DUI81" i="3"/>
  <c r="DUL81" i="3" s="1"/>
  <c r="DUM81" i="3" s="1"/>
  <c r="DTT81" i="3"/>
  <c r="DTS81" i="3"/>
  <c r="DTV81" i="3" s="1"/>
  <c r="DTW81" i="3" s="1"/>
  <c r="DTD81" i="3"/>
  <c r="DTC81" i="3"/>
  <c r="DTF81" i="3" s="1"/>
  <c r="DTG81" i="3" s="1"/>
  <c r="DSN81" i="3"/>
  <c r="DSM81" i="3"/>
  <c r="DSP81" i="3" s="1"/>
  <c r="DSQ81" i="3" s="1"/>
  <c r="DRX81" i="3"/>
  <c r="DRW81" i="3"/>
  <c r="DRZ81" i="3" s="1"/>
  <c r="DSA81" i="3" s="1"/>
  <c r="DRH81" i="3"/>
  <c r="DRG81" i="3"/>
  <c r="DRJ81" i="3" s="1"/>
  <c r="DRK81" i="3" s="1"/>
  <c r="DQR81" i="3"/>
  <c r="DQQ81" i="3"/>
  <c r="DQT81" i="3" s="1"/>
  <c r="DQU81" i="3" s="1"/>
  <c r="DQB81" i="3"/>
  <c r="DQA81" i="3"/>
  <c r="DQD81" i="3" s="1"/>
  <c r="DQE81" i="3" s="1"/>
  <c r="DPL81" i="3"/>
  <c r="DPK81" i="3"/>
  <c r="DPN81" i="3" s="1"/>
  <c r="DPO81" i="3" s="1"/>
  <c r="DOV81" i="3"/>
  <c r="DOU81" i="3"/>
  <c r="DOX81" i="3" s="1"/>
  <c r="DOY81" i="3" s="1"/>
  <c r="DOF81" i="3"/>
  <c r="DOE81" i="3"/>
  <c r="DOH81" i="3" s="1"/>
  <c r="DOI81" i="3" s="1"/>
  <c r="DNP81" i="3"/>
  <c r="DNO81" i="3"/>
  <c r="DNR81" i="3" s="1"/>
  <c r="DNS81" i="3" s="1"/>
  <c r="DMZ81" i="3"/>
  <c r="DMY81" i="3"/>
  <c r="DNB81" i="3" s="1"/>
  <c r="DNC81" i="3" s="1"/>
  <c r="DMJ81" i="3"/>
  <c r="DMI81" i="3"/>
  <c r="DML81" i="3" s="1"/>
  <c r="DMM81" i="3" s="1"/>
  <c r="DLT81" i="3"/>
  <c r="DLS81" i="3"/>
  <c r="DLV81" i="3" s="1"/>
  <c r="DLW81" i="3" s="1"/>
  <c r="DLD81" i="3"/>
  <c r="DLC81" i="3"/>
  <c r="DLF81" i="3" s="1"/>
  <c r="DLG81" i="3" s="1"/>
  <c r="DKN81" i="3"/>
  <c r="DKM81" i="3"/>
  <c r="DKP81" i="3" s="1"/>
  <c r="DKQ81" i="3" s="1"/>
  <c r="DJX81" i="3"/>
  <c r="DJW81" i="3"/>
  <c r="DJZ81" i="3" s="1"/>
  <c r="DKA81" i="3" s="1"/>
  <c r="DJH81" i="3"/>
  <c r="DJG81" i="3"/>
  <c r="DJJ81" i="3" s="1"/>
  <c r="DJK81" i="3" s="1"/>
  <c r="DIR81" i="3"/>
  <c r="DIQ81" i="3"/>
  <c r="DIT81" i="3" s="1"/>
  <c r="DIU81" i="3" s="1"/>
  <c r="DIB81" i="3"/>
  <c r="DIA81" i="3"/>
  <c r="DID81" i="3" s="1"/>
  <c r="DIE81" i="3" s="1"/>
  <c r="DHL81" i="3"/>
  <c r="DHK81" i="3"/>
  <c r="DHN81" i="3" s="1"/>
  <c r="DHO81" i="3" s="1"/>
  <c r="DGV81" i="3"/>
  <c r="DGU81" i="3"/>
  <c r="DGX81" i="3" s="1"/>
  <c r="DGY81" i="3" s="1"/>
  <c r="DGF81" i="3"/>
  <c r="DGE81" i="3"/>
  <c r="DGH81" i="3" s="1"/>
  <c r="DGI81" i="3" s="1"/>
  <c r="DFP81" i="3"/>
  <c r="DFO81" i="3"/>
  <c r="DFR81" i="3" s="1"/>
  <c r="DFS81" i="3" s="1"/>
  <c r="DEZ81" i="3"/>
  <c r="DEY81" i="3"/>
  <c r="DFB81" i="3" s="1"/>
  <c r="DFC81" i="3" s="1"/>
  <c r="DEJ81" i="3"/>
  <c r="DEI81" i="3"/>
  <c r="DEL81" i="3" s="1"/>
  <c r="DEM81" i="3" s="1"/>
  <c r="DDT81" i="3"/>
  <c r="DDS81" i="3"/>
  <c r="DDV81" i="3" s="1"/>
  <c r="DDW81" i="3" s="1"/>
  <c r="DDD81" i="3"/>
  <c r="DDC81" i="3"/>
  <c r="DDF81" i="3" s="1"/>
  <c r="DDG81" i="3" s="1"/>
  <c r="DCN81" i="3"/>
  <c r="DCM81" i="3"/>
  <c r="DCP81" i="3" s="1"/>
  <c r="DCQ81" i="3" s="1"/>
  <c r="DBX81" i="3"/>
  <c r="DBW81" i="3"/>
  <c r="DBZ81" i="3" s="1"/>
  <c r="DCA81" i="3" s="1"/>
  <c r="DBH81" i="3"/>
  <c r="DBG81" i="3"/>
  <c r="DBJ81" i="3" s="1"/>
  <c r="DBK81" i="3" s="1"/>
  <c r="DAR81" i="3"/>
  <c r="DAQ81" i="3"/>
  <c r="DAT81" i="3" s="1"/>
  <c r="DAU81" i="3" s="1"/>
  <c r="DAB81" i="3"/>
  <c r="DAA81" i="3"/>
  <c r="DAD81" i="3" s="1"/>
  <c r="DAE81" i="3" s="1"/>
  <c r="CZL81" i="3"/>
  <c r="CZK81" i="3"/>
  <c r="CZN81" i="3" s="1"/>
  <c r="CZO81" i="3" s="1"/>
  <c r="CYV81" i="3"/>
  <c r="CYU81" i="3"/>
  <c r="CYX81" i="3" s="1"/>
  <c r="CYY81" i="3" s="1"/>
  <c r="CYF81" i="3"/>
  <c r="CYE81" i="3"/>
  <c r="CYH81" i="3" s="1"/>
  <c r="CYI81" i="3" s="1"/>
  <c r="CXP81" i="3"/>
  <c r="CXO81" i="3"/>
  <c r="CXR81" i="3" s="1"/>
  <c r="CXS81" i="3" s="1"/>
  <c r="CWZ81" i="3"/>
  <c r="CWY81" i="3"/>
  <c r="CXB81" i="3" s="1"/>
  <c r="CXC81" i="3" s="1"/>
  <c r="CWJ81" i="3"/>
  <c r="CWI81" i="3"/>
  <c r="CWL81" i="3" s="1"/>
  <c r="CWM81" i="3" s="1"/>
  <c r="CVT81" i="3"/>
  <c r="CVS81" i="3"/>
  <c r="CVV81" i="3" s="1"/>
  <c r="CVW81" i="3" s="1"/>
  <c r="CVD81" i="3"/>
  <c r="CVC81" i="3"/>
  <c r="CVF81" i="3" s="1"/>
  <c r="CVG81" i="3" s="1"/>
  <c r="CUN81" i="3"/>
  <c r="CUM81" i="3"/>
  <c r="CUP81" i="3" s="1"/>
  <c r="CUQ81" i="3" s="1"/>
  <c r="CTX81" i="3"/>
  <c r="CTW81" i="3"/>
  <c r="CTZ81" i="3" s="1"/>
  <c r="CUA81" i="3" s="1"/>
  <c r="CTH81" i="3"/>
  <c r="CTG81" i="3"/>
  <c r="CTJ81" i="3" s="1"/>
  <c r="CTK81" i="3" s="1"/>
  <c r="CSR81" i="3"/>
  <c r="CSQ81" i="3"/>
  <c r="CST81" i="3" s="1"/>
  <c r="CSU81" i="3" s="1"/>
  <c r="CSB81" i="3"/>
  <c r="CSA81" i="3"/>
  <c r="CSD81" i="3" s="1"/>
  <c r="CSE81" i="3" s="1"/>
  <c r="CRL81" i="3"/>
  <c r="CRK81" i="3"/>
  <c r="CRN81" i="3" s="1"/>
  <c r="CRO81" i="3" s="1"/>
  <c r="CQV81" i="3"/>
  <c r="CQU81" i="3"/>
  <c r="CQX81" i="3" s="1"/>
  <c r="CQY81" i="3" s="1"/>
  <c r="CQF81" i="3"/>
  <c r="CQE81" i="3"/>
  <c r="CQH81" i="3" s="1"/>
  <c r="CQI81" i="3" s="1"/>
  <c r="CPP81" i="3"/>
  <c r="CPO81" i="3"/>
  <c r="CPR81" i="3" s="1"/>
  <c r="CPS81" i="3" s="1"/>
  <c r="COZ81" i="3"/>
  <c r="COY81" i="3"/>
  <c r="CPB81" i="3" s="1"/>
  <c r="CPC81" i="3" s="1"/>
  <c r="COJ81" i="3"/>
  <c r="COI81" i="3"/>
  <c r="COL81" i="3" s="1"/>
  <c r="COM81" i="3" s="1"/>
  <c r="CNT81" i="3"/>
  <c r="CNS81" i="3"/>
  <c r="CNV81" i="3" s="1"/>
  <c r="CNW81" i="3" s="1"/>
  <c r="CND81" i="3"/>
  <c r="CNC81" i="3"/>
  <c r="CNF81" i="3" s="1"/>
  <c r="CNG81" i="3" s="1"/>
  <c r="CMN81" i="3"/>
  <c r="CMM81" i="3"/>
  <c r="CMP81" i="3" s="1"/>
  <c r="CMQ81" i="3" s="1"/>
  <c r="CLX81" i="3"/>
  <c r="CLW81" i="3"/>
  <c r="CLZ81" i="3" s="1"/>
  <c r="CMA81" i="3" s="1"/>
  <c r="CLH81" i="3"/>
  <c r="CLG81" i="3"/>
  <c r="CLJ81" i="3" s="1"/>
  <c r="CLK81" i="3" s="1"/>
  <c r="CKR81" i="3"/>
  <c r="CKQ81" i="3"/>
  <c r="CKT81" i="3" s="1"/>
  <c r="CKU81" i="3" s="1"/>
  <c r="CKB81" i="3"/>
  <c r="CKA81" i="3"/>
  <c r="CKD81" i="3" s="1"/>
  <c r="CKE81" i="3" s="1"/>
  <c r="CJL81" i="3"/>
  <c r="CJK81" i="3"/>
  <c r="CJN81" i="3" s="1"/>
  <c r="CJO81" i="3" s="1"/>
  <c r="CIV81" i="3"/>
  <c r="CIU81" i="3"/>
  <c r="CIX81" i="3" s="1"/>
  <c r="CIY81" i="3" s="1"/>
  <c r="CIF81" i="3"/>
  <c r="CIE81" i="3"/>
  <c r="CIH81" i="3" s="1"/>
  <c r="CII81" i="3" s="1"/>
  <c r="CHP81" i="3"/>
  <c r="CHO81" i="3"/>
  <c r="CHR81" i="3" s="1"/>
  <c r="CHS81" i="3" s="1"/>
  <c r="CGZ81" i="3"/>
  <c r="CGY81" i="3"/>
  <c r="CHB81" i="3" s="1"/>
  <c r="CHC81" i="3" s="1"/>
  <c r="CGJ81" i="3"/>
  <c r="CGI81" i="3"/>
  <c r="CGL81" i="3" s="1"/>
  <c r="CGM81" i="3" s="1"/>
  <c r="CFT81" i="3"/>
  <c r="CFS81" i="3"/>
  <c r="CFV81" i="3" s="1"/>
  <c r="CFW81" i="3" s="1"/>
  <c r="CFD81" i="3"/>
  <c r="CFC81" i="3"/>
  <c r="CFF81" i="3" s="1"/>
  <c r="CFG81" i="3" s="1"/>
  <c r="CEN81" i="3"/>
  <c r="CEM81" i="3"/>
  <c r="CEP81" i="3" s="1"/>
  <c r="CEQ81" i="3" s="1"/>
  <c r="CDX81" i="3"/>
  <c r="CDW81" i="3"/>
  <c r="CDZ81" i="3" s="1"/>
  <c r="CEA81" i="3" s="1"/>
  <c r="CDH81" i="3"/>
  <c r="CDG81" i="3"/>
  <c r="CDJ81" i="3" s="1"/>
  <c r="CDK81" i="3" s="1"/>
  <c r="CCR81" i="3"/>
  <c r="CCQ81" i="3"/>
  <c r="CCT81" i="3" s="1"/>
  <c r="CCU81" i="3" s="1"/>
  <c r="CCB81" i="3"/>
  <c r="CCA81" i="3"/>
  <c r="CCD81" i="3" s="1"/>
  <c r="CCE81" i="3" s="1"/>
  <c r="CBL81" i="3"/>
  <c r="CBK81" i="3"/>
  <c r="CBN81" i="3" s="1"/>
  <c r="CBO81" i="3" s="1"/>
  <c r="CAV81" i="3"/>
  <c r="CAU81" i="3"/>
  <c r="CAX81" i="3" s="1"/>
  <c r="CAY81" i="3" s="1"/>
  <c r="CAF81" i="3"/>
  <c r="CAE81" i="3"/>
  <c r="CAH81" i="3" s="1"/>
  <c r="CAI81" i="3" s="1"/>
  <c r="BZP81" i="3"/>
  <c r="BZO81" i="3"/>
  <c r="BZR81" i="3" s="1"/>
  <c r="BZS81" i="3" s="1"/>
  <c r="BYZ81" i="3"/>
  <c r="BYY81" i="3"/>
  <c r="BZB81" i="3" s="1"/>
  <c r="BZC81" i="3" s="1"/>
  <c r="BYJ81" i="3"/>
  <c r="BYI81" i="3"/>
  <c r="BYL81" i="3" s="1"/>
  <c r="BYM81" i="3" s="1"/>
  <c r="BXT81" i="3"/>
  <c r="BXS81" i="3"/>
  <c r="BXV81" i="3" s="1"/>
  <c r="BXW81" i="3" s="1"/>
  <c r="BXD81" i="3"/>
  <c r="BXC81" i="3"/>
  <c r="BXF81" i="3" s="1"/>
  <c r="BXG81" i="3" s="1"/>
  <c r="BWN81" i="3"/>
  <c r="BWM81" i="3"/>
  <c r="BWP81" i="3" s="1"/>
  <c r="BWQ81" i="3" s="1"/>
  <c r="BVX81" i="3"/>
  <c r="BVW81" i="3"/>
  <c r="BVZ81" i="3" s="1"/>
  <c r="BWA81" i="3" s="1"/>
  <c r="BVH81" i="3"/>
  <c r="BVG81" i="3"/>
  <c r="BVJ81" i="3" s="1"/>
  <c r="BVK81" i="3" s="1"/>
  <c r="BUR81" i="3"/>
  <c r="BUQ81" i="3"/>
  <c r="BUT81" i="3" s="1"/>
  <c r="BUU81" i="3" s="1"/>
  <c r="BUB81" i="3"/>
  <c r="BUA81" i="3"/>
  <c r="BUD81" i="3" s="1"/>
  <c r="BUE81" i="3" s="1"/>
  <c r="BTL81" i="3"/>
  <c r="BTK81" i="3"/>
  <c r="BTN81" i="3" s="1"/>
  <c r="BTO81" i="3" s="1"/>
  <c r="BSV81" i="3"/>
  <c r="BSU81" i="3"/>
  <c r="BSX81" i="3" s="1"/>
  <c r="BSY81" i="3" s="1"/>
  <c r="BSF81" i="3"/>
  <c r="BSE81" i="3"/>
  <c r="BSH81" i="3" s="1"/>
  <c r="BSI81" i="3" s="1"/>
  <c r="BRP81" i="3"/>
  <c r="BRO81" i="3"/>
  <c r="BRR81" i="3" s="1"/>
  <c r="BRS81" i="3" s="1"/>
  <c r="BQZ81" i="3"/>
  <c r="BQY81" i="3"/>
  <c r="BRB81" i="3" s="1"/>
  <c r="BRC81" i="3" s="1"/>
  <c r="BQJ81" i="3"/>
  <c r="BQI81" i="3"/>
  <c r="BQL81" i="3" s="1"/>
  <c r="BQM81" i="3" s="1"/>
  <c r="BPT81" i="3"/>
  <c r="BPS81" i="3"/>
  <c r="BPV81" i="3" s="1"/>
  <c r="BPW81" i="3" s="1"/>
  <c r="BPD81" i="3"/>
  <c r="BPC81" i="3"/>
  <c r="BPF81" i="3" s="1"/>
  <c r="BPG81" i="3" s="1"/>
  <c r="BON81" i="3"/>
  <c r="BOM81" i="3"/>
  <c r="BOP81" i="3" s="1"/>
  <c r="BOQ81" i="3" s="1"/>
  <c r="BNX81" i="3"/>
  <c r="BNW81" i="3"/>
  <c r="BNZ81" i="3" s="1"/>
  <c r="BOA81" i="3" s="1"/>
  <c r="BNH81" i="3"/>
  <c r="BNG81" i="3"/>
  <c r="BNJ81" i="3" s="1"/>
  <c r="BNK81" i="3" s="1"/>
  <c r="BMR81" i="3"/>
  <c r="BMQ81" i="3"/>
  <c r="BMT81" i="3" s="1"/>
  <c r="BMU81" i="3" s="1"/>
  <c r="BMB81" i="3"/>
  <c r="BMA81" i="3"/>
  <c r="BMD81" i="3" s="1"/>
  <c r="BME81" i="3" s="1"/>
  <c r="BLL81" i="3"/>
  <c r="BLK81" i="3"/>
  <c r="BLN81" i="3" s="1"/>
  <c r="BLO81" i="3" s="1"/>
  <c r="BKV81" i="3"/>
  <c r="BKU81" i="3"/>
  <c r="BKX81" i="3" s="1"/>
  <c r="BKY81" i="3" s="1"/>
  <c r="BKF81" i="3"/>
  <c r="BKE81" i="3"/>
  <c r="BKH81" i="3" s="1"/>
  <c r="BKI81" i="3" s="1"/>
  <c r="BJP81" i="3"/>
  <c r="BJO81" i="3"/>
  <c r="BJR81" i="3" s="1"/>
  <c r="BJS81" i="3" s="1"/>
  <c r="BIZ81" i="3"/>
  <c r="BIY81" i="3"/>
  <c r="BJB81" i="3" s="1"/>
  <c r="BJC81" i="3" s="1"/>
  <c r="BIJ81" i="3"/>
  <c r="BII81" i="3"/>
  <c r="BIL81" i="3" s="1"/>
  <c r="BIM81" i="3" s="1"/>
  <c r="BHT81" i="3"/>
  <c r="BHS81" i="3"/>
  <c r="BHV81" i="3" s="1"/>
  <c r="BHW81" i="3" s="1"/>
  <c r="BHD81" i="3"/>
  <c r="BHC81" i="3"/>
  <c r="BHF81" i="3" s="1"/>
  <c r="BHG81" i="3" s="1"/>
  <c r="BGN81" i="3"/>
  <c r="BGM81" i="3"/>
  <c r="BGP81" i="3" s="1"/>
  <c r="BGQ81" i="3" s="1"/>
  <c r="BFX81" i="3"/>
  <c r="BFW81" i="3"/>
  <c r="BFZ81" i="3" s="1"/>
  <c r="BGA81" i="3" s="1"/>
  <c r="BFH81" i="3"/>
  <c r="BFG81" i="3"/>
  <c r="BFJ81" i="3" s="1"/>
  <c r="BFK81" i="3" s="1"/>
  <c r="BER81" i="3"/>
  <c r="BEQ81" i="3"/>
  <c r="BET81" i="3" s="1"/>
  <c r="BEU81" i="3" s="1"/>
  <c r="BEB81" i="3"/>
  <c r="BEA81" i="3"/>
  <c r="BED81" i="3" s="1"/>
  <c r="BEE81" i="3" s="1"/>
  <c r="BDL81" i="3"/>
  <c r="BDK81" i="3"/>
  <c r="BDN81" i="3" s="1"/>
  <c r="BDO81" i="3" s="1"/>
  <c r="BCV81" i="3"/>
  <c r="BCU81" i="3"/>
  <c r="BCX81" i="3" s="1"/>
  <c r="BCY81" i="3" s="1"/>
  <c r="BCF81" i="3"/>
  <c r="BCE81" i="3"/>
  <c r="BCH81" i="3" s="1"/>
  <c r="BCI81" i="3" s="1"/>
  <c r="BBP81" i="3"/>
  <c r="BBO81" i="3"/>
  <c r="BBR81" i="3" s="1"/>
  <c r="BBS81" i="3" s="1"/>
  <c r="BAZ81" i="3"/>
  <c r="BAY81" i="3"/>
  <c r="BBB81" i="3" s="1"/>
  <c r="BBC81" i="3" s="1"/>
  <c r="BAJ81" i="3"/>
  <c r="BAI81" i="3"/>
  <c r="BAL81" i="3" s="1"/>
  <c r="BAM81" i="3" s="1"/>
  <c r="AZT81" i="3"/>
  <c r="AZS81" i="3"/>
  <c r="AZV81" i="3" s="1"/>
  <c r="AZW81" i="3" s="1"/>
  <c r="AZD81" i="3"/>
  <c r="AZC81" i="3"/>
  <c r="AZF81" i="3" s="1"/>
  <c r="AZG81" i="3" s="1"/>
  <c r="AYN81" i="3"/>
  <c r="AYM81" i="3"/>
  <c r="AYP81" i="3" s="1"/>
  <c r="AYQ81" i="3" s="1"/>
  <c r="AXX81" i="3"/>
  <c r="AXW81" i="3"/>
  <c r="AXZ81" i="3" s="1"/>
  <c r="AYA81" i="3" s="1"/>
  <c r="AXH81" i="3"/>
  <c r="AXG81" i="3"/>
  <c r="AXJ81" i="3" s="1"/>
  <c r="AXK81" i="3" s="1"/>
  <c r="AWR81" i="3"/>
  <c r="AWQ81" i="3"/>
  <c r="AWT81" i="3" s="1"/>
  <c r="AWU81" i="3" s="1"/>
  <c r="AWB81" i="3"/>
  <c r="AWA81" i="3"/>
  <c r="AWD81" i="3" s="1"/>
  <c r="AWE81" i="3" s="1"/>
  <c r="AVL81" i="3"/>
  <c r="AVK81" i="3"/>
  <c r="AVN81" i="3" s="1"/>
  <c r="AVO81" i="3" s="1"/>
  <c r="AUV81" i="3"/>
  <c r="AUU81" i="3"/>
  <c r="AUX81" i="3" s="1"/>
  <c r="AUY81" i="3" s="1"/>
  <c r="AUF81" i="3"/>
  <c r="AUE81" i="3"/>
  <c r="AUH81" i="3" s="1"/>
  <c r="AUI81" i="3" s="1"/>
  <c r="ATP81" i="3"/>
  <c r="ATO81" i="3"/>
  <c r="ATR81" i="3" s="1"/>
  <c r="ATS81" i="3" s="1"/>
  <c r="ASZ81" i="3"/>
  <c r="ASY81" i="3"/>
  <c r="ATB81" i="3" s="1"/>
  <c r="ATC81" i="3" s="1"/>
  <c r="ASJ81" i="3"/>
  <c r="ASI81" i="3"/>
  <c r="ASL81" i="3" s="1"/>
  <c r="ASM81" i="3" s="1"/>
  <c r="ART81" i="3"/>
  <c r="ARS81" i="3"/>
  <c r="ARV81" i="3" s="1"/>
  <c r="ARW81" i="3" s="1"/>
  <c r="ARD81" i="3"/>
  <c r="ARC81" i="3"/>
  <c r="ARF81" i="3" s="1"/>
  <c r="ARG81" i="3" s="1"/>
  <c r="AQN81" i="3"/>
  <c r="AQM81" i="3"/>
  <c r="AQP81" i="3" s="1"/>
  <c r="AQQ81" i="3" s="1"/>
  <c r="APX81" i="3"/>
  <c r="APW81" i="3"/>
  <c r="APZ81" i="3" s="1"/>
  <c r="AQA81" i="3" s="1"/>
  <c r="APH81" i="3"/>
  <c r="APG81" i="3"/>
  <c r="APJ81" i="3" s="1"/>
  <c r="APK81" i="3" s="1"/>
  <c r="AOR81" i="3"/>
  <c r="AOQ81" i="3"/>
  <c r="AOT81" i="3" s="1"/>
  <c r="AOU81" i="3" s="1"/>
  <c r="AOB81" i="3"/>
  <c r="AOA81" i="3"/>
  <c r="AOD81" i="3" s="1"/>
  <c r="AOE81" i="3" s="1"/>
  <c r="ANL81" i="3"/>
  <c r="ANK81" i="3"/>
  <c r="ANN81" i="3" s="1"/>
  <c r="ANO81" i="3" s="1"/>
  <c r="AMV81" i="3"/>
  <c r="AMU81" i="3"/>
  <c r="AMX81" i="3" s="1"/>
  <c r="AMY81" i="3" s="1"/>
  <c r="AMF81" i="3"/>
  <c r="AME81" i="3"/>
  <c r="AMH81" i="3" s="1"/>
  <c r="AMI81" i="3" s="1"/>
  <c r="ALP81" i="3"/>
  <c r="ALO81" i="3"/>
  <c r="ALR81" i="3" s="1"/>
  <c r="ALS81" i="3" s="1"/>
  <c r="AKZ81" i="3"/>
  <c r="AKY81" i="3"/>
  <c r="ALB81" i="3" s="1"/>
  <c r="ALC81" i="3" s="1"/>
  <c r="AKJ81" i="3"/>
  <c r="AKI81" i="3"/>
  <c r="AKL81" i="3" s="1"/>
  <c r="AKM81" i="3" s="1"/>
  <c r="AJT81" i="3"/>
  <c r="AJS81" i="3"/>
  <c r="AJV81" i="3" s="1"/>
  <c r="AJW81" i="3" s="1"/>
  <c r="AJD81" i="3"/>
  <c r="AJC81" i="3"/>
  <c r="AJF81" i="3" s="1"/>
  <c r="AJG81" i="3" s="1"/>
  <c r="AIN81" i="3"/>
  <c r="AIM81" i="3"/>
  <c r="AIP81" i="3" s="1"/>
  <c r="AIQ81" i="3" s="1"/>
  <c r="AHX81" i="3"/>
  <c r="AHW81" i="3"/>
  <c r="AHZ81" i="3" s="1"/>
  <c r="AIA81" i="3" s="1"/>
  <c r="AHH81" i="3"/>
  <c r="AHG81" i="3"/>
  <c r="AHJ81" i="3" s="1"/>
  <c r="AHK81" i="3" s="1"/>
  <c r="AGR81" i="3"/>
  <c r="AGQ81" i="3"/>
  <c r="AGT81" i="3" s="1"/>
  <c r="AGU81" i="3" s="1"/>
  <c r="AGB81" i="3"/>
  <c r="AGA81" i="3"/>
  <c r="AGD81" i="3" s="1"/>
  <c r="AGE81" i="3" s="1"/>
  <c r="AFL81" i="3"/>
  <c r="AFK81" i="3"/>
  <c r="AFN81" i="3" s="1"/>
  <c r="AFO81" i="3" s="1"/>
  <c r="AEV81" i="3"/>
  <c r="AEU81" i="3"/>
  <c r="AEX81" i="3" s="1"/>
  <c r="AEY81" i="3" s="1"/>
  <c r="AEF81" i="3"/>
  <c r="AEE81" i="3"/>
  <c r="AEH81" i="3" s="1"/>
  <c r="AEI81" i="3" s="1"/>
  <c r="ADP81" i="3"/>
  <c r="ADO81" i="3"/>
  <c r="ADR81" i="3" s="1"/>
  <c r="ADS81" i="3" s="1"/>
  <c r="ACZ81" i="3"/>
  <c r="ACY81" i="3"/>
  <c r="ADB81" i="3" s="1"/>
  <c r="ADC81" i="3" s="1"/>
  <c r="ACJ81" i="3"/>
  <c r="ACI81" i="3"/>
  <c r="ACL81" i="3" s="1"/>
  <c r="ACM81" i="3" s="1"/>
  <c r="ABT81" i="3"/>
  <c r="ABS81" i="3"/>
  <c r="ABV81" i="3" s="1"/>
  <c r="ABW81" i="3" s="1"/>
  <c r="ABD81" i="3"/>
  <c r="ABC81" i="3"/>
  <c r="ABF81" i="3" s="1"/>
  <c r="ABG81" i="3" s="1"/>
  <c r="AAN81" i="3"/>
  <c r="AAM81" i="3"/>
  <c r="AAP81" i="3" s="1"/>
  <c r="AAQ81" i="3" s="1"/>
  <c r="ZX81" i="3"/>
  <c r="ZW81" i="3"/>
  <c r="ZZ81" i="3" s="1"/>
  <c r="AAA81" i="3" s="1"/>
  <c r="ZH81" i="3"/>
  <c r="ZG81" i="3"/>
  <c r="ZJ81" i="3" s="1"/>
  <c r="ZK81" i="3" s="1"/>
  <c r="YR81" i="3"/>
  <c r="YQ81" i="3"/>
  <c r="YT81" i="3" s="1"/>
  <c r="YU81" i="3" s="1"/>
  <c r="YB81" i="3"/>
  <c r="YA81" i="3"/>
  <c r="YD81" i="3" s="1"/>
  <c r="YE81" i="3" s="1"/>
  <c r="XL81" i="3"/>
  <c r="XK81" i="3"/>
  <c r="XN81" i="3" s="1"/>
  <c r="XO81" i="3" s="1"/>
  <c r="WV81" i="3"/>
  <c r="WU81" i="3"/>
  <c r="WX81" i="3" s="1"/>
  <c r="WY81" i="3" s="1"/>
  <c r="WF81" i="3"/>
  <c r="WE81" i="3"/>
  <c r="WH81" i="3" s="1"/>
  <c r="WI81" i="3" s="1"/>
  <c r="VP81" i="3"/>
  <c r="VO81" i="3"/>
  <c r="VR81" i="3" s="1"/>
  <c r="VS81" i="3" s="1"/>
  <c r="UZ81" i="3"/>
  <c r="UY81" i="3"/>
  <c r="VB81" i="3" s="1"/>
  <c r="VC81" i="3" s="1"/>
  <c r="UJ81" i="3"/>
  <c r="UI81" i="3"/>
  <c r="UL81" i="3" s="1"/>
  <c r="UM81" i="3" s="1"/>
  <c r="TT81" i="3"/>
  <c r="TS81" i="3"/>
  <c r="TV81" i="3" s="1"/>
  <c r="TW81" i="3" s="1"/>
  <c r="TD81" i="3"/>
  <c r="TC81" i="3"/>
  <c r="TF81" i="3" s="1"/>
  <c r="TG81" i="3" s="1"/>
  <c r="SN81" i="3"/>
  <c r="SM81" i="3"/>
  <c r="SP81" i="3" s="1"/>
  <c r="SQ81" i="3" s="1"/>
  <c r="RX81" i="3"/>
  <c r="RW81" i="3"/>
  <c r="RZ81" i="3" s="1"/>
  <c r="SA81" i="3" s="1"/>
  <c r="RH81" i="3"/>
  <c r="RG81" i="3"/>
  <c r="RJ81" i="3" s="1"/>
  <c r="RK81" i="3" s="1"/>
  <c r="QR81" i="3"/>
  <c r="QQ81" i="3"/>
  <c r="QT81" i="3" s="1"/>
  <c r="QU81" i="3" s="1"/>
  <c r="QB81" i="3"/>
  <c r="QA81" i="3"/>
  <c r="QD81" i="3" s="1"/>
  <c r="QE81" i="3" s="1"/>
  <c r="PL81" i="3"/>
  <c r="PK81" i="3"/>
  <c r="PN81" i="3" s="1"/>
  <c r="PO81" i="3" s="1"/>
  <c r="OV81" i="3"/>
  <c r="OU81" i="3"/>
  <c r="OX81" i="3" s="1"/>
  <c r="OY81" i="3" s="1"/>
  <c r="OF81" i="3"/>
  <c r="OE81" i="3"/>
  <c r="OH81" i="3" s="1"/>
  <c r="OI81" i="3" s="1"/>
  <c r="NP81" i="3"/>
  <c r="NO81" i="3"/>
  <c r="NR81" i="3" s="1"/>
  <c r="NS81" i="3" s="1"/>
  <c r="MZ81" i="3"/>
  <c r="MY81" i="3"/>
  <c r="NB81" i="3" s="1"/>
  <c r="NC81" i="3" s="1"/>
  <c r="MJ81" i="3"/>
  <c r="MI81" i="3"/>
  <c r="ML81" i="3" s="1"/>
  <c r="MM81" i="3" s="1"/>
  <c r="LT81" i="3"/>
  <c r="LS81" i="3"/>
  <c r="LV81" i="3" s="1"/>
  <c r="LW81" i="3" s="1"/>
  <c r="LD81" i="3"/>
  <c r="LC81" i="3"/>
  <c r="LF81" i="3" s="1"/>
  <c r="LG81" i="3" s="1"/>
  <c r="KN81" i="3"/>
  <c r="KM81" i="3"/>
  <c r="KP81" i="3" s="1"/>
  <c r="KQ81" i="3" s="1"/>
  <c r="JX81" i="3"/>
  <c r="JW81" i="3"/>
  <c r="JZ81" i="3" s="1"/>
  <c r="KA81" i="3" s="1"/>
  <c r="JH81" i="3"/>
  <c r="JG81" i="3"/>
  <c r="JJ81" i="3" s="1"/>
  <c r="JK81" i="3" s="1"/>
  <c r="IR81" i="3"/>
  <c r="IQ81" i="3"/>
  <c r="IT81" i="3" s="1"/>
  <c r="IU81" i="3" s="1"/>
  <c r="IB81" i="3"/>
  <c r="IA81" i="3"/>
  <c r="ID81" i="3" s="1"/>
  <c r="IE81" i="3" s="1"/>
  <c r="HL81" i="3"/>
  <c r="HK81" i="3"/>
  <c r="HN81" i="3" s="1"/>
  <c r="HO81" i="3" s="1"/>
  <c r="GV81" i="3"/>
  <c r="GU81" i="3"/>
  <c r="GX81" i="3" s="1"/>
  <c r="GY81" i="3" s="1"/>
  <c r="GF81" i="3"/>
  <c r="GE81" i="3"/>
  <c r="GH81" i="3" s="1"/>
  <c r="GI81" i="3" s="1"/>
  <c r="FP81" i="3"/>
  <c r="FO81" i="3"/>
  <c r="FR81" i="3" s="1"/>
  <c r="FS81" i="3" s="1"/>
  <c r="EZ81" i="3"/>
  <c r="EY81" i="3"/>
  <c r="FB81" i="3" s="1"/>
  <c r="FC81" i="3" s="1"/>
  <c r="EJ81" i="3"/>
  <c r="EI81" i="3"/>
  <c r="EL81" i="3" s="1"/>
  <c r="EM81" i="3" s="1"/>
  <c r="DT81" i="3"/>
  <c r="DS81" i="3"/>
  <c r="DV81" i="3" s="1"/>
  <c r="DW81" i="3" s="1"/>
  <c r="DD81" i="3"/>
  <c r="DC81" i="3"/>
  <c r="DF81" i="3" s="1"/>
  <c r="DG81" i="3" s="1"/>
  <c r="CN81" i="3"/>
  <c r="CM81" i="3"/>
  <c r="CP81" i="3" s="1"/>
  <c r="CQ81" i="3" s="1"/>
  <c r="L81" i="3"/>
  <c r="O81" i="3"/>
  <c r="XEZ80" i="3"/>
  <c r="XEY80" i="3"/>
  <c r="XFB80" i="3" s="1"/>
  <c r="XFC80" i="3" s="1"/>
  <c r="XEJ80" i="3"/>
  <c r="XEI80" i="3"/>
  <c r="XEL80" i="3" s="1"/>
  <c r="XEM80" i="3" s="1"/>
  <c r="XDT80" i="3"/>
  <c r="XDS80" i="3"/>
  <c r="XDV80" i="3" s="1"/>
  <c r="XDW80" i="3" s="1"/>
  <c r="XDD80" i="3"/>
  <c r="XDC80" i="3"/>
  <c r="XDF80" i="3" s="1"/>
  <c r="XDG80" i="3" s="1"/>
  <c r="XCN80" i="3"/>
  <c r="XCM80" i="3"/>
  <c r="XCP80" i="3" s="1"/>
  <c r="XCQ80" i="3" s="1"/>
  <c r="XBX80" i="3"/>
  <c r="XBW80" i="3"/>
  <c r="XBZ80" i="3" s="1"/>
  <c r="XCA80" i="3" s="1"/>
  <c r="XBH80" i="3"/>
  <c r="XBG80" i="3"/>
  <c r="XBJ80" i="3" s="1"/>
  <c r="XBK80" i="3" s="1"/>
  <c r="XAR80" i="3"/>
  <c r="XAQ80" i="3"/>
  <c r="XAT80" i="3" s="1"/>
  <c r="XAU80" i="3" s="1"/>
  <c r="XAB80" i="3"/>
  <c r="XAA80" i="3"/>
  <c r="XAD80" i="3" s="1"/>
  <c r="XAE80" i="3" s="1"/>
  <c r="WZL80" i="3"/>
  <c r="WZK80" i="3"/>
  <c r="WZN80" i="3" s="1"/>
  <c r="WZO80" i="3" s="1"/>
  <c r="WYV80" i="3"/>
  <c r="WYU80" i="3"/>
  <c r="WYX80" i="3" s="1"/>
  <c r="WYY80" i="3" s="1"/>
  <c r="WYF80" i="3"/>
  <c r="WYE80" i="3"/>
  <c r="WYH80" i="3" s="1"/>
  <c r="WYI80" i="3" s="1"/>
  <c r="WXP80" i="3"/>
  <c r="WXO80" i="3"/>
  <c r="WXR80" i="3" s="1"/>
  <c r="WXS80" i="3" s="1"/>
  <c r="WWZ80" i="3"/>
  <c r="WWY80" i="3"/>
  <c r="WXB80" i="3" s="1"/>
  <c r="WXC80" i="3" s="1"/>
  <c r="WWJ80" i="3"/>
  <c r="WWI80" i="3"/>
  <c r="WWL80" i="3" s="1"/>
  <c r="WWM80" i="3" s="1"/>
  <c r="WVT80" i="3"/>
  <c r="WVS80" i="3"/>
  <c r="WVV80" i="3" s="1"/>
  <c r="WVW80" i="3" s="1"/>
  <c r="WVD80" i="3"/>
  <c r="WVC80" i="3"/>
  <c r="WVF80" i="3" s="1"/>
  <c r="WVG80" i="3" s="1"/>
  <c r="WUN80" i="3"/>
  <c r="WUM80" i="3"/>
  <c r="WUP80" i="3" s="1"/>
  <c r="WUQ80" i="3" s="1"/>
  <c r="WTX80" i="3"/>
  <c r="WTW80" i="3"/>
  <c r="WTZ80" i="3" s="1"/>
  <c r="WUA80" i="3" s="1"/>
  <c r="WTH80" i="3"/>
  <c r="WTG80" i="3"/>
  <c r="WTJ80" i="3" s="1"/>
  <c r="WTK80" i="3" s="1"/>
  <c r="WSR80" i="3"/>
  <c r="WSQ80" i="3"/>
  <c r="WST80" i="3" s="1"/>
  <c r="WSU80" i="3" s="1"/>
  <c r="WSB80" i="3"/>
  <c r="WSA80" i="3"/>
  <c r="WSD80" i="3" s="1"/>
  <c r="WSE80" i="3" s="1"/>
  <c r="WRL80" i="3"/>
  <c r="WRK80" i="3"/>
  <c r="WRN80" i="3" s="1"/>
  <c r="WRO80" i="3" s="1"/>
  <c r="WQV80" i="3"/>
  <c r="WQU80" i="3"/>
  <c r="WQX80" i="3" s="1"/>
  <c r="WQY80" i="3" s="1"/>
  <c r="WQF80" i="3"/>
  <c r="WQE80" i="3"/>
  <c r="WQH80" i="3" s="1"/>
  <c r="WQI80" i="3" s="1"/>
  <c r="WPP80" i="3"/>
  <c r="WPO80" i="3"/>
  <c r="WPR80" i="3" s="1"/>
  <c r="WPS80" i="3" s="1"/>
  <c r="WOZ80" i="3"/>
  <c r="WOY80" i="3"/>
  <c r="WPB80" i="3" s="1"/>
  <c r="WPC80" i="3" s="1"/>
  <c r="WOJ80" i="3"/>
  <c r="WOI80" i="3"/>
  <c r="WOL80" i="3" s="1"/>
  <c r="WOM80" i="3" s="1"/>
  <c r="WNT80" i="3"/>
  <c r="WNS80" i="3"/>
  <c r="WNV80" i="3" s="1"/>
  <c r="WNW80" i="3" s="1"/>
  <c r="WND80" i="3"/>
  <c r="WNC80" i="3"/>
  <c r="WNF80" i="3" s="1"/>
  <c r="WNG80" i="3" s="1"/>
  <c r="WMN80" i="3"/>
  <c r="WMM80" i="3"/>
  <c r="WMP80" i="3" s="1"/>
  <c r="WMQ80" i="3" s="1"/>
  <c r="WLX80" i="3"/>
  <c r="WLW80" i="3"/>
  <c r="WLZ80" i="3" s="1"/>
  <c r="WMA80" i="3" s="1"/>
  <c r="WLH80" i="3"/>
  <c r="WLG80" i="3"/>
  <c r="WLJ80" i="3" s="1"/>
  <c r="WLK80" i="3" s="1"/>
  <c r="WKR80" i="3"/>
  <c r="WKQ80" i="3"/>
  <c r="WKT80" i="3" s="1"/>
  <c r="WKU80" i="3" s="1"/>
  <c r="WKB80" i="3"/>
  <c r="WKA80" i="3"/>
  <c r="WKD80" i="3" s="1"/>
  <c r="WKE80" i="3" s="1"/>
  <c r="WJL80" i="3"/>
  <c r="WJK80" i="3"/>
  <c r="WJN80" i="3" s="1"/>
  <c r="WJO80" i="3" s="1"/>
  <c r="WIV80" i="3"/>
  <c r="WIU80" i="3"/>
  <c r="WIX80" i="3" s="1"/>
  <c r="WIY80" i="3" s="1"/>
  <c r="WIF80" i="3"/>
  <c r="WIE80" i="3"/>
  <c r="WIH80" i="3" s="1"/>
  <c r="WII80" i="3" s="1"/>
  <c r="WHP80" i="3"/>
  <c r="WHO80" i="3"/>
  <c r="WHR80" i="3" s="1"/>
  <c r="WHS80" i="3" s="1"/>
  <c r="WGZ80" i="3"/>
  <c r="WGY80" i="3"/>
  <c r="WHB80" i="3" s="1"/>
  <c r="WHC80" i="3" s="1"/>
  <c r="WGJ80" i="3"/>
  <c r="WGI80" i="3"/>
  <c r="WGL80" i="3" s="1"/>
  <c r="WGM80" i="3" s="1"/>
  <c r="WFT80" i="3"/>
  <c r="WFS80" i="3"/>
  <c r="WFV80" i="3" s="1"/>
  <c r="WFW80" i="3" s="1"/>
  <c r="WFD80" i="3"/>
  <c r="WFC80" i="3"/>
  <c r="WFF80" i="3" s="1"/>
  <c r="WFG80" i="3" s="1"/>
  <c r="WEN80" i="3"/>
  <c r="WEM80" i="3"/>
  <c r="WEP80" i="3" s="1"/>
  <c r="WEQ80" i="3" s="1"/>
  <c r="WDX80" i="3"/>
  <c r="WDW80" i="3"/>
  <c r="WDZ80" i="3" s="1"/>
  <c r="WEA80" i="3" s="1"/>
  <c r="WDH80" i="3"/>
  <c r="WDG80" i="3"/>
  <c r="WDJ80" i="3" s="1"/>
  <c r="WDK80" i="3" s="1"/>
  <c r="WCR80" i="3"/>
  <c r="WCQ80" i="3"/>
  <c r="WCT80" i="3" s="1"/>
  <c r="WCU80" i="3" s="1"/>
  <c r="WCB80" i="3"/>
  <c r="WCA80" i="3"/>
  <c r="WCD80" i="3" s="1"/>
  <c r="WCE80" i="3" s="1"/>
  <c r="WBL80" i="3"/>
  <c r="WBK80" i="3"/>
  <c r="WBN80" i="3" s="1"/>
  <c r="WBO80" i="3" s="1"/>
  <c r="WAV80" i="3"/>
  <c r="WAU80" i="3"/>
  <c r="WAX80" i="3" s="1"/>
  <c r="WAY80" i="3" s="1"/>
  <c r="WAF80" i="3"/>
  <c r="WAE80" i="3"/>
  <c r="WAH80" i="3" s="1"/>
  <c r="WAI80" i="3" s="1"/>
  <c r="VZP80" i="3"/>
  <c r="VZO80" i="3"/>
  <c r="VZR80" i="3" s="1"/>
  <c r="VZS80" i="3" s="1"/>
  <c r="VYZ80" i="3"/>
  <c r="VYY80" i="3"/>
  <c r="VZB80" i="3" s="1"/>
  <c r="VZC80" i="3" s="1"/>
  <c r="VYJ80" i="3"/>
  <c r="VYI80" i="3"/>
  <c r="VYL80" i="3" s="1"/>
  <c r="VYM80" i="3" s="1"/>
  <c r="VXT80" i="3"/>
  <c r="VXS80" i="3"/>
  <c r="VXV80" i="3" s="1"/>
  <c r="VXW80" i="3" s="1"/>
  <c r="VXD80" i="3"/>
  <c r="VXC80" i="3"/>
  <c r="VXF80" i="3" s="1"/>
  <c r="VXG80" i="3" s="1"/>
  <c r="VWN80" i="3"/>
  <c r="VWM80" i="3"/>
  <c r="VWP80" i="3" s="1"/>
  <c r="VWQ80" i="3" s="1"/>
  <c r="VVX80" i="3"/>
  <c r="VVW80" i="3"/>
  <c r="VVZ80" i="3" s="1"/>
  <c r="VWA80" i="3" s="1"/>
  <c r="VVH80" i="3"/>
  <c r="VVG80" i="3"/>
  <c r="VVJ80" i="3" s="1"/>
  <c r="VVK80" i="3" s="1"/>
  <c r="VUR80" i="3"/>
  <c r="VUQ80" i="3"/>
  <c r="VUT80" i="3" s="1"/>
  <c r="VUU80" i="3" s="1"/>
  <c r="VUB80" i="3"/>
  <c r="VUA80" i="3"/>
  <c r="VUD80" i="3" s="1"/>
  <c r="VUE80" i="3" s="1"/>
  <c r="VTL80" i="3"/>
  <c r="VTK80" i="3"/>
  <c r="VTN80" i="3" s="1"/>
  <c r="VTO80" i="3" s="1"/>
  <c r="VSV80" i="3"/>
  <c r="VSU80" i="3"/>
  <c r="VSX80" i="3" s="1"/>
  <c r="VSY80" i="3" s="1"/>
  <c r="VSF80" i="3"/>
  <c r="VSE80" i="3"/>
  <c r="VSH80" i="3" s="1"/>
  <c r="VSI80" i="3" s="1"/>
  <c r="VRP80" i="3"/>
  <c r="VRO80" i="3"/>
  <c r="VRR80" i="3" s="1"/>
  <c r="VRS80" i="3" s="1"/>
  <c r="VQZ80" i="3"/>
  <c r="VQY80" i="3"/>
  <c r="VRB80" i="3" s="1"/>
  <c r="VRC80" i="3" s="1"/>
  <c r="VQJ80" i="3"/>
  <c r="VQI80" i="3"/>
  <c r="VQL80" i="3" s="1"/>
  <c r="VQM80" i="3" s="1"/>
  <c r="VPT80" i="3"/>
  <c r="VPS80" i="3"/>
  <c r="VPV80" i="3" s="1"/>
  <c r="VPW80" i="3" s="1"/>
  <c r="VPD80" i="3"/>
  <c r="VPC80" i="3"/>
  <c r="VPF80" i="3" s="1"/>
  <c r="VPG80" i="3" s="1"/>
  <c r="VON80" i="3"/>
  <c r="VOM80" i="3"/>
  <c r="VOP80" i="3" s="1"/>
  <c r="VOQ80" i="3" s="1"/>
  <c r="VNX80" i="3"/>
  <c r="VNW80" i="3"/>
  <c r="VNZ80" i="3" s="1"/>
  <c r="VOA80" i="3" s="1"/>
  <c r="VNH80" i="3"/>
  <c r="VNG80" i="3"/>
  <c r="VNJ80" i="3" s="1"/>
  <c r="VNK80" i="3" s="1"/>
  <c r="VMR80" i="3"/>
  <c r="VMQ80" i="3"/>
  <c r="VMT80" i="3" s="1"/>
  <c r="VMU80" i="3" s="1"/>
  <c r="VMB80" i="3"/>
  <c r="VMA80" i="3"/>
  <c r="VMD80" i="3" s="1"/>
  <c r="VME80" i="3" s="1"/>
  <c r="VLL80" i="3"/>
  <c r="VLK80" i="3"/>
  <c r="VLN80" i="3" s="1"/>
  <c r="VLO80" i="3" s="1"/>
  <c r="VKV80" i="3"/>
  <c r="VKU80" i="3"/>
  <c r="VKX80" i="3" s="1"/>
  <c r="VKY80" i="3" s="1"/>
  <c r="VKF80" i="3"/>
  <c r="VKE80" i="3"/>
  <c r="VKH80" i="3" s="1"/>
  <c r="VKI80" i="3" s="1"/>
  <c r="VJP80" i="3"/>
  <c r="VJO80" i="3"/>
  <c r="VJR80" i="3" s="1"/>
  <c r="VJS80" i="3" s="1"/>
  <c r="VIZ80" i="3"/>
  <c r="VIY80" i="3"/>
  <c r="VJB80" i="3" s="1"/>
  <c r="VJC80" i="3" s="1"/>
  <c r="VIJ80" i="3"/>
  <c r="VII80" i="3"/>
  <c r="VIL80" i="3" s="1"/>
  <c r="VIM80" i="3" s="1"/>
  <c r="VHT80" i="3"/>
  <c r="VHS80" i="3"/>
  <c r="VHV80" i="3" s="1"/>
  <c r="VHW80" i="3" s="1"/>
  <c r="VHD80" i="3"/>
  <c r="VHC80" i="3"/>
  <c r="VHF80" i="3" s="1"/>
  <c r="VHG80" i="3" s="1"/>
  <c r="VGN80" i="3"/>
  <c r="VGM80" i="3"/>
  <c r="VGP80" i="3" s="1"/>
  <c r="VGQ80" i="3" s="1"/>
  <c r="VFX80" i="3"/>
  <c r="VFW80" i="3"/>
  <c r="VFZ80" i="3" s="1"/>
  <c r="VGA80" i="3" s="1"/>
  <c r="VFH80" i="3"/>
  <c r="VFG80" i="3"/>
  <c r="VFJ80" i="3" s="1"/>
  <c r="VFK80" i="3" s="1"/>
  <c r="VER80" i="3"/>
  <c r="VEQ80" i="3"/>
  <c r="VET80" i="3" s="1"/>
  <c r="VEU80" i="3" s="1"/>
  <c r="VEB80" i="3"/>
  <c r="VEA80" i="3"/>
  <c r="VED80" i="3" s="1"/>
  <c r="VEE80" i="3" s="1"/>
  <c r="VDL80" i="3"/>
  <c r="VDK80" i="3"/>
  <c r="VDN80" i="3" s="1"/>
  <c r="VDO80" i="3" s="1"/>
  <c r="VCV80" i="3"/>
  <c r="VCU80" i="3"/>
  <c r="VCX80" i="3" s="1"/>
  <c r="VCY80" i="3" s="1"/>
  <c r="VCF80" i="3"/>
  <c r="VCE80" i="3"/>
  <c r="VCH80" i="3" s="1"/>
  <c r="VCI80" i="3" s="1"/>
  <c r="VBP80" i="3"/>
  <c r="VBO80" i="3"/>
  <c r="VBR80" i="3" s="1"/>
  <c r="VBS80" i="3" s="1"/>
  <c r="VAZ80" i="3"/>
  <c r="VAY80" i="3"/>
  <c r="VBB80" i="3" s="1"/>
  <c r="VBC80" i="3" s="1"/>
  <c r="VAJ80" i="3"/>
  <c r="VAI80" i="3"/>
  <c r="VAL80" i="3" s="1"/>
  <c r="VAM80" i="3" s="1"/>
  <c r="UZT80" i="3"/>
  <c r="UZS80" i="3"/>
  <c r="UZV80" i="3" s="1"/>
  <c r="UZW80" i="3" s="1"/>
  <c r="UZD80" i="3"/>
  <c r="UZC80" i="3"/>
  <c r="UZF80" i="3" s="1"/>
  <c r="UZG80" i="3" s="1"/>
  <c r="UYN80" i="3"/>
  <c r="UYM80" i="3"/>
  <c r="UYP80" i="3" s="1"/>
  <c r="UYQ80" i="3" s="1"/>
  <c r="UXX80" i="3"/>
  <c r="UXW80" i="3"/>
  <c r="UXZ80" i="3" s="1"/>
  <c r="UYA80" i="3" s="1"/>
  <c r="UXH80" i="3"/>
  <c r="UXG80" i="3"/>
  <c r="UXJ80" i="3" s="1"/>
  <c r="UXK80" i="3" s="1"/>
  <c r="UWR80" i="3"/>
  <c r="UWQ80" i="3"/>
  <c r="UWT80" i="3" s="1"/>
  <c r="UWU80" i="3" s="1"/>
  <c r="UWB80" i="3"/>
  <c r="UWA80" i="3"/>
  <c r="UWD80" i="3" s="1"/>
  <c r="UWE80" i="3" s="1"/>
  <c r="UVL80" i="3"/>
  <c r="UVK80" i="3"/>
  <c r="UVN80" i="3" s="1"/>
  <c r="UVO80" i="3" s="1"/>
  <c r="UUV80" i="3"/>
  <c r="UUU80" i="3"/>
  <c r="UUX80" i="3" s="1"/>
  <c r="UUY80" i="3" s="1"/>
  <c r="UUF80" i="3"/>
  <c r="UUE80" i="3"/>
  <c r="UUH80" i="3" s="1"/>
  <c r="UUI80" i="3" s="1"/>
  <c r="UTP80" i="3"/>
  <c r="UTO80" i="3"/>
  <c r="UTR80" i="3" s="1"/>
  <c r="UTS80" i="3" s="1"/>
  <c r="USZ80" i="3"/>
  <c r="USY80" i="3"/>
  <c r="UTB80" i="3" s="1"/>
  <c r="UTC80" i="3" s="1"/>
  <c r="USJ80" i="3"/>
  <c r="USI80" i="3"/>
  <c r="USL80" i="3" s="1"/>
  <c r="USM80" i="3" s="1"/>
  <c r="URT80" i="3"/>
  <c r="URS80" i="3"/>
  <c r="URV80" i="3" s="1"/>
  <c r="URW80" i="3" s="1"/>
  <c r="URD80" i="3"/>
  <c r="URC80" i="3"/>
  <c r="URF80" i="3" s="1"/>
  <c r="URG80" i="3" s="1"/>
  <c r="UQN80" i="3"/>
  <c r="UQM80" i="3"/>
  <c r="UQP80" i="3" s="1"/>
  <c r="UQQ80" i="3" s="1"/>
  <c r="UPX80" i="3"/>
  <c r="UPW80" i="3"/>
  <c r="UPZ80" i="3" s="1"/>
  <c r="UQA80" i="3" s="1"/>
  <c r="UPH80" i="3"/>
  <c r="UPG80" i="3"/>
  <c r="UPJ80" i="3" s="1"/>
  <c r="UPK80" i="3" s="1"/>
  <c r="UOR80" i="3"/>
  <c r="UOQ80" i="3"/>
  <c r="UOT80" i="3" s="1"/>
  <c r="UOU80" i="3" s="1"/>
  <c r="UOB80" i="3"/>
  <c r="UOA80" i="3"/>
  <c r="UOD80" i="3" s="1"/>
  <c r="UOE80" i="3" s="1"/>
  <c r="UNL80" i="3"/>
  <c r="UNK80" i="3"/>
  <c r="UNN80" i="3" s="1"/>
  <c r="UNO80" i="3" s="1"/>
  <c r="UMV80" i="3"/>
  <c r="UMU80" i="3"/>
  <c r="UMX80" i="3" s="1"/>
  <c r="UMY80" i="3" s="1"/>
  <c r="UMF80" i="3"/>
  <c r="UME80" i="3"/>
  <c r="UMH80" i="3" s="1"/>
  <c r="UMI80" i="3" s="1"/>
  <c r="ULP80" i="3"/>
  <c r="ULO80" i="3"/>
  <c r="ULR80" i="3" s="1"/>
  <c r="ULS80" i="3" s="1"/>
  <c r="UKZ80" i="3"/>
  <c r="UKY80" i="3"/>
  <c r="ULB80" i="3" s="1"/>
  <c r="ULC80" i="3" s="1"/>
  <c r="UKJ80" i="3"/>
  <c r="UKI80" i="3"/>
  <c r="UKL80" i="3" s="1"/>
  <c r="UKM80" i="3" s="1"/>
  <c r="UJT80" i="3"/>
  <c r="UJS80" i="3"/>
  <c r="UJV80" i="3" s="1"/>
  <c r="UJW80" i="3" s="1"/>
  <c r="UJD80" i="3"/>
  <c r="UJC80" i="3"/>
  <c r="UJF80" i="3" s="1"/>
  <c r="UJG80" i="3" s="1"/>
  <c r="UIN80" i="3"/>
  <c r="UIM80" i="3"/>
  <c r="UIP80" i="3" s="1"/>
  <c r="UIQ80" i="3" s="1"/>
  <c r="UHX80" i="3"/>
  <c r="UHW80" i="3"/>
  <c r="UHZ80" i="3" s="1"/>
  <c r="UIA80" i="3" s="1"/>
  <c r="UHH80" i="3"/>
  <c r="UHG80" i="3"/>
  <c r="UHJ80" i="3" s="1"/>
  <c r="UHK80" i="3" s="1"/>
  <c r="UGR80" i="3"/>
  <c r="UGQ80" i="3"/>
  <c r="UGT80" i="3" s="1"/>
  <c r="UGU80" i="3" s="1"/>
  <c r="UGB80" i="3"/>
  <c r="UGA80" i="3"/>
  <c r="UGD80" i="3" s="1"/>
  <c r="UGE80" i="3" s="1"/>
  <c r="UFL80" i="3"/>
  <c r="UFK80" i="3"/>
  <c r="UFN80" i="3" s="1"/>
  <c r="UFO80" i="3" s="1"/>
  <c r="UEV80" i="3"/>
  <c r="UEU80" i="3"/>
  <c r="UEX80" i="3" s="1"/>
  <c r="UEY80" i="3" s="1"/>
  <c r="UEF80" i="3"/>
  <c r="UEE80" i="3"/>
  <c r="UEH80" i="3" s="1"/>
  <c r="UEI80" i="3" s="1"/>
  <c r="UDP80" i="3"/>
  <c r="UDO80" i="3"/>
  <c r="UDR80" i="3" s="1"/>
  <c r="UDS80" i="3" s="1"/>
  <c r="UCZ80" i="3"/>
  <c r="UCY80" i="3"/>
  <c r="UDB80" i="3" s="1"/>
  <c r="UDC80" i="3" s="1"/>
  <c r="UCJ80" i="3"/>
  <c r="UCI80" i="3"/>
  <c r="UCL80" i="3" s="1"/>
  <c r="UCM80" i="3" s="1"/>
  <c r="UBT80" i="3"/>
  <c r="UBS80" i="3"/>
  <c r="UBV80" i="3" s="1"/>
  <c r="UBW80" i="3" s="1"/>
  <c r="UBD80" i="3"/>
  <c r="UBC80" i="3"/>
  <c r="UBF80" i="3" s="1"/>
  <c r="UBG80" i="3" s="1"/>
  <c r="UAN80" i="3"/>
  <c r="UAM80" i="3"/>
  <c r="UAP80" i="3" s="1"/>
  <c r="UAQ80" i="3" s="1"/>
  <c r="TZX80" i="3"/>
  <c r="TZW80" i="3"/>
  <c r="TZZ80" i="3" s="1"/>
  <c r="UAA80" i="3" s="1"/>
  <c r="TZH80" i="3"/>
  <c r="TZG80" i="3"/>
  <c r="TZJ80" i="3" s="1"/>
  <c r="TZK80" i="3" s="1"/>
  <c r="TYR80" i="3"/>
  <c r="TYQ80" i="3"/>
  <c r="TYT80" i="3" s="1"/>
  <c r="TYU80" i="3" s="1"/>
  <c r="TYB80" i="3"/>
  <c r="TYA80" i="3"/>
  <c r="TYD80" i="3" s="1"/>
  <c r="TYE80" i="3" s="1"/>
  <c r="TXL80" i="3"/>
  <c r="TXK80" i="3"/>
  <c r="TXN80" i="3" s="1"/>
  <c r="TXO80" i="3" s="1"/>
  <c r="TWV80" i="3"/>
  <c r="TWU80" i="3"/>
  <c r="TWX80" i="3" s="1"/>
  <c r="TWY80" i="3" s="1"/>
  <c r="TWF80" i="3"/>
  <c r="TWE80" i="3"/>
  <c r="TWH80" i="3" s="1"/>
  <c r="TWI80" i="3" s="1"/>
  <c r="TVP80" i="3"/>
  <c r="TVO80" i="3"/>
  <c r="TVR80" i="3" s="1"/>
  <c r="TVS80" i="3" s="1"/>
  <c r="TUZ80" i="3"/>
  <c r="TUY80" i="3"/>
  <c r="TVB80" i="3" s="1"/>
  <c r="TVC80" i="3" s="1"/>
  <c r="TUJ80" i="3"/>
  <c r="TUI80" i="3"/>
  <c r="TUL80" i="3" s="1"/>
  <c r="TUM80" i="3" s="1"/>
  <c r="TTT80" i="3"/>
  <c r="TTS80" i="3"/>
  <c r="TTV80" i="3" s="1"/>
  <c r="TTW80" i="3" s="1"/>
  <c r="TTD80" i="3"/>
  <c r="TTC80" i="3"/>
  <c r="TTF80" i="3" s="1"/>
  <c r="TTG80" i="3" s="1"/>
  <c r="TSN80" i="3"/>
  <c r="TSM80" i="3"/>
  <c r="TSP80" i="3" s="1"/>
  <c r="TSQ80" i="3" s="1"/>
  <c r="TRX80" i="3"/>
  <c r="TRW80" i="3"/>
  <c r="TRZ80" i="3" s="1"/>
  <c r="TSA80" i="3" s="1"/>
  <c r="TRH80" i="3"/>
  <c r="TRG80" i="3"/>
  <c r="TRJ80" i="3" s="1"/>
  <c r="TRK80" i="3" s="1"/>
  <c r="TQR80" i="3"/>
  <c r="TQQ80" i="3"/>
  <c r="TQT80" i="3" s="1"/>
  <c r="TQU80" i="3" s="1"/>
  <c r="TQB80" i="3"/>
  <c r="TQA80" i="3"/>
  <c r="TQD80" i="3" s="1"/>
  <c r="TQE80" i="3" s="1"/>
  <c r="TPL80" i="3"/>
  <c r="TPK80" i="3"/>
  <c r="TPN80" i="3" s="1"/>
  <c r="TPO80" i="3" s="1"/>
  <c r="TOV80" i="3"/>
  <c r="TOU80" i="3"/>
  <c r="TOX80" i="3" s="1"/>
  <c r="TOY80" i="3" s="1"/>
  <c r="TOF80" i="3"/>
  <c r="TOE80" i="3"/>
  <c r="TOH80" i="3" s="1"/>
  <c r="TOI80" i="3" s="1"/>
  <c r="TNP80" i="3"/>
  <c r="TNO80" i="3"/>
  <c r="TNR80" i="3" s="1"/>
  <c r="TNS80" i="3" s="1"/>
  <c r="TMZ80" i="3"/>
  <c r="TMY80" i="3"/>
  <c r="TNB80" i="3" s="1"/>
  <c r="TNC80" i="3" s="1"/>
  <c r="TMJ80" i="3"/>
  <c r="TMI80" i="3"/>
  <c r="TML80" i="3" s="1"/>
  <c r="TMM80" i="3" s="1"/>
  <c r="TLT80" i="3"/>
  <c r="TLS80" i="3"/>
  <c r="TLV80" i="3" s="1"/>
  <c r="TLW80" i="3" s="1"/>
  <c r="TLD80" i="3"/>
  <c r="TLC80" i="3"/>
  <c r="TLF80" i="3" s="1"/>
  <c r="TLG80" i="3" s="1"/>
  <c r="TKN80" i="3"/>
  <c r="TKM80" i="3"/>
  <c r="TKP80" i="3" s="1"/>
  <c r="TKQ80" i="3" s="1"/>
  <c r="TJX80" i="3"/>
  <c r="TJW80" i="3"/>
  <c r="TJZ80" i="3" s="1"/>
  <c r="TKA80" i="3" s="1"/>
  <c r="TJH80" i="3"/>
  <c r="TJG80" i="3"/>
  <c r="TJJ80" i="3" s="1"/>
  <c r="TJK80" i="3" s="1"/>
  <c r="TIR80" i="3"/>
  <c r="TIQ80" i="3"/>
  <c r="TIT80" i="3" s="1"/>
  <c r="TIU80" i="3" s="1"/>
  <c r="TIB80" i="3"/>
  <c r="TIA80" i="3"/>
  <c r="TID80" i="3" s="1"/>
  <c r="TIE80" i="3" s="1"/>
  <c r="THL80" i="3"/>
  <c r="THK80" i="3"/>
  <c r="THN80" i="3" s="1"/>
  <c r="THO80" i="3" s="1"/>
  <c r="TGV80" i="3"/>
  <c r="TGU80" i="3"/>
  <c r="TGX80" i="3" s="1"/>
  <c r="TGY80" i="3" s="1"/>
  <c r="TGF80" i="3"/>
  <c r="TGE80" i="3"/>
  <c r="TGH80" i="3" s="1"/>
  <c r="TGI80" i="3" s="1"/>
  <c r="TFP80" i="3"/>
  <c r="TFO80" i="3"/>
  <c r="TFR80" i="3" s="1"/>
  <c r="TFS80" i="3" s="1"/>
  <c r="TEZ80" i="3"/>
  <c r="TEY80" i="3"/>
  <c r="TFB80" i="3" s="1"/>
  <c r="TFC80" i="3" s="1"/>
  <c r="TEJ80" i="3"/>
  <c r="TEI80" i="3"/>
  <c r="TEL80" i="3" s="1"/>
  <c r="TEM80" i="3" s="1"/>
  <c r="TDT80" i="3"/>
  <c r="TDS80" i="3"/>
  <c r="TDV80" i="3" s="1"/>
  <c r="TDW80" i="3" s="1"/>
  <c r="TDD80" i="3"/>
  <c r="TDC80" i="3"/>
  <c r="TDF80" i="3" s="1"/>
  <c r="TDG80" i="3" s="1"/>
  <c r="TCN80" i="3"/>
  <c r="TCM80" i="3"/>
  <c r="TCP80" i="3" s="1"/>
  <c r="TCQ80" i="3" s="1"/>
  <c r="TBX80" i="3"/>
  <c r="TBW80" i="3"/>
  <c r="TBZ80" i="3" s="1"/>
  <c r="TCA80" i="3" s="1"/>
  <c r="TBH80" i="3"/>
  <c r="TBG80" i="3"/>
  <c r="TBJ80" i="3" s="1"/>
  <c r="TBK80" i="3" s="1"/>
  <c r="TAR80" i="3"/>
  <c r="TAQ80" i="3"/>
  <c r="TAT80" i="3" s="1"/>
  <c r="TAU80" i="3" s="1"/>
  <c r="TAB80" i="3"/>
  <c r="TAA80" i="3"/>
  <c r="TAD80" i="3" s="1"/>
  <c r="TAE80" i="3" s="1"/>
  <c r="SZL80" i="3"/>
  <c r="SZK80" i="3"/>
  <c r="SZN80" i="3" s="1"/>
  <c r="SZO80" i="3" s="1"/>
  <c r="SYV80" i="3"/>
  <c r="SYU80" i="3"/>
  <c r="SYX80" i="3" s="1"/>
  <c r="SYY80" i="3" s="1"/>
  <c r="SYF80" i="3"/>
  <c r="SYE80" i="3"/>
  <c r="SYH80" i="3" s="1"/>
  <c r="SYI80" i="3" s="1"/>
  <c r="SXP80" i="3"/>
  <c r="SXO80" i="3"/>
  <c r="SXR80" i="3" s="1"/>
  <c r="SXS80" i="3" s="1"/>
  <c r="SWZ80" i="3"/>
  <c r="SWY80" i="3"/>
  <c r="SXB80" i="3" s="1"/>
  <c r="SXC80" i="3" s="1"/>
  <c r="SWJ80" i="3"/>
  <c r="SWI80" i="3"/>
  <c r="SWL80" i="3" s="1"/>
  <c r="SWM80" i="3" s="1"/>
  <c r="SVT80" i="3"/>
  <c r="SVS80" i="3"/>
  <c r="SVV80" i="3" s="1"/>
  <c r="SVW80" i="3" s="1"/>
  <c r="SVD80" i="3"/>
  <c r="SVC80" i="3"/>
  <c r="SVF80" i="3" s="1"/>
  <c r="SVG80" i="3" s="1"/>
  <c r="SUN80" i="3"/>
  <c r="SUM80" i="3"/>
  <c r="SUP80" i="3" s="1"/>
  <c r="SUQ80" i="3" s="1"/>
  <c r="STX80" i="3"/>
  <c r="STW80" i="3"/>
  <c r="STZ80" i="3" s="1"/>
  <c r="SUA80" i="3" s="1"/>
  <c r="STH80" i="3"/>
  <c r="STG80" i="3"/>
  <c r="STJ80" i="3" s="1"/>
  <c r="STK80" i="3" s="1"/>
  <c r="SSR80" i="3"/>
  <c r="SSQ80" i="3"/>
  <c r="SST80" i="3" s="1"/>
  <c r="SSU80" i="3" s="1"/>
  <c r="SSB80" i="3"/>
  <c r="SSA80" i="3"/>
  <c r="SSD80" i="3" s="1"/>
  <c r="SSE80" i="3" s="1"/>
  <c r="SRL80" i="3"/>
  <c r="SRK80" i="3"/>
  <c r="SRN80" i="3" s="1"/>
  <c r="SRO80" i="3" s="1"/>
  <c r="SQV80" i="3"/>
  <c r="SQU80" i="3"/>
  <c r="SQX80" i="3" s="1"/>
  <c r="SQY80" i="3" s="1"/>
  <c r="SQF80" i="3"/>
  <c r="SQE80" i="3"/>
  <c r="SQH80" i="3" s="1"/>
  <c r="SQI80" i="3" s="1"/>
  <c r="SPP80" i="3"/>
  <c r="SPO80" i="3"/>
  <c r="SPR80" i="3" s="1"/>
  <c r="SPS80" i="3" s="1"/>
  <c r="SOZ80" i="3"/>
  <c r="SOY80" i="3"/>
  <c r="SPB80" i="3" s="1"/>
  <c r="SPC80" i="3" s="1"/>
  <c r="SOJ80" i="3"/>
  <c r="SOI80" i="3"/>
  <c r="SOL80" i="3" s="1"/>
  <c r="SOM80" i="3" s="1"/>
  <c r="SNT80" i="3"/>
  <c r="SNS80" i="3"/>
  <c r="SNV80" i="3" s="1"/>
  <c r="SNW80" i="3" s="1"/>
  <c r="SND80" i="3"/>
  <c r="SNC80" i="3"/>
  <c r="SNF80" i="3" s="1"/>
  <c r="SNG80" i="3" s="1"/>
  <c r="SMN80" i="3"/>
  <c r="SMM80" i="3"/>
  <c r="SMP80" i="3" s="1"/>
  <c r="SMQ80" i="3" s="1"/>
  <c r="SLX80" i="3"/>
  <c r="SLW80" i="3"/>
  <c r="SLZ80" i="3" s="1"/>
  <c r="SMA80" i="3" s="1"/>
  <c r="SLH80" i="3"/>
  <c r="SLG80" i="3"/>
  <c r="SLJ80" i="3" s="1"/>
  <c r="SLK80" i="3" s="1"/>
  <c r="SKR80" i="3"/>
  <c r="SKQ80" i="3"/>
  <c r="SKT80" i="3" s="1"/>
  <c r="SKU80" i="3" s="1"/>
  <c r="SKB80" i="3"/>
  <c r="SKA80" i="3"/>
  <c r="SKD80" i="3" s="1"/>
  <c r="SKE80" i="3" s="1"/>
  <c r="SJL80" i="3"/>
  <c r="SJK80" i="3"/>
  <c r="SJN80" i="3" s="1"/>
  <c r="SJO80" i="3" s="1"/>
  <c r="SIV80" i="3"/>
  <c r="SIU80" i="3"/>
  <c r="SIX80" i="3" s="1"/>
  <c r="SIY80" i="3" s="1"/>
  <c r="SIF80" i="3"/>
  <c r="SIE80" i="3"/>
  <c r="SIH80" i="3" s="1"/>
  <c r="SII80" i="3" s="1"/>
  <c r="SHP80" i="3"/>
  <c r="SHO80" i="3"/>
  <c r="SHR80" i="3" s="1"/>
  <c r="SHS80" i="3" s="1"/>
  <c r="SGZ80" i="3"/>
  <c r="SGY80" i="3"/>
  <c r="SHB80" i="3" s="1"/>
  <c r="SHC80" i="3" s="1"/>
  <c r="SGJ80" i="3"/>
  <c r="SGI80" i="3"/>
  <c r="SGL80" i="3" s="1"/>
  <c r="SGM80" i="3" s="1"/>
  <c r="SFT80" i="3"/>
  <c r="SFS80" i="3"/>
  <c r="SFV80" i="3" s="1"/>
  <c r="SFW80" i="3" s="1"/>
  <c r="SFD80" i="3"/>
  <c r="SFC80" i="3"/>
  <c r="SFF80" i="3" s="1"/>
  <c r="SFG80" i="3" s="1"/>
  <c r="SEN80" i="3"/>
  <c r="SEM80" i="3"/>
  <c r="SEP80" i="3" s="1"/>
  <c r="SEQ80" i="3" s="1"/>
  <c r="SDX80" i="3"/>
  <c r="SDW80" i="3"/>
  <c r="SDZ80" i="3" s="1"/>
  <c r="SEA80" i="3" s="1"/>
  <c r="SDH80" i="3"/>
  <c r="SDG80" i="3"/>
  <c r="SDJ80" i="3" s="1"/>
  <c r="SDK80" i="3" s="1"/>
  <c r="SCR80" i="3"/>
  <c r="SCQ80" i="3"/>
  <c r="SCT80" i="3" s="1"/>
  <c r="SCU80" i="3" s="1"/>
  <c r="SCB80" i="3"/>
  <c r="SCA80" i="3"/>
  <c r="SCD80" i="3" s="1"/>
  <c r="SCE80" i="3" s="1"/>
  <c r="SBL80" i="3"/>
  <c r="SBK80" i="3"/>
  <c r="SBN80" i="3" s="1"/>
  <c r="SBO80" i="3" s="1"/>
  <c r="SAV80" i="3"/>
  <c r="SAU80" i="3"/>
  <c r="SAX80" i="3" s="1"/>
  <c r="SAY80" i="3" s="1"/>
  <c r="SAF80" i="3"/>
  <c r="SAE80" i="3"/>
  <c r="SAH80" i="3" s="1"/>
  <c r="SAI80" i="3" s="1"/>
  <c r="RZP80" i="3"/>
  <c r="RZO80" i="3"/>
  <c r="RZR80" i="3" s="1"/>
  <c r="RZS80" i="3" s="1"/>
  <c r="RYZ80" i="3"/>
  <c r="RYY80" i="3"/>
  <c r="RZB80" i="3" s="1"/>
  <c r="RZC80" i="3" s="1"/>
  <c r="RYJ80" i="3"/>
  <c r="RYI80" i="3"/>
  <c r="RYL80" i="3" s="1"/>
  <c r="RYM80" i="3" s="1"/>
  <c r="RXT80" i="3"/>
  <c r="RXS80" i="3"/>
  <c r="RXV80" i="3" s="1"/>
  <c r="RXW80" i="3" s="1"/>
  <c r="RXD80" i="3"/>
  <c r="RXC80" i="3"/>
  <c r="RXF80" i="3" s="1"/>
  <c r="RXG80" i="3" s="1"/>
  <c r="RWN80" i="3"/>
  <c r="RWM80" i="3"/>
  <c r="RWP80" i="3" s="1"/>
  <c r="RWQ80" i="3" s="1"/>
  <c r="RVX80" i="3"/>
  <c r="RVW80" i="3"/>
  <c r="RVZ80" i="3" s="1"/>
  <c r="RWA80" i="3" s="1"/>
  <c r="RVH80" i="3"/>
  <c r="RVG80" i="3"/>
  <c r="RVJ80" i="3" s="1"/>
  <c r="RVK80" i="3" s="1"/>
  <c r="RUR80" i="3"/>
  <c r="RUQ80" i="3"/>
  <c r="RUT80" i="3" s="1"/>
  <c r="RUU80" i="3" s="1"/>
  <c r="RUB80" i="3"/>
  <c r="RUA80" i="3"/>
  <c r="RUD80" i="3" s="1"/>
  <c r="RUE80" i="3" s="1"/>
  <c r="RTL80" i="3"/>
  <c r="RTK80" i="3"/>
  <c r="RTN80" i="3" s="1"/>
  <c r="RTO80" i="3" s="1"/>
  <c r="RSV80" i="3"/>
  <c r="RSU80" i="3"/>
  <c r="RSX80" i="3" s="1"/>
  <c r="RSY80" i="3" s="1"/>
  <c r="RSF80" i="3"/>
  <c r="RSE80" i="3"/>
  <c r="RSH80" i="3" s="1"/>
  <c r="RSI80" i="3" s="1"/>
  <c r="RRP80" i="3"/>
  <c r="RRO80" i="3"/>
  <c r="RRR80" i="3" s="1"/>
  <c r="RRS80" i="3" s="1"/>
  <c r="RQZ80" i="3"/>
  <c r="RQY80" i="3"/>
  <c r="RRB80" i="3" s="1"/>
  <c r="RRC80" i="3" s="1"/>
  <c r="RQJ80" i="3"/>
  <c r="RQI80" i="3"/>
  <c r="RQL80" i="3" s="1"/>
  <c r="RQM80" i="3" s="1"/>
  <c r="RPT80" i="3"/>
  <c r="RPS80" i="3"/>
  <c r="RPV80" i="3" s="1"/>
  <c r="RPW80" i="3" s="1"/>
  <c r="RPD80" i="3"/>
  <c r="RPC80" i="3"/>
  <c r="RPF80" i="3" s="1"/>
  <c r="RPG80" i="3" s="1"/>
  <c r="RON80" i="3"/>
  <c r="ROM80" i="3"/>
  <c r="ROP80" i="3" s="1"/>
  <c r="ROQ80" i="3" s="1"/>
  <c r="RNX80" i="3"/>
  <c r="RNW80" i="3"/>
  <c r="RNZ80" i="3" s="1"/>
  <c r="ROA80" i="3" s="1"/>
  <c r="RNH80" i="3"/>
  <c r="RNG80" i="3"/>
  <c r="RNJ80" i="3" s="1"/>
  <c r="RNK80" i="3" s="1"/>
  <c r="RMR80" i="3"/>
  <c r="RMQ80" i="3"/>
  <c r="RMT80" i="3" s="1"/>
  <c r="RMU80" i="3" s="1"/>
  <c r="RMB80" i="3"/>
  <c r="RMA80" i="3"/>
  <c r="RMD80" i="3" s="1"/>
  <c r="RME80" i="3" s="1"/>
  <c r="RLL80" i="3"/>
  <c r="RLK80" i="3"/>
  <c r="RLN80" i="3" s="1"/>
  <c r="RLO80" i="3" s="1"/>
  <c r="RKV80" i="3"/>
  <c r="RKU80" i="3"/>
  <c r="RKX80" i="3" s="1"/>
  <c r="RKY80" i="3" s="1"/>
  <c r="RKF80" i="3"/>
  <c r="RKE80" i="3"/>
  <c r="RKH80" i="3" s="1"/>
  <c r="RKI80" i="3" s="1"/>
  <c r="RJP80" i="3"/>
  <c r="RJO80" i="3"/>
  <c r="RJR80" i="3" s="1"/>
  <c r="RJS80" i="3" s="1"/>
  <c r="RIZ80" i="3"/>
  <c r="RIY80" i="3"/>
  <c r="RJB80" i="3" s="1"/>
  <c r="RJC80" i="3" s="1"/>
  <c r="RIJ80" i="3"/>
  <c r="RII80" i="3"/>
  <c r="RIL80" i="3" s="1"/>
  <c r="RIM80" i="3" s="1"/>
  <c r="RHT80" i="3"/>
  <c r="RHS80" i="3"/>
  <c r="RHV80" i="3" s="1"/>
  <c r="RHW80" i="3" s="1"/>
  <c r="RHD80" i="3"/>
  <c r="RHC80" i="3"/>
  <c r="RHF80" i="3" s="1"/>
  <c r="RHG80" i="3" s="1"/>
  <c r="RGN80" i="3"/>
  <c r="RGM80" i="3"/>
  <c r="RGP80" i="3" s="1"/>
  <c r="RGQ80" i="3" s="1"/>
  <c r="RFX80" i="3"/>
  <c r="RFW80" i="3"/>
  <c r="RFZ80" i="3" s="1"/>
  <c r="RGA80" i="3" s="1"/>
  <c r="RFH80" i="3"/>
  <c r="RFG80" i="3"/>
  <c r="RFJ80" i="3" s="1"/>
  <c r="RFK80" i="3" s="1"/>
  <c r="RER80" i="3"/>
  <c r="REQ80" i="3"/>
  <c r="RET80" i="3" s="1"/>
  <c r="REU80" i="3" s="1"/>
  <c r="REB80" i="3"/>
  <c r="REA80" i="3"/>
  <c r="RED80" i="3" s="1"/>
  <c r="REE80" i="3" s="1"/>
  <c r="RDL80" i="3"/>
  <c r="RDK80" i="3"/>
  <c r="RDN80" i="3" s="1"/>
  <c r="RDO80" i="3" s="1"/>
  <c r="RCV80" i="3"/>
  <c r="RCU80" i="3"/>
  <c r="RCX80" i="3" s="1"/>
  <c r="RCY80" i="3" s="1"/>
  <c r="RCF80" i="3"/>
  <c r="RCE80" i="3"/>
  <c r="RCH80" i="3" s="1"/>
  <c r="RCI80" i="3" s="1"/>
  <c r="RBP80" i="3"/>
  <c r="RBO80" i="3"/>
  <c r="RBR80" i="3" s="1"/>
  <c r="RBS80" i="3" s="1"/>
  <c r="RAZ80" i="3"/>
  <c r="RAY80" i="3"/>
  <c r="RBB80" i="3" s="1"/>
  <c r="RBC80" i="3" s="1"/>
  <c r="RAJ80" i="3"/>
  <c r="RAI80" i="3"/>
  <c r="RAL80" i="3" s="1"/>
  <c r="RAM80" i="3" s="1"/>
  <c r="QZT80" i="3"/>
  <c r="QZS80" i="3"/>
  <c r="QZV80" i="3" s="1"/>
  <c r="QZW80" i="3" s="1"/>
  <c r="QZD80" i="3"/>
  <c r="QZC80" i="3"/>
  <c r="QZF80" i="3" s="1"/>
  <c r="QZG80" i="3" s="1"/>
  <c r="QYN80" i="3"/>
  <c r="QYM80" i="3"/>
  <c r="QYP80" i="3" s="1"/>
  <c r="QYQ80" i="3" s="1"/>
  <c r="QXX80" i="3"/>
  <c r="QXW80" i="3"/>
  <c r="QXZ80" i="3" s="1"/>
  <c r="QYA80" i="3" s="1"/>
  <c r="QXH80" i="3"/>
  <c r="QXG80" i="3"/>
  <c r="QXJ80" i="3" s="1"/>
  <c r="QXK80" i="3" s="1"/>
  <c r="QWR80" i="3"/>
  <c r="QWQ80" i="3"/>
  <c r="QWT80" i="3" s="1"/>
  <c r="QWU80" i="3" s="1"/>
  <c r="QWB80" i="3"/>
  <c r="QWA80" i="3"/>
  <c r="QWD80" i="3" s="1"/>
  <c r="QWE80" i="3" s="1"/>
  <c r="QVL80" i="3"/>
  <c r="QVK80" i="3"/>
  <c r="QVN80" i="3" s="1"/>
  <c r="QVO80" i="3" s="1"/>
  <c r="QUV80" i="3"/>
  <c r="QUU80" i="3"/>
  <c r="QUX80" i="3" s="1"/>
  <c r="QUY80" i="3" s="1"/>
  <c r="QUF80" i="3"/>
  <c r="QUE80" i="3"/>
  <c r="QUH80" i="3" s="1"/>
  <c r="QUI80" i="3" s="1"/>
  <c r="QTP80" i="3"/>
  <c r="QTO80" i="3"/>
  <c r="QTR80" i="3" s="1"/>
  <c r="QTS80" i="3" s="1"/>
  <c r="QSZ80" i="3"/>
  <c r="QSY80" i="3"/>
  <c r="QTB80" i="3" s="1"/>
  <c r="QTC80" i="3" s="1"/>
  <c r="QSJ80" i="3"/>
  <c r="QSI80" i="3"/>
  <c r="QSL80" i="3" s="1"/>
  <c r="QSM80" i="3" s="1"/>
  <c r="QRT80" i="3"/>
  <c r="QRS80" i="3"/>
  <c r="QRV80" i="3" s="1"/>
  <c r="QRW80" i="3" s="1"/>
  <c r="QRD80" i="3"/>
  <c r="QRC80" i="3"/>
  <c r="QRF80" i="3" s="1"/>
  <c r="QRG80" i="3" s="1"/>
  <c r="QQN80" i="3"/>
  <c r="QQM80" i="3"/>
  <c r="QQP80" i="3" s="1"/>
  <c r="QQQ80" i="3" s="1"/>
  <c r="QPX80" i="3"/>
  <c r="QPW80" i="3"/>
  <c r="QPZ80" i="3" s="1"/>
  <c r="QQA80" i="3" s="1"/>
  <c r="QPH80" i="3"/>
  <c r="QPG80" i="3"/>
  <c r="QPJ80" i="3" s="1"/>
  <c r="QPK80" i="3" s="1"/>
  <c r="QOR80" i="3"/>
  <c r="QOQ80" i="3"/>
  <c r="QOT80" i="3" s="1"/>
  <c r="QOU80" i="3" s="1"/>
  <c r="QOB80" i="3"/>
  <c r="QOA80" i="3"/>
  <c r="QOD80" i="3" s="1"/>
  <c r="QOE80" i="3" s="1"/>
  <c r="QNL80" i="3"/>
  <c r="QNK80" i="3"/>
  <c r="QNN80" i="3" s="1"/>
  <c r="QNO80" i="3" s="1"/>
  <c r="QMV80" i="3"/>
  <c r="QMU80" i="3"/>
  <c r="QMX80" i="3" s="1"/>
  <c r="QMY80" i="3" s="1"/>
  <c r="QMF80" i="3"/>
  <c r="QME80" i="3"/>
  <c r="QMH80" i="3" s="1"/>
  <c r="QMI80" i="3" s="1"/>
  <c r="QLP80" i="3"/>
  <c r="QLO80" i="3"/>
  <c r="QLR80" i="3" s="1"/>
  <c r="QLS80" i="3" s="1"/>
  <c r="QKZ80" i="3"/>
  <c r="QKY80" i="3"/>
  <c r="QLB80" i="3" s="1"/>
  <c r="QLC80" i="3" s="1"/>
  <c r="QKJ80" i="3"/>
  <c r="QKI80" i="3"/>
  <c r="QKL80" i="3" s="1"/>
  <c r="QKM80" i="3" s="1"/>
  <c r="QJT80" i="3"/>
  <c r="QJS80" i="3"/>
  <c r="QJV80" i="3" s="1"/>
  <c r="QJW80" i="3" s="1"/>
  <c r="QJD80" i="3"/>
  <c r="QJC80" i="3"/>
  <c r="QJF80" i="3" s="1"/>
  <c r="QJG80" i="3" s="1"/>
  <c r="QIN80" i="3"/>
  <c r="QIM80" i="3"/>
  <c r="QIP80" i="3" s="1"/>
  <c r="QIQ80" i="3" s="1"/>
  <c r="QHX80" i="3"/>
  <c r="QHW80" i="3"/>
  <c r="QHZ80" i="3" s="1"/>
  <c r="QIA80" i="3" s="1"/>
  <c r="QHH80" i="3"/>
  <c r="QHG80" i="3"/>
  <c r="QHJ80" i="3" s="1"/>
  <c r="QHK80" i="3" s="1"/>
  <c r="QGR80" i="3"/>
  <c r="QGQ80" i="3"/>
  <c r="QGT80" i="3" s="1"/>
  <c r="QGU80" i="3" s="1"/>
  <c r="QGB80" i="3"/>
  <c r="QGA80" i="3"/>
  <c r="QGD80" i="3" s="1"/>
  <c r="QGE80" i="3" s="1"/>
  <c r="QFL80" i="3"/>
  <c r="QFK80" i="3"/>
  <c r="QFN80" i="3" s="1"/>
  <c r="QFO80" i="3" s="1"/>
  <c r="QEV80" i="3"/>
  <c r="QEU80" i="3"/>
  <c r="QEX80" i="3" s="1"/>
  <c r="QEY80" i="3" s="1"/>
  <c r="QEF80" i="3"/>
  <c r="QEE80" i="3"/>
  <c r="QEH80" i="3" s="1"/>
  <c r="QEI80" i="3" s="1"/>
  <c r="QDP80" i="3"/>
  <c r="QDO80" i="3"/>
  <c r="QDR80" i="3" s="1"/>
  <c r="QDS80" i="3" s="1"/>
  <c r="QCZ80" i="3"/>
  <c r="QCY80" i="3"/>
  <c r="QDB80" i="3" s="1"/>
  <c r="QDC80" i="3" s="1"/>
  <c r="QCJ80" i="3"/>
  <c r="QCI80" i="3"/>
  <c r="QCL80" i="3" s="1"/>
  <c r="QCM80" i="3" s="1"/>
  <c r="QBT80" i="3"/>
  <c r="QBS80" i="3"/>
  <c r="QBV80" i="3" s="1"/>
  <c r="QBW80" i="3" s="1"/>
  <c r="QBD80" i="3"/>
  <c r="QBC80" i="3"/>
  <c r="QBF80" i="3" s="1"/>
  <c r="QBG80" i="3" s="1"/>
  <c r="QAN80" i="3"/>
  <c r="QAM80" i="3"/>
  <c r="QAP80" i="3" s="1"/>
  <c r="QAQ80" i="3" s="1"/>
  <c r="PZX80" i="3"/>
  <c r="PZW80" i="3"/>
  <c r="PZZ80" i="3" s="1"/>
  <c r="QAA80" i="3" s="1"/>
  <c r="PZH80" i="3"/>
  <c r="PZG80" i="3"/>
  <c r="PZJ80" i="3" s="1"/>
  <c r="PZK80" i="3" s="1"/>
  <c r="PYR80" i="3"/>
  <c r="PYQ80" i="3"/>
  <c r="PYT80" i="3" s="1"/>
  <c r="PYU80" i="3" s="1"/>
  <c r="PYB80" i="3"/>
  <c r="PYA80" i="3"/>
  <c r="PYD80" i="3" s="1"/>
  <c r="PYE80" i="3" s="1"/>
  <c r="PXL80" i="3"/>
  <c r="PXK80" i="3"/>
  <c r="PXN80" i="3" s="1"/>
  <c r="PXO80" i="3" s="1"/>
  <c r="PWV80" i="3"/>
  <c r="PWU80" i="3"/>
  <c r="PWX80" i="3" s="1"/>
  <c r="PWY80" i="3" s="1"/>
  <c r="PWF80" i="3"/>
  <c r="PWE80" i="3"/>
  <c r="PWH80" i="3" s="1"/>
  <c r="PWI80" i="3" s="1"/>
  <c r="PVP80" i="3"/>
  <c r="PVO80" i="3"/>
  <c r="PVR80" i="3" s="1"/>
  <c r="PVS80" i="3" s="1"/>
  <c r="PUZ80" i="3"/>
  <c r="PUY80" i="3"/>
  <c r="PVB80" i="3" s="1"/>
  <c r="PVC80" i="3" s="1"/>
  <c r="PUJ80" i="3"/>
  <c r="PUI80" i="3"/>
  <c r="PUL80" i="3" s="1"/>
  <c r="PUM80" i="3" s="1"/>
  <c r="PTT80" i="3"/>
  <c r="PTS80" i="3"/>
  <c r="PTV80" i="3" s="1"/>
  <c r="PTW80" i="3" s="1"/>
  <c r="PTD80" i="3"/>
  <c r="PTC80" i="3"/>
  <c r="PTF80" i="3" s="1"/>
  <c r="PTG80" i="3" s="1"/>
  <c r="PSN80" i="3"/>
  <c r="PSM80" i="3"/>
  <c r="PSP80" i="3" s="1"/>
  <c r="PSQ80" i="3" s="1"/>
  <c r="PRX80" i="3"/>
  <c r="PRW80" i="3"/>
  <c r="PRZ80" i="3" s="1"/>
  <c r="PSA80" i="3" s="1"/>
  <c r="PRH80" i="3"/>
  <c r="PRG80" i="3"/>
  <c r="PRJ80" i="3" s="1"/>
  <c r="PRK80" i="3" s="1"/>
  <c r="PQR80" i="3"/>
  <c r="PQQ80" i="3"/>
  <c r="PQT80" i="3" s="1"/>
  <c r="PQU80" i="3" s="1"/>
  <c r="PQB80" i="3"/>
  <c r="PQA80" i="3"/>
  <c r="PQD80" i="3" s="1"/>
  <c r="PQE80" i="3" s="1"/>
  <c r="PPL80" i="3"/>
  <c r="PPK80" i="3"/>
  <c r="PPN80" i="3" s="1"/>
  <c r="PPO80" i="3" s="1"/>
  <c r="POV80" i="3"/>
  <c r="POU80" i="3"/>
  <c r="POX80" i="3" s="1"/>
  <c r="POY80" i="3" s="1"/>
  <c r="POF80" i="3"/>
  <c r="POE80" i="3"/>
  <c r="POH80" i="3" s="1"/>
  <c r="POI80" i="3" s="1"/>
  <c r="PNP80" i="3"/>
  <c r="PNO80" i="3"/>
  <c r="PNR80" i="3" s="1"/>
  <c r="PNS80" i="3" s="1"/>
  <c r="PMZ80" i="3"/>
  <c r="PMY80" i="3"/>
  <c r="PNB80" i="3" s="1"/>
  <c r="PNC80" i="3" s="1"/>
  <c r="PMJ80" i="3"/>
  <c r="PMI80" i="3"/>
  <c r="PML80" i="3" s="1"/>
  <c r="PMM80" i="3" s="1"/>
  <c r="PLT80" i="3"/>
  <c r="PLS80" i="3"/>
  <c r="PLV80" i="3" s="1"/>
  <c r="PLW80" i="3" s="1"/>
  <c r="PLD80" i="3"/>
  <c r="PLC80" i="3"/>
  <c r="PLF80" i="3" s="1"/>
  <c r="PLG80" i="3" s="1"/>
  <c r="PKN80" i="3"/>
  <c r="PKM80" i="3"/>
  <c r="PKP80" i="3" s="1"/>
  <c r="PKQ80" i="3" s="1"/>
  <c r="PJX80" i="3"/>
  <c r="PJW80" i="3"/>
  <c r="PJZ80" i="3" s="1"/>
  <c r="PKA80" i="3" s="1"/>
  <c r="PJH80" i="3"/>
  <c r="PJG80" i="3"/>
  <c r="PJJ80" i="3" s="1"/>
  <c r="PJK80" i="3" s="1"/>
  <c r="PIR80" i="3"/>
  <c r="PIQ80" i="3"/>
  <c r="PIT80" i="3" s="1"/>
  <c r="PIU80" i="3" s="1"/>
  <c r="PIB80" i="3"/>
  <c r="PIA80" i="3"/>
  <c r="PID80" i="3" s="1"/>
  <c r="PIE80" i="3" s="1"/>
  <c r="PHL80" i="3"/>
  <c r="PHK80" i="3"/>
  <c r="PHN80" i="3" s="1"/>
  <c r="PHO80" i="3" s="1"/>
  <c r="PGV80" i="3"/>
  <c r="PGU80" i="3"/>
  <c r="PGX80" i="3" s="1"/>
  <c r="PGY80" i="3" s="1"/>
  <c r="PGF80" i="3"/>
  <c r="PGE80" i="3"/>
  <c r="PGH80" i="3" s="1"/>
  <c r="PGI80" i="3" s="1"/>
  <c r="PFP80" i="3"/>
  <c r="PFO80" i="3"/>
  <c r="PFR80" i="3" s="1"/>
  <c r="PFS80" i="3" s="1"/>
  <c r="PEZ80" i="3"/>
  <c r="PEY80" i="3"/>
  <c r="PFB80" i="3" s="1"/>
  <c r="PFC80" i="3" s="1"/>
  <c r="PEJ80" i="3"/>
  <c r="PEI80" i="3"/>
  <c r="PEL80" i="3" s="1"/>
  <c r="PEM80" i="3" s="1"/>
  <c r="PDT80" i="3"/>
  <c r="PDS80" i="3"/>
  <c r="PDV80" i="3" s="1"/>
  <c r="PDW80" i="3" s="1"/>
  <c r="PDD80" i="3"/>
  <c r="PDC80" i="3"/>
  <c r="PDF80" i="3" s="1"/>
  <c r="PDG80" i="3" s="1"/>
  <c r="PCN80" i="3"/>
  <c r="PCM80" i="3"/>
  <c r="PCP80" i="3" s="1"/>
  <c r="PCQ80" i="3" s="1"/>
  <c r="PBX80" i="3"/>
  <c r="PBW80" i="3"/>
  <c r="PBZ80" i="3" s="1"/>
  <c r="PCA80" i="3" s="1"/>
  <c r="PBH80" i="3"/>
  <c r="PBG80" i="3"/>
  <c r="PBJ80" i="3" s="1"/>
  <c r="PBK80" i="3" s="1"/>
  <c r="PAR80" i="3"/>
  <c r="PAQ80" i="3"/>
  <c r="PAT80" i="3" s="1"/>
  <c r="PAU80" i="3" s="1"/>
  <c r="PAB80" i="3"/>
  <c r="PAA80" i="3"/>
  <c r="PAD80" i="3" s="1"/>
  <c r="PAE80" i="3" s="1"/>
  <c r="OZL80" i="3"/>
  <c r="OZK80" i="3"/>
  <c r="OZN80" i="3" s="1"/>
  <c r="OZO80" i="3" s="1"/>
  <c r="OYV80" i="3"/>
  <c r="OYU80" i="3"/>
  <c r="OYX80" i="3" s="1"/>
  <c r="OYY80" i="3" s="1"/>
  <c r="OYF80" i="3"/>
  <c r="OYE80" i="3"/>
  <c r="OYH80" i="3" s="1"/>
  <c r="OYI80" i="3" s="1"/>
  <c r="OXP80" i="3"/>
  <c r="OXO80" i="3"/>
  <c r="OXR80" i="3" s="1"/>
  <c r="OXS80" i="3" s="1"/>
  <c r="OWZ80" i="3"/>
  <c r="OWY80" i="3"/>
  <c r="OXB80" i="3" s="1"/>
  <c r="OXC80" i="3" s="1"/>
  <c r="OWJ80" i="3"/>
  <c r="OWI80" i="3"/>
  <c r="OWL80" i="3" s="1"/>
  <c r="OWM80" i="3" s="1"/>
  <c r="OVT80" i="3"/>
  <c r="OVS80" i="3"/>
  <c r="OVV80" i="3" s="1"/>
  <c r="OVW80" i="3" s="1"/>
  <c r="OVD80" i="3"/>
  <c r="OVC80" i="3"/>
  <c r="OVF80" i="3" s="1"/>
  <c r="OVG80" i="3" s="1"/>
  <c r="OUN80" i="3"/>
  <c r="OUM80" i="3"/>
  <c r="OUP80" i="3" s="1"/>
  <c r="OUQ80" i="3" s="1"/>
  <c r="OTX80" i="3"/>
  <c r="OTW80" i="3"/>
  <c r="OTZ80" i="3" s="1"/>
  <c r="OUA80" i="3" s="1"/>
  <c r="OTH80" i="3"/>
  <c r="OTG80" i="3"/>
  <c r="OTJ80" i="3" s="1"/>
  <c r="OTK80" i="3" s="1"/>
  <c r="OSR80" i="3"/>
  <c r="OSQ80" i="3"/>
  <c r="OST80" i="3" s="1"/>
  <c r="OSU80" i="3" s="1"/>
  <c r="OSB80" i="3"/>
  <c r="OSA80" i="3"/>
  <c r="OSD80" i="3" s="1"/>
  <c r="OSE80" i="3" s="1"/>
  <c r="ORL80" i="3"/>
  <c r="ORK80" i="3"/>
  <c r="ORN80" i="3" s="1"/>
  <c r="ORO80" i="3" s="1"/>
  <c r="OQV80" i="3"/>
  <c r="OQU80" i="3"/>
  <c r="OQX80" i="3" s="1"/>
  <c r="OQY80" i="3" s="1"/>
  <c r="OQF80" i="3"/>
  <c r="OQE80" i="3"/>
  <c r="OQH80" i="3" s="1"/>
  <c r="OQI80" i="3" s="1"/>
  <c r="OPP80" i="3"/>
  <c r="OPO80" i="3"/>
  <c r="OPR80" i="3" s="1"/>
  <c r="OPS80" i="3" s="1"/>
  <c r="OOZ80" i="3"/>
  <c r="OOY80" i="3"/>
  <c r="OPB80" i="3" s="1"/>
  <c r="OPC80" i="3" s="1"/>
  <c r="OOJ80" i="3"/>
  <c r="OOI80" i="3"/>
  <c r="OOL80" i="3" s="1"/>
  <c r="OOM80" i="3" s="1"/>
  <c r="ONT80" i="3"/>
  <c r="ONS80" i="3"/>
  <c r="ONV80" i="3" s="1"/>
  <c r="ONW80" i="3" s="1"/>
  <c r="OND80" i="3"/>
  <c r="ONC80" i="3"/>
  <c r="ONF80" i="3" s="1"/>
  <c r="ONG80" i="3" s="1"/>
  <c r="OMN80" i="3"/>
  <c r="OMM80" i="3"/>
  <c r="OMP80" i="3" s="1"/>
  <c r="OMQ80" i="3" s="1"/>
  <c r="OLX80" i="3"/>
  <c r="OLW80" i="3"/>
  <c r="OLZ80" i="3" s="1"/>
  <c r="OMA80" i="3" s="1"/>
  <c r="OLH80" i="3"/>
  <c r="OLG80" i="3"/>
  <c r="OLJ80" i="3" s="1"/>
  <c r="OLK80" i="3" s="1"/>
  <c r="OKR80" i="3"/>
  <c r="OKQ80" i="3"/>
  <c r="OKT80" i="3" s="1"/>
  <c r="OKU80" i="3" s="1"/>
  <c r="OKB80" i="3"/>
  <c r="OKA80" i="3"/>
  <c r="OKD80" i="3" s="1"/>
  <c r="OKE80" i="3" s="1"/>
  <c r="OJL80" i="3"/>
  <c r="OJK80" i="3"/>
  <c r="OJN80" i="3" s="1"/>
  <c r="OJO80" i="3" s="1"/>
  <c r="OIV80" i="3"/>
  <c r="OIU80" i="3"/>
  <c r="OIX80" i="3" s="1"/>
  <c r="OIY80" i="3" s="1"/>
  <c r="OIF80" i="3"/>
  <c r="OIE80" i="3"/>
  <c r="OIH80" i="3" s="1"/>
  <c r="OII80" i="3" s="1"/>
  <c r="OHP80" i="3"/>
  <c r="OHO80" i="3"/>
  <c r="OHR80" i="3" s="1"/>
  <c r="OHS80" i="3" s="1"/>
  <c r="OGZ80" i="3"/>
  <c r="OGY80" i="3"/>
  <c r="OHB80" i="3" s="1"/>
  <c r="OHC80" i="3" s="1"/>
  <c r="OGJ80" i="3"/>
  <c r="OGI80" i="3"/>
  <c r="OGL80" i="3" s="1"/>
  <c r="OGM80" i="3" s="1"/>
  <c r="OFT80" i="3"/>
  <c r="OFS80" i="3"/>
  <c r="OFV80" i="3" s="1"/>
  <c r="OFW80" i="3" s="1"/>
  <c r="OFD80" i="3"/>
  <c r="OFC80" i="3"/>
  <c r="OFF80" i="3" s="1"/>
  <c r="OFG80" i="3" s="1"/>
  <c r="OEN80" i="3"/>
  <c r="OEM80" i="3"/>
  <c r="OEP80" i="3" s="1"/>
  <c r="OEQ80" i="3" s="1"/>
  <c r="ODX80" i="3"/>
  <c r="ODW80" i="3"/>
  <c r="ODZ80" i="3" s="1"/>
  <c r="OEA80" i="3" s="1"/>
  <c r="ODH80" i="3"/>
  <c r="ODG80" i="3"/>
  <c r="ODJ80" i="3" s="1"/>
  <c r="ODK80" i="3" s="1"/>
  <c r="OCR80" i="3"/>
  <c r="OCQ80" i="3"/>
  <c r="OCT80" i="3" s="1"/>
  <c r="OCU80" i="3" s="1"/>
  <c r="OCB80" i="3"/>
  <c r="OCA80" i="3"/>
  <c r="OCD80" i="3" s="1"/>
  <c r="OCE80" i="3" s="1"/>
  <c r="OBL80" i="3"/>
  <c r="OBK80" i="3"/>
  <c r="OBN80" i="3" s="1"/>
  <c r="OBO80" i="3" s="1"/>
  <c r="OAV80" i="3"/>
  <c r="OAU80" i="3"/>
  <c r="OAX80" i="3" s="1"/>
  <c r="OAY80" i="3" s="1"/>
  <c r="OAF80" i="3"/>
  <c r="OAE80" i="3"/>
  <c r="OAH80" i="3" s="1"/>
  <c r="OAI80" i="3" s="1"/>
  <c r="NZP80" i="3"/>
  <c r="NZO80" i="3"/>
  <c r="NZR80" i="3" s="1"/>
  <c r="NZS80" i="3" s="1"/>
  <c r="NYZ80" i="3"/>
  <c r="NYY80" i="3"/>
  <c r="NZB80" i="3" s="1"/>
  <c r="NZC80" i="3" s="1"/>
  <c r="NYJ80" i="3"/>
  <c r="NYI80" i="3"/>
  <c r="NYL80" i="3" s="1"/>
  <c r="NYM80" i="3" s="1"/>
  <c r="NXT80" i="3"/>
  <c r="NXS80" i="3"/>
  <c r="NXV80" i="3" s="1"/>
  <c r="NXW80" i="3" s="1"/>
  <c r="NXD80" i="3"/>
  <c r="NXC80" i="3"/>
  <c r="NXF80" i="3" s="1"/>
  <c r="NXG80" i="3" s="1"/>
  <c r="NWN80" i="3"/>
  <c r="NWM80" i="3"/>
  <c r="NWP80" i="3" s="1"/>
  <c r="NWQ80" i="3" s="1"/>
  <c r="NVX80" i="3"/>
  <c r="NVW80" i="3"/>
  <c r="NVZ80" i="3" s="1"/>
  <c r="NWA80" i="3" s="1"/>
  <c r="NVH80" i="3"/>
  <c r="NVG80" i="3"/>
  <c r="NVJ80" i="3" s="1"/>
  <c r="NVK80" i="3" s="1"/>
  <c r="NUR80" i="3"/>
  <c r="NUQ80" i="3"/>
  <c r="NUT80" i="3" s="1"/>
  <c r="NUU80" i="3" s="1"/>
  <c r="NUB80" i="3"/>
  <c r="NUA80" i="3"/>
  <c r="NUD80" i="3" s="1"/>
  <c r="NUE80" i="3" s="1"/>
  <c r="NTL80" i="3"/>
  <c r="NTK80" i="3"/>
  <c r="NTN80" i="3" s="1"/>
  <c r="NTO80" i="3" s="1"/>
  <c r="NSV80" i="3"/>
  <c r="NSU80" i="3"/>
  <c r="NSX80" i="3" s="1"/>
  <c r="NSY80" i="3" s="1"/>
  <c r="NSF80" i="3"/>
  <c r="NSE80" i="3"/>
  <c r="NSH80" i="3" s="1"/>
  <c r="NSI80" i="3" s="1"/>
  <c r="NRP80" i="3"/>
  <c r="NRO80" i="3"/>
  <c r="NRR80" i="3" s="1"/>
  <c r="NRS80" i="3" s="1"/>
  <c r="NQZ80" i="3"/>
  <c r="NQY80" i="3"/>
  <c r="NRB80" i="3" s="1"/>
  <c r="NRC80" i="3" s="1"/>
  <c r="NQJ80" i="3"/>
  <c r="NQI80" i="3"/>
  <c r="NQL80" i="3" s="1"/>
  <c r="NQM80" i="3" s="1"/>
  <c r="NPT80" i="3"/>
  <c r="NPS80" i="3"/>
  <c r="NPV80" i="3" s="1"/>
  <c r="NPW80" i="3" s="1"/>
  <c r="NPD80" i="3"/>
  <c r="NPC80" i="3"/>
  <c r="NPF80" i="3" s="1"/>
  <c r="NPG80" i="3" s="1"/>
  <c r="NON80" i="3"/>
  <c r="NOM80" i="3"/>
  <c r="NOP80" i="3" s="1"/>
  <c r="NOQ80" i="3" s="1"/>
  <c r="NNX80" i="3"/>
  <c r="NNW80" i="3"/>
  <c r="NNZ80" i="3" s="1"/>
  <c r="NOA80" i="3" s="1"/>
  <c r="NNH80" i="3"/>
  <c r="NNG80" i="3"/>
  <c r="NNJ80" i="3" s="1"/>
  <c r="NNK80" i="3" s="1"/>
  <c r="NMR80" i="3"/>
  <c r="NMQ80" i="3"/>
  <c r="NMT80" i="3" s="1"/>
  <c r="NMU80" i="3" s="1"/>
  <c r="NMB80" i="3"/>
  <c r="NMA80" i="3"/>
  <c r="NMD80" i="3" s="1"/>
  <c r="NME80" i="3" s="1"/>
  <c r="NLL80" i="3"/>
  <c r="NLK80" i="3"/>
  <c r="NLN80" i="3" s="1"/>
  <c r="NLO80" i="3" s="1"/>
  <c r="NKV80" i="3"/>
  <c r="NKU80" i="3"/>
  <c r="NKX80" i="3" s="1"/>
  <c r="NKY80" i="3" s="1"/>
  <c r="NKF80" i="3"/>
  <c r="NKE80" i="3"/>
  <c r="NKH80" i="3" s="1"/>
  <c r="NKI80" i="3" s="1"/>
  <c r="NJP80" i="3"/>
  <c r="NJO80" i="3"/>
  <c r="NJR80" i="3" s="1"/>
  <c r="NJS80" i="3" s="1"/>
  <c r="NIZ80" i="3"/>
  <c r="NIY80" i="3"/>
  <c r="NJB80" i="3" s="1"/>
  <c r="NJC80" i="3" s="1"/>
  <c r="NIJ80" i="3"/>
  <c r="NII80" i="3"/>
  <c r="NIL80" i="3" s="1"/>
  <c r="NIM80" i="3" s="1"/>
  <c r="NHT80" i="3"/>
  <c r="NHS80" i="3"/>
  <c r="NHV80" i="3" s="1"/>
  <c r="NHW80" i="3" s="1"/>
  <c r="NHD80" i="3"/>
  <c r="NHC80" i="3"/>
  <c r="NHF80" i="3" s="1"/>
  <c r="NHG80" i="3" s="1"/>
  <c r="NGN80" i="3"/>
  <c r="NGM80" i="3"/>
  <c r="NGP80" i="3" s="1"/>
  <c r="NGQ80" i="3" s="1"/>
  <c r="NFX80" i="3"/>
  <c r="NFW80" i="3"/>
  <c r="NFZ80" i="3" s="1"/>
  <c r="NGA80" i="3" s="1"/>
  <c r="NFH80" i="3"/>
  <c r="NFG80" i="3"/>
  <c r="NFJ80" i="3" s="1"/>
  <c r="NFK80" i="3" s="1"/>
  <c r="NER80" i="3"/>
  <c r="NEQ80" i="3"/>
  <c r="NET80" i="3" s="1"/>
  <c r="NEU80" i="3" s="1"/>
  <c r="NEB80" i="3"/>
  <c r="NEA80" i="3"/>
  <c r="NED80" i="3" s="1"/>
  <c r="NEE80" i="3" s="1"/>
  <c r="NDL80" i="3"/>
  <c r="NDK80" i="3"/>
  <c r="NDN80" i="3" s="1"/>
  <c r="NDO80" i="3" s="1"/>
  <c r="NCV80" i="3"/>
  <c r="NCU80" i="3"/>
  <c r="NCX80" i="3" s="1"/>
  <c r="NCY80" i="3" s="1"/>
  <c r="NCF80" i="3"/>
  <c r="NCE80" i="3"/>
  <c r="NCH80" i="3" s="1"/>
  <c r="NCI80" i="3" s="1"/>
  <c r="NBP80" i="3"/>
  <c r="NBO80" i="3"/>
  <c r="NBR80" i="3" s="1"/>
  <c r="NBS80" i="3" s="1"/>
  <c r="NAZ80" i="3"/>
  <c r="NAY80" i="3"/>
  <c r="NBB80" i="3" s="1"/>
  <c r="NBC80" i="3" s="1"/>
  <c r="NAJ80" i="3"/>
  <c r="NAI80" i="3"/>
  <c r="NAL80" i="3" s="1"/>
  <c r="NAM80" i="3" s="1"/>
  <c r="MZT80" i="3"/>
  <c r="MZS80" i="3"/>
  <c r="MZV80" i="3" s="1"/>
  <c r="MZW80" i="3" s="1"/>
  <c r="MZD80" i="3"/>
  <c r="MZC80" i="3"/>
  <c r="MZF80" i="3" s="1"/>
  <c r="MZG80" i="3" s="1"/>
  <c r="MYN80" i="3"/>
  <c r="MYM80" i="3"/>
  <c r="MYP80" i="3" s="1"/>
  <c r="MYQ80" i="3" s="1"/>
  <c r="MXX80" i="3"/>
  <c r="MXW80" i="3"/>
  <c r="MXZ80" i="3" s="1"/>
  <c r="MYA80" i="3" s="1"/>
  <c r="MXH80" i="3"/>
  <c r="MXG80" i="3"/>
  <c r="MXJ80" i="3" s="1"/>
  <c r="MXK80" i="3" s="1"/>
  <c r="MWR80" i="3"/>
  <c r="MWQ80" i="3"/>
  <c r="MWT80" i="3" s="1"/>
  <c r="MWU80" i="3" s="1"/>
  <c r="MWB80" i="3"/>
  <c r="MWA80" i="3"/>
  <c r="MWD80" i="3" s="1"/>
  <c r="MWE80" i="3" s="1"/>
  <c r="MVL80" i="3"/>
  <c r="MVK80" i="3"/>
  <c r="MVN80" i="3" s="1"/>
  <c r="MVO80" i="3" s="1"/>
  <c r="MUV80" i="3"/>
  <c r="MUU80" i="3"/>
  <c r="MUX80" i="3" s="1"/>
  <c r="MUY80" i="3" s="1"/>
  <c r="MUF80" i="3"/>
  <c r="MUE80" i="3"/>
  <c r="MUH80" i="3" s="1"/>
  <c r="MUI80" i="3" s="1"/>
  <c r="MTP80" i="3"/>
  <c r="MTO80" i="3"/>
  <c r="MTR80" i="3" s="1"/>
  <c r="MTS80" i="3" s="1"/>
  <c r="MSZ80" i="3"/>
  <c r="MSY80" i="3"/>
  <c r="MTB80" i="3" s="1"/>
  <c r="MTC80" i="3" s="1"/>
  <c r="MSJ80" i="3"/>
  <c r="MSI80" i="3"/>
  <c r="MSL80" i="3" s="1"/>
  <c r="MSM80" i="3" s="1"/>
  <c r="MRT80" i="3"/>
  <c r="MRS80" i="3"/>
  <c r="MRV80" i="3" s="1"/>
  <c r="MRW80" i="3" s="1"/>
  <c r="MRD80" i="3"/>
  <c r="MRC80" i="3"/>
  <c r="MRF80" i="3" s="1"/>
  <c r="MRG80" i="3" s="1"/>
  <c r="MQN80" i="3"/>
  <c r="MQM80" i="3"/>
  <c r="MQP80" i="3" s="1"/>
  <c r="MQQ80" i="3" s="1"/>
  <c r="MPX80" i="3"/>
  <c r="MPW80" i="3"/>
  <c r="MPZ80" i="3" s="1"/>
  <c r="MQA80" i="3" s="1"/>
  <c r="MPH80" i="3"/>
  <c r="MPG80" i="3"/>
  <c r="MPJ80" i="3" s="1"/>
  <c r="MPK80" i="3" s="1"/>
  <c r="MOR80" i="3"/>
  <c r="MOQ80" i="3"/>
  <c r="MOT80" i="3" s="1"/>
  <c r="MOU80" i="3" s="1"/>
  <c r="MOB80" i="3"/>
  <c r="MOA80" i="3"/>
  <c r="MOD80" i="3" s="1"/>
  <c r="MOE80" i="3" s="1"/>
  <c r="MNL80" i="3"/>
  <c r="MNK80" i="3"/>
  <c r="MNN80" i="3" s="1"/>
  <c r="MNO80" i="3" s="1"/>
  <c r="MMV80" i="3"/>
  <c r="MMU80" i="3"/>
  <c r="MMX80" i="3" s="1"/>
  <c r="MMY80" i="3" s="1"/>
  <c r="MMF80" i="3"/>
  <c r="MME80" i="3"/>
  <c r="MMH80" i="3" s="1"/>
  <c r="MMI80" i="3" s="1"/>
  <c r="MLP80" i="3"/>
  <c r="MLO80" i="3"/>
  <c r="MLR80" i="3" s="1"/>
  <c r="MLS80" i="3" s="1"/>
  <c r="MKZ80" i="3"/>
  <c r="MKY80" i="3"/>
  <c r="MLB80" i="3" s="1"/>
  <c r="MLC80" i="3" s="1"/>
  <c r="MKJ80" i="3"/>
  <c r="MKI80" i="3"/>
  <c r="MKL80" i="3" s="1"/>
  <c r="MKM80" i="3" s="1"/>
  <c r="MJT80" i="3"/>
  <c r="MJS80" i="3"/>
  <c r="MJV80" i="3" s="1"/>
  <c r="MJW80" i="3" s="1"/>
  <c r="MJD80" i="3"/>
  <c r="MJC80" i="3"/>
  <c r="MJF80" i="3" s="1"/>
  <c r="MJG80" i="3" s="1"/>
  <c r="MIN80" i="3"/>
  <c r="MIM80" i="3"/>
  <c r="MIP80" i="3" s="1"/>
  <c r="MIQ80" i="3" s="1"/>
  <c r="MHX80" i="3"/>
  <c r="MHW80" i="3"/>
  <c r="MHZ80" i="3" s="1"/>
  <c r="MIA80" i="3" s="1"/>
  <c r="MHH80" i="3"/>
  <c r="MHG80" i="3"/>
  <c r="MHJ80" i="3" s="1"/>
  <c r="MHK80" i="3" s="1"/>
  <c r="MGR80" i="3"/>
  <c r="MGQ80" i="3"/>
  <c r="MGT80" i="3" s="1"/>
  <c r="MGU80" i="3" s="1"/>
  <c r="MGB80" i="3"/>
  <c r="MGA80" i="3"/>
  <c r="MGD80" i="3" s="1"/>
  <c r="MGE80" i="3" s="1"/>
  <c r="MFL80" i="3"/>
  <c r="MFK80" i="3"/>
  <c r="MFN80" i="3" s="1"/>
  <c r="MFO80" i="3" s="1"/>
  <c r="MEV80" i="3"/>
  <c r="MEU80" i="3"/>
  <c r="MEX80" i="3" s="1"/>
  <c r="MEY80" i="3" s="1"/>
  <c r="MEF80" i="3"/>
  <c r="MEE80" i="3"/>
  <c r="MEH80" i="3" s="1"/>
  <c r="MEI80" i="3" s="1"/>
  <c r="MDP80" i="3"/>
  <c r="MDO80" i="3"/>
  <c r="MDR80" i="3" s="1"/>
  <c r="MDS80" i="3" s="1"/>
  <c r="MCZ80" i="3"/>
  <c r="MCY80" i="3"/>
  <c r="MDB80" i="3" s="1"/>
  <c r="MDC80" i="3" s="1"/>
  <c r="MCJ80" i="3"/>
  <c r="MCI80" i="3"/>
  <c r="MCL80" i="3" s="1"/>
  <c r="MCM80" i="3" s="1"/>
  <c r="MBT80" i="3"/>
  <c r="MBS80" i="3"/>
  <c r="MBV80" i="3" s="1"/>
  <c r="MBW80" i="3" s="1"/>
  <c r="MBD80" i="3"/>
  <c r="MBC80" i="3"/>
  <c r="MBF80" i="3" s="1"/>
  <c r="MBG80" i="3" s="1"/>
  <c r="MAN80" i="3"/>
  <c r="MAM80" i="3"/>
  <c r="MAP80" i="3" s="1"/>
  <c r="MAQ80" i="3" s="1"/>
  <c r="LZX80" i="3"/>
  <c r="LZW80" i="3"/>
  <c r="LZZ80" i="3" s="1"/>
  <c r="MAA80" i="3" s="1"/>
  <c r="LZH80" i="3"/>
  <c r="LZG80" i="3"/>
  <c r="LZJ80" i="3" s="1"/>
  <c r="LZK80" i="3" s="1"/>
  <c r="LYR80" i="3"/>
  <c r="LYQ80" i="3"/>
  <c r="LYT80" i="3" s="1"/>
  <c r="LYU80" i="3" s="1"/>
  <c r="LYB80" i="3"/>
  <c r="LYA80" i="3"/>
  <c r="LYD80" i="3" s="1"/>
  <c r="LYE80" i="3" s="1"/>
  <c r="LXL80" i="3"/>
  <c r="LXK80" i="3"/>
  <c r="LXN80" i="3" s="1"/>
  <c r="LXO80" i="3" s="1"/>
  <c r="LWV80" i="3"/>
  <c r="LWU80" i="3"/>
  <c r="LWX80" i="3" s="1"/>
  <c r="LWY80" i="3" s="1"/>
  <c r="LWF80" i="3"/>
  <c r="LWE80" i="3"/>
  <c r="LWH80" i="3" s="1"/>
  <c r="LWI80" i="3" s="1"/>
  <c r="LVP80" i="3"/>
  <c r="LVO80" i="3"/>
  <c r="LVR80" i="3" s="1"/>
  <c r="LVS80" i="3" s="1"/>
  <c r="LUZ80" i="3"/>
  <c r="LUY80" i="3"/>
  <c r="LVB80" i="3" s="1"/>
  <c r="LVC80" i="3" s="1"/>
  <c r="LUJ80" i="3"/>
  <c r="LUI80" i="3"/>
  <c r="LUL80" i="3" s="1"/>
  <c r="LUM80" i="3" s="1"/>
  <c r="LTT80" i="3"/>
  <c r="LTS80" i="3"/>
  <c r="LTV80" i="3" s="1"/>
  <c r="LTW80" i="3" s="1"/>
  <c r="LTD80" i="3"/>
  <c r="LTC80" i="3"/>
  <c r="LTF80" i="3" s="1"/>
  <c r="LTG80" i="3" s="1"/>
  <c r="LSN80" i="3"/>
  <c r="LSM80" i="3"/>
  <c r="LSP80" i="3" s="1"/>
  <c r="LSQ80" i="3" s="1"/>
  <c r="LRX80" i="3"/>
  <c r="LRW80" i="3"/>
  <c r="LRZ80" i="3" s="1"/>
  <c r="LSA80" i="3" s="1"/>
  <c r="LRH80" i="3"/>
  <c r="LRG80" i="3"/>
  <c r="LRJ80" i="3" s="1"/>
  <c r="LRK80" i="3" s="1"/>
  <c r="LQR80" i="3"/>
  <c r="LQQ80" i="3"/>
  <c r="LQT80" i="3" s="1"/>
  <c r="LQU80" i="3" s="1"/>
  <c r="LQB80" i="3"/>
  <c r="LQA80" i="3"/>
  <c r="LQD80" i="3" s="1"/>
  <c r="LQE80" i="3" s="1"/>
  <c r="LPL80" i="3"/>
  <c r="LPK80" i="3"/>
  <c r="LPN80" i="3" s="1"/>
  <c r="LPO80" i="3" s="1"/>
  <c r="LOV80" i="3"/>
  <c r="LOU80" i="3"/>
  <c r="LOX80" i="3" s="1"/>
  <c r="LOY80" i="3" s="1"/>
  <c r="LOF80" i="3"/>
  <c r="LOE80" i="3"/>
  <c r="LOH80" i="3" s="1"/>
  <c r="LOI80" i="3" s="1"/>
  <c r="LNP80" i="3"/>
  <c r="LNO80" i="3"/>
  <c r="LNR80" i="3" s="1"/>
  <c r="LNS80" i="3" s="1"/>
  <c r="LMZ80" i="3"/>
  <c r="LMY80" i="3"/>
  <c r="LNB80" i="3" s="1"/>
  <c r="LNC80" i="3" s="1"/>
  <c r="LMJ80" i="3"/>
  <c r="LMI80" i="3"/>
  <c r="LML80" i="3" s="1"/>
  <c r="LMM80" i="3" s="1"/>
  <c r="LLT80" i="3"/>
  <c r="LLS80" i="3"/>
  <c r="LLV80" i="3" s="1"/>
  <c r="LLW80" i="3" s="1"/>
  <c r="LLD80" i="3"/>
  <c r="LLC80" i="3"/>
  <c r="LLF80" i="3" s="1"/>
  <c r="LLG80" i="3" s="1"/>
  <c r="LKN80" i="3"/>
  <c r="LKM80" i="3"/>
  <c r="LKP80" i="3" s="1"/>
  <c r="LKQ80" i="3" s="1"/>
  <c r="LJX80" i="3"/>
  <c r="LJW80" i="3"/>
  <c r="LJZ80" i="3" s="1"/>
  <c r="LKA80" i="3" s="1"/>
  <c r="LJH80" i="3"/>
  <c r="LJG80" i="3"/>
  <c r="LJJ80" i="3" s="1"/>
  <c r="LJK80" i="3" s="1"/>
  <c r="LIR80" i="3"/>
  <c r="LIQ80" i="3"/>
  <c r="LIT80" i="3" s="1"/>
  <c r="LIU80" i="3" s="1"/>
  <c r="LIB80" i="3"/>
  <c r="LIA80" i="3"/>
  <c r="LID80" i="3" s="1"/>
  <c r="LIE80" i="3" s="1"/>
  <c r="LHL80" i="3"/>
  <c r="LHK80" i="3"/>
  <c r="LHN80" i="3" s="1"/>
  <c r="LHO80" i="3" s="1"/>
  <c r="LGV80" i="3"/>
  <c r="LGU80" i="3"/>
  <c r="LGX80" i="3" s="1"/>
  <c r="LGY80" i="3" s="1"/>
  <c r="LGF80" i="3"/>
  <c r="LGE80" i="3"/>
  <c r="LGH80" i="3" s="1"/>
  <c r="LGI80" i="3" s="1"/>
  <c r="LFP80" i="3"/>
  <c r="LFO80" i="3"/>
  <c r="LFR80" i="3" s="1"/>
  <c r="LFS80" i="3" s="1"/>
  <c r="LEZ80" i="3"/>
  <c r="LEY80" i="3"/>
  <c r="LFB80" i="3" s="1"/>
  <c r="LFC80" i="3" s="1"/>
  <c r="LEJ80" i="3"/>
  <c r="LEI80" i="3"/>
  <c r="LEL80" i="3" s="1"/>
  <c r="LEM80" i="3" s="1"/>
  <c r="LDT80" i="3"/>
  <c r="LDS80" i="3"/>
  <c r="LDV80" i="3" s="1"/>
  <c r="LDW80" i="3" s="1"/>
  <c r="LDD80" i="3"/>
  <c r="LDC80" i="3"/>
  <c r="LDF80" i="3" s="1"/>
  <c r="LDG80" i="3" s="1"/>
  <c r="LCN80" i="3"/>
  <c r="LCM80" i="3"/>
  <c r="LCP80" i="3" s="1"/>
  <c r="LCQ80" i="3" s="1"/>
  <c r="LBX80" i="3"/>
  <c r="LBW80" i="3"/>
  <c r="LBZ80" i="3" s="1"/>
  <c r="LCA80" i="3" s="1"/>
  <c r="LBH80" i="3"/>
  <c r="LBG80" i="3"/>
  <c r="LBJ80" i="3" s="1"/>
  <c r="LBK80" i="3" s="1"/>
  <c r="LAR80" i="3"/>
  <c r="LAQ80" i="3"/>
  <c r="LAT80" i="3" s="1"/>
  <c r="LAU80" i="3" s="1"/>
  <c r="LAB80" i="3"/>
  <c r="LAA80" i="3"/>
  <c r="LAD80" i="3" s="1"/>
  <c r="LAE80" i="3" s="1"/>
  <c r="KZL80" i="3"/>
  <c r="KZK80" i="3"/>
  <c r="KZN80" i="3" s="1"/>
  <c r="KZO80" i="3" s="1"/>
  <c r="KYV80" i="3"/>
  <c r="KYU80" i="3"/>
  <c r="KYX80" i="3" s="1"/>
  <c r="KYY80" i="3" s="1"/>
  <c r="KYF80" i="3"/>
  <c r="KYE80" i="3"/>
  <c r="KYH80" i="3" s="1"/>
  <c r="KYI80" i="3" s="1"/>
  <c r="KXP80" i="3"/>
  <c r="KXO80" i="3"/>
  <c r="KXR80" i="3" s="1"/>
  <c r="KXS80" i="3" s="1"/>
  <c r="KWZ80" i="3"/>
  <c r="KWY80" i="3"/>
  <c r="KXB80" i="3" s="1"/>
  <c r="KXC80" i="3" s="1"/>
  <c r="KWJ80" i="3"/>
  <c r="KWI80" i="3"/>
  <c r="KWL80" i="3" s="1"/>
  <c r="KWM80" i="3" s="1"/>
  <c r="KVT80" i="3"/>
  <c r="KVS80" i="3"/>
  <c r="KVV80" i="3" s="1"/>
  <c r="KVW80" i="3" s="1"/>
  <c r="KVD80" i="3"/>
  <c r="KVC80" i="3"/>
  <c r="KVF80" i="3" s="1"/>
  <c r="KVG80" i="3" s="1"/>
  <c r="KUN80" i="3"/>
  <c r="KUM80" i="3"/>
  <c r="KUP80" i="3" s="1"/>
  <c r="KUQ80" i="3" s="1"/>
  <c r="KTX80" i="3"/>
  <c r="KTW80" i="3"/>
  <c r="KTZ80" i="3" s="1"/>
  <c r="KUA80" i="3" s="1"/>
  <c r="KTH80" i="3"/>
  <c r="KTG80" i="3"/>
  <c r="KTJ80" i="3" s="1"/>
  <c r="KTK80" i="3" s="1"/>
  <c r="KSR80" i="3"/>
  <c r="KSQ80" i="3"/>
  <c r="KST80" i="3" s="1"/>
  <c r="KSU80" i="3" s="1"/>
  <c r="KSB80" i="3"/>
  <c r="KSA80" i="3"/>
  <c r="KSD80" i="3" s="1"/>
  <c r="KSE80" i="3" s="1"/>
  <c r="KRL80" i="3"/>
  <c r="KRK80" i="3"/>
  <c r="KRN80" i="3" s="1"/>
  <c r="KRO80" i="3" s="1"/>
  <c r="KQV80" i="3"/>
  <c r="KQU80" i="3"/>
  <c r="KQX80" i="3" s="1"/>
  <c r="KQY80" i="3" s="1"/>
  <c r="KQF80" i="3"/>
  <c r="KQE80" i="3"/>
  <c r="KQH80" i="3" s="1"/>
  <c r="KQI80" i="3" s="1"/>
  <c r="KPP80" i="3"/>
  <c r="KPO80" i="3"/>
  <c r="KPR80" i="3" s="1"/>
  <c r="KPS80" i="3" s="1"/>
  <c r="KOZ80" i="3"/>
  <c r="KOY80" i="3"/>
  <c r="KPB80" i="3" s="1"/>
  <c r="KPC80" i="3" s="1"/>
  <c r="KOJ80" i="3"/>
  <c r="KOI80" i="3"/>
  <c r="KOL80" i="3" s="1"/>
  <c r="KOM80" i="3" s="1"/>
  <c r="KNT80" i="3"/>
  <c r="KNS80" i="3"/>
  <c r="KNV80" i="3" s="1"/>
  <c r="KNW80" i="3" s="1"/>
  <c r="KND80" i="3"/>
  <c r="KNC80" i="3"/>
  <c r="KNF80" i="3" s="1"/>
  <c r="KNG80" i="3" s="1"/>
  <c r="KMN80" i="3"/>
  <c r="KMM80" i="3"/>
  <c r="KMP80" i="3" s="1"/>
  <c r="KMQ80" i="3" s="1"/>
  <c r="KLX80" i="3"/>
  <c r="KLW80" i="3"/>
  <c r="KLZ80" i="3" s="1"/>
  <c r="KMA80" i="3" s="1"/>
  <c r="KLH80" i="3"/>
  <c r="KLG80" i="3"/>
  <c r="KLJ80" i="3" s="1"/>
  <c r="KLK80" i="3" s="1"/>
  <c r="KKR80" i="3"/>
  <c r="KKQ80" i="3"/>
  <c r="KKT80" i="3" s="1"/>
  <c r="KKU80" i="3" s="1"/>
  <c r="KKB80" i="3"/>
  <c r="KKA80" i="3"/>
  <c r="KKD80" i="3" s="1"/>
  <c r="KKE80" i="3" s="1"/>
  <c r="KJL80" i="3"/>
  <c r="KJK80" i="3"/>
  <c r="KJN80" i="3" s="1"/>
  <c r="KJO80" i="3" s="1"/>
  <c r="KIV80" i="3"/>
  <c r="KIU80" i="3"/>
  <c r="KIX80" i="3" s="1"/>
  <c r="KIY80" i="3" s="1"/>
  <c r="KIF80" i="3"/>
  <c r="KIE80" i="3"/>
  <c r="KIH80" i="3" s="1"/>
  <c r="KII80" i="3" s="1"/>
  <c r="KHP80" i="3"/>
  <c r="KHO80" i="3"/>
  <c r="KHR80" i="3" s="1"/>
  <c r="KHS80" i="3" s="1"/>
  <c r="KGZ80" i="3"/>
  <c r="KGY80" i="3"/>
  <c r="KHB80" i="3" s="1"/>
  <c r="KHC80" i="3" s="1"/>
  <c r="KGJ80" i="3"/>
  <c r="KGI80" i="3"/>
  <c r="KGL80" i="3" s="1"/>
  <c r="KGM80" i="3" s="1"/>
  <c r="KFT80" i="3"/>
  <c r="KFS80" i="3"/>
  <c r="KFV80" i="3" s="1"/>
  <c r="KFW80" i="3" s="1"/>
  <c r="KFD80" i="3"/>
  <c r="KFC80" i="3"/>
  <c r="KFF80" i="3" s="1"/>
  <c r="KFG80" i="3" s="1"/>
  <c r="KEN80" i="3"/>
  <c r="KEM80" i="3"/>
  <c r="KEP80" i="3" s="1"/>
  <c r="KEQ80" i="3" s="1"/>
  <c r="KDX80" i="3"/>
  <c r="KDW80" i="3"/>
  <c r="KDZ80" i="3" s="1"/>
  <c r="KEA80" i="3" s="1"/>
  <c r="KDH80" i="3"/>
  <c r="KDG80" i="3"/>
  <c r="KDJ80" i="3" s="1"/>
  <c r="KDK80" i="3" s="1"/>
  <c r="KCR80" i="3"/>
  <c r="KCQ80" i="3"/>
  <c r="KCT80" i="3" s="1"/>
  <c r="KCU80" i="3" s="1"/>
  <c r="KCB80" i="3"/>
  <c r="KCA80" i="3"/>
  <c r="KCD80" i="3" s="1"/>
  <c r="KCE80" i="3" s="1"/>
  <c r="KBL80" i="3"/>
  <c r="KBK80" i="3"/>
  <c r="KBN80" i="3" s="1"/>
  <c r="KBO80" i="3" s="1"/>
  <c r="KAV80" i="3"/>
  <c r="KAU80" i="3"/>
  <c r="KAX80" i="3" s="1"/>
  <c r="KAY80" i="3" s="1"/>
  <c r="KAF80" i="3"/>
  <c r="KAE80" i="3"/>
  <c r="KAH80" i="3" s="1"/>
  <c r="KAI80" i="3" s="1"/>
  <c r="JZP80" i="3"/>
  <c r="JZO80" i="3"/>
  <c r="JZR80" i="3" s="1"/>
  <c r="JZS80" i="3" s="1"/>
  <c r="JYZ80" i="3"/>
  <c r="JYY80" i="3"/>
  <c r="JZB80" i="3" s="1"/>
  <c r="JZC80" i="3" s="1"/>
  <c r="JYJ80" i="3"/>
  <c r="JYI80" i="3"/>
  <c r="JYL80" i="3" s="1"/>
  <c r="JYM80" i="3" s="1"/>
  <c r="JXT80" i="3"/>
  <c r="JXS80" i="3"/>
  <c r="JXV80" i="3" s="1"/>
  <c r="JXW80" i="3" s="1"/>
  <c r="JXD80" i="3"/>
  <c r="JXC80" i="3"/>
  <c r="JXF80" i="3" s="1"/>
  <c r="JXG80" i="3" s="1"/>
  <c r="JWN80" i="3"/>
  <c r="JWM80" i="3"/>
  <c r="JWP80" i="3" s="1"/>
  <c r="JWQ80" i="3" s="1"/>
  <c r="JVX80" i="3"/>
  <c r="JVW80" i="3"/>
  <c r="JVZ80" i="3" s="1"/>
  <c r="JWA80" i="3" s="1"/>
  <c r="JVH80" i="3"/>
  <c r="JVG80" i="3"/>
  <c r="JVJ80" i="3" s="1"/>
  <c r="JVK80" i="3" s="1"/>
  <c r="JUR80" i="3"/>
  <c r="JUQ80" i="3"/>
  <c r="JUT80" i="3" s="1"/>
  <c r="JUU80" i="3" s="1"/>
  <c r="JUB80" i="3"/>
  <c r="JUA80" i="3"/>
  <c r="JUD80" i="3" s="1"/>
  <c r="JUE80" i="3" s="1"/>
  <c r="JTL80" i="3"/>
  <c r="JTK80" i="3"/>
  <c r="JTN80" i="3" s="1"/>
  <c r="JTO80" i="3" s="1"/>
  <c r="JSV80" i="3"/>
  <c r="JSU80" i="3"/>
  <c r="JSX80" i="3" s="1"/>
  <c r="JSY80" i="3" s="1"/>
  <c r="JSF80" i="3"/>
  <c r="JSE80" i="3"/>
  <c r="JSH80" i="3" s="1"/>
  <c r="JSI80" i="3" s="1"/>
  <c r="JRP80" i="3"/>
  <c r="JRO80" i="3"/>
  <c r="JRR80" i="3" s="1"/>
  <c r="JRS80" i="3" s="1"/>
  <c r="JQZ80" i="3"/>
  <c r="JQY80" i="3"/>
  <c r="JRB80" i="3" s="1"/>
  <c r="JRC80" i="3" s="1"/>
  <c r="JQJ80" i="3"/>
  <c r="JQI80" i="3"/>
  <c r="JQL80" i="3" s="1"/>
  <c r="JQM80" i="3" s="1"/>
  <c r="JPT80" i="3"/>
  <c r="JPS80" i="3"/>
  <c r="JPV80" i="3" s="1"/>
  <c r="JPW80" i="3" s="1"/>
  <c r="JPD80" i="3"/>
  <c r="JPC80" i="3"/>
  <c r="JPF80" i="3" s="1"/>
  <c r="JPG80" i="3" s="1"/>
  <c r="JON80" i="3"/>
  <c r="JOM80" i="3"/>
  <c r="JOP80" i="3" s="1"/>
  <c r="JOQ80" i="3" s="1"/>
  <c r="JNX80" i="3"/>
  <c r="JNW80" i="3"/>
  <c r="JNZ80" i="3" s="1"/>
  <c r="JOA80" i="3" s="1"/>
  <c r="JNH80" i="3"/>
  <c r="JNG80" i="3"/>
  <c r="JNJ80" i="3" s="1"/>
  <c r="JNK80" i="3" s="1"/>
  <c r="JMR80" i="3"/>
  <c r="JMQ80" i="3"/>
  <c r="JMT80" i="3" s="1"/>
  <c r="JMU80" i="3" s="1"/>
  <c r="JMB80" i="3"/>
  <c r="JMA80" i="3"/>
  <c r="JMD80" i="3" s="1"/>
  <c r="JME80" i="3" s="1"/>
  <c r="JLL80" i="3"/>
  <c r="JLK80" i="3"/>
  <c r="JLN80" i="3" s="1"/>
  <c r="JLO80" i="3" s="1"/>
  <c r="JKV80" i="3"/>
  <c r="JKU80" i="3"/>
  <c r="JKX80" i="3" s="1"/>
  <c r="JKY80" i="3" s="1"/>
  <c r="JKF80" i="3"/>
  <c r="JKE80" i="3"/>
  <c r="JKH80" i="3" s="1"/>
  <c r="JKI80" i="3" s="1"/>
  <c r="JJP80" i="3"/>
  <c r="JJO80" i="3"/>
  <c r="JJR80" i="3" s="1"/>
  <c r="JJS80" i="3" s="1"/>
  <c r="JIZ80" i="3"/>
  <c r="JIY80" i="3"/>
  <c r="JJB80" i="3" s="1"/>
  <c r="JJC80" i="3" s="1"/>
  <c r="JIJ80" i="3"/>
  <c r="JII80" i="3"/>
  <c r="JIL80" i="3" s="1"/>
  <c r="JIM80" i="3" s="1"/>
  <c r="JHT80" i="3"/>
  <c r="JHS80" i="3"/>
  <c r="JHV80" i="3" s="1"/>
  <c r="JHW80" i="3" s="1"/>
  <c r="JHD80" i="3"/>
  <c r="JHC80" i="3"/>
  <c r="JHF80" i="3" s="1"/>
  <c r="JHG80" i="3" s="1"/>
  <c r="JGN80" i="3"/>
  <c r="JGM80" i="3"/>
  <c r="JGP80" i="3" s="1"/>
  <c r="JGQ80" i="3" s="1"/>
  <c r="JFX80" i="3"/>
  <c r="JFW80" i="3"/>
  <c r="JFZ80" i="3" s="1"/>
  <c r="JGA80" i="3" s="1"/>
  <c r="JFH80" i="3"/>
  <c r="JFG80" i="3"/>
  <c r="JFJ80" i="3" s="1"/>
  <c r="JFK80" i="3" s="1"/>
  <c r="JER80" i="3"/>
  <c r="JEQ80" i="3"/>
  <c r="JET80" i="3" s="1"/>
  <c r="JEU80" i="3" s="1"/>
  <c r="JEB80" i="3"/>
  <c r="JEA80" i="3"/>
  <c r="JED80" i="3" s="1"/>
  <c r="JEE80" i="3" s="1"/>
  <c r="JDL80" i="3"/>
  <c r="JDK80" i="3"/>
  <c r="JDN80" i="3" s="1"/>
  <c r="JDO80" i="3" s="1"/>
  <c r="JCV80" i="3"/>
  <c r="JCU80" i="3"/>
  <c r="JCX80" i="3" s="1"/>
  <c r="JCY80" i="3" s="1"/>
  <c r="JCF80" i="3"/>
  <c r="JCE80" i="3"/>
  <c r="JCH80" i="3" s="1"/>
  <c r="JCI80" i="3" s="1"/>
  <c r="JBP80" i="3"/>
  <c r="JBO80" i="3"/>
  <c r="JBR80" i="3" s="1"/>
  <c r="JBS80" i="3" s="1"/>
  <c r="JAZ80" i="3"/>
  <c r="JAY80" i="3"/>
  <c r="JBB80" i="3" s="1"/>
  <c r="JBC80" i="3" s="1"/>
  <c r="JAJ80" i="3"/>
  <c r="JAI80" i="3"/>
  <c r="JAL80" i="3" s="1"/>
  <c r="JAM80" i="3" s="1"/>
  <c r="IZT80" i="3"/>
  <c r="IZS80" i="3"/>
  <c r="IZV80" i="3" s="1"/>
  <c r="IZW80" i="3" s="1"/>
  <c r="IZD80" i="3"/>
  <c r="IZC80" i="3"/>
  <c r="IZF80" i="3" s="1"/>
  <c r="IZG80" i="3" s="1"/>
  <c r="IYN80" i="3"/>
  <c r="IYM80" i="3"/>
  <c r="IYP80" i="3" s="1"/>
  <c r="IYQ80" i="3" s="1"/>
  <c r="IXX80" i="3"/>
  <c r="IXW80" i="3"/>
  <c r="IXZ80" i="3" s="1"/>
  <c r="IYA80" i="3" s="1"/>
  <c r="IXH80" i="3"/>
  <c r="IXG80" i="3"/>
  <c r="IXJ80" i="3" s="1"/>
  <c r="IXK80" i="3" s="1"/>
  <c r="IWR80" i="3"/>
  <c r="IWQ80" i="3"/>
  <c r="IWT80" i="3" s="1"/>
  <c r="IWU80" i="3" s="1"/>
  <c r="IWB80" i="3"/>
  <c r="IWA80" i="3"/>
  <c r="IWD80" i="3" s="1"/>
  <c r="IWE80" i="3" s="1"/>
  <c r="IVL80" i="3"/>
  <c r="IVK80" i="3"/>
  <c r="IVN80" i="3" s="1"/>
  <c r="IVO80" i="3" s="1"/>
  <c r="IUV80" i="3"/>
  <c r="IUU80" i="3"/>
  <c r="IUX80" i="3" s="1"/>
  <c r="IUY80" i="3" s="1"/>
  <c r="IUF80" i="3"/>
  <c r="IUE80" i="3"/>
  <c r="IUH80" i="3" s="1"/>
  <c r="IUI80" i="3" s="1"/>
  <c r="ITP80" i="3"/>
  <c r="ITO80" i="3"/>
  <c r="ITR80" i="3" s="1"/>
  <c r="ITS80" i="3" s="1"/>
  <c r="ISZ80" i="3"/>
  <c r="ISY80" i="3"/>
  <c r="ITB80" i="3" s="1"/>
  <c r="ITC80" i="3" s="1"/>
  <c r="ISJ80" i="3"/>
  <c r="ISI80" i="3"/>
  <c r="ISL80" i="3" s="1"/>
  <c r="ISM80" i="3" s="1"/>
  <c r="IRT80" i="3"/>
  <c r="IRS80" i="3"/>
  <c r="IRV80" i="3" s="1"/>
  <c r="IRW80" i="3" s="1"/>
  <c r="IRD80" i="3"/>
  <c r="IRC80" i="3"/>
  <c r="IRF80" i="3" s="1"/>
  <c r="IRG80" i="3" s="1"/>
  <c r="IQN80" i="3"/>
  <c r="IQM80" i="3"/>
  <c r="IQP80" i="3" s="1"/>
  <c r="IQQ80" i="3" s="1"/>
  <c r="IPX80" i="3"/>
  <c r="IPW80" i="3"/>
  <c r="IPZ80" i="3" s="1"/>
  <c r="IQA80" i="3" s="1"/>
  <c r="IPH80" i="3"/>
  <c r="IPG80" i="3"/>
  <c r="IPJ80" i="3" s="1"/>
  <c r="IPK80" i="3" s="1"/>
  <c r="IOR80" i="3"/>
  <c r="IOQ80" i="3"/>
  <c r="IOT80" i="3" s="1"/>
  <c r="IOU80" i="3" s="1"/>
  <c r="IOB80" i="3"/>
  <c r="IOA80" i="3"/>
  <c r="IOD80" i="3" s="1"/>
  <c r="IOE80" i="3" s="1"/>
  <c r="INL80" i="3"/>
  <c r="INK80" i="3"/>
  <c r="INN80" i="3" s="1"/>
  <c r="INO80" i="3" s="1"/>
  <c r="IMV80" i="3"/>
  <c r="IMU80" i="3"/>
  <c r="IMX80" i="3" s="1"/>
  <c r="IMY80" i="3" s="1"/>
  <c r="IMF80" i="3"/>
  <c r="IME80" i="3"/>
  <c r="IMH80" i="3" s="1"/>
  <c r="IMI80" i="3" s="1"/>
  <c r="ILP80" i="3"/>
  <c r="ILO80" i="3"/>
  <c r="ILR80" i="3" s="1"/>
  <c r="ILS80" i="3" s="1"/>
  <c r="IKZ80" i="3"/>
  <c r="IKY80" i="3"/>
  <c r="ILB80" i="3" s="1"/>
  <c r="ILC80" i="3" s="1"/>
  <c r="IKJ80" i="3"/>
  <c r="IKI80" i="3"/>
  <c r="IKL80" i="3" s="1"/>
  <c r="IKM80" i="3" s="1"/>
  <c r="IJT80" i="3"/>
  <c r="IJS80" i="3"/>
  <c r="IJV80" i="3" s="1"/>
  <c r="IJW80" i="3" s="1"/>
  <c r="IJD80" i="3"/>
  <c r="IJC80" i="3"/>
  <c r="IJF80" i="3" s="1"/>
  <c r="IJG80" i="3" s="1"/>
  <c r="IIN80" i="3"/>
  <c r="IIM80" i="3"/>
  <c r="IIP80" i="3" s="1"/>
  <c r="IIQ80" i="3" s="1"/>
  <c r="IHX80" i="3"/>
  <c r="IHW80" i="3"/>
  <c r="IHZ80" i="3" s="1"/>
  <c r="IIA80" i="3" s="1"/>
  <c r="IHH80" i="3"/>
  <c r="IHG80" i="3"/>
  <c r="IHJ80" i="3" s="1"/>
  <c r="IHK80" i="3" s="1"/>
  <c r="IGR80" i="3"/>
  <c r="IGQ80" i="3"/>
  <c r="IGT80" i="3" s="1"/>
  <c r="IGU80" i="3" s="1"/>
  <c r="IGB80" i="3"/>
  <c r="IGA80" i="3"/>
  <c r="IGD80" i="3" s="1"/>
  <c r="IGE80" i="3" s="1"/>
  <c r="IFL80" i="3"/>
  <c r="IFK80" i="3"/>
  <c r="IFN80" i="3" s="1"/>
  <c r="IFO80" i="3" s="1"/>
  <c r="IEV80" i="3"/>
  <c r="IEU80" i="3"/>
  <c r="IEX80" i="3" s="1"/>
  <c r="IEY80" i="3" s="1"/>
  <c r="IEF80" i="3"/>
  <c r="IEE80" i="3"/>
  <c r="IEH80" i="3" s="1"/>
  <c r="IEI80" i="3" s="1"/>
  <c r="IDP80" i="3"/>
  <c r="IDO80" i="3"/>
  <c r="IDR80" i="3" s="1"/>
  <c r="IDS80" i="3" s="1"/>
  <c r="ICZ80" i="3"/>
  <c r="ICY80" i="3"/>
  <c r="IDB80" i="3" s="1"/>
  <c r="IDC80" i="3" s="1"/>
  <c r="ICJ80" i="3"/>
  <c r="ICI80" i="3"/>
  <c r="ICL80" i="3" s="1"/>
  <c r="ICM80" i="3" s="1"/>
  <c r="IBT80" i="3"/>
  <c r="IBS80" i="3"/>
  <c r="IBV80" i="3" s="1"/>
  <c r="IBW80" i="3" s="1"/>
  <c r="IBD80" i="3"/>
  <c r="IBC80" i="3"/>
  <c r="IBF80" i="3" s="1"/>
  <c r="IBG80" i="3" s="1"/>
  <c r="IAN80" i="3"/>
  <c r="IAM80" i="3"/>
  <c r="IAP80" i="3" s="1"/>
  <c r="IAQ80" i="3" s="1"/>
  <c r="HZX80" i="3"/>
  <c r="HZW80" i="3"/>
  <c r="HZZ80" i="3" s="1"/>
  <c r="IAA80" i="3" s="1"/>
  <c r="HZH80" i="3"/>
  <c r="HZG80" i="3"/>
  <c r="HZJ80" i="3" s="1"/>
  <c r="HZK80" i="3" s="1"/>
  <c r="HYR80" i="3"/>
  <c r="HYQ80" i="3"/>
  <c r="HYT80" i="3" s="1"/>
  <c r="HYU80" i="3" s="1"/>
  <c r="HYB80" i="3"/>
  <c r="HYA80" i="3"/>
  <c r="HYD80" i="3" s="1"/>
  <c r="HYE80" i="3" s="1"/>
  <c r="HXL80" i="3"/>
  <c r="HXK80" i="3"/>
  <c r="HXN80" i="3" s="1"/>
  <c r="HXO80" i="3" s="1"/>
  <c r="HWV80" i="3"/>
  <c r="HWU80" i="3"/>
  <c r="HWX80" i="3" s="1"/>
  <c r="HWY80" i="3" s="1"/>
  <c r="HWF80" i="3"/>
  <c r="HWE80" i="3"/>
  <c r="HWH80" i="3" s="1"/>
  <c r="HWI80" i="3" s="1"/>
  <c r="HVP80" i="3"/>
  <c r="HVO80" i="3"/>
  <c r="HVR80" i="3" s="1"/>
  <c r="HVS80" i="3" s="1"/>
  <c r="HUZ80" i="3"/>
  <c r="HUY80" i="3"/>
  <c r="HVB80" i="3" s="1"/>
  <c r="HVC80" i="3" s="1"/>
  <c r="HUJ80" i="3"/>
  <c r="HUI80" i="3"/>
  <c r="HUL80" i="3" s="1"/>
  <c r="HUM80" i="3" s="1"/>
  <c r="HTT80" i="3"/>
  <c r="HTS80" i="3"/>
  <c r="HTV80" i="3" s="1"/>
  <c r="HTW80" i="3" s="1"/>
  <c r="HTD80" i="3"/>
  <c r="HTC80" i="3"/>
  <c r="HTF80" i="3" s="1"/>
  <c r="HTG80" i="3" s="1"/>
  <c r="HSN80" i="3"/>
  <c r="HSM80" i="3"/>
  <c r="HSP80" i="3" s="1"/>
  <c r="HSQ80" i="3" s="1"/>
  <c r="HRX80" i="3"/>
  <c r="HRW80" i="3"/>
  <c r="HRZ80" i="3" s="1"/>
  <c r="HSA80" i="3" s="1"/>
  <c r="HRH80" i="3"/>
  <c r="HRG80" i="3"/>
  <c r="HRJ80" i="3" s="1"/>
  <c r="HRK80" i="3" s="1"/>
  <c r="HQR80" i="3"/>
  <c r="HQQ80" i="3"/>
  <c r="HQT80" i="3" s="1"/>
  <c r="HQU80" i="3" s="1"/>
  <c r="HQB80" i="3"/>
  <c r="HQA80" i="3"/>
  <c r="HQD80" i="3" s="1"/>
  <c r="HQE80" i="3" s="1"/>
  <c r="HPL80" i="3"/>
  <c r="HPK80" i="3"/>
  <c r="HPN80" i="3" s="1"/>
  <c r="HPO80" i="3" s="1"/>
  <c r="HOV80" i="3"/>
  <c r="HOU80" i="3"/>
  <c r="HOX80" i="3" s="1"/>
  <c r="HOY80" i="3" s="1"/>
  <c r="HOF80" i="3"/>
  <c r="HOE80" i="3"/>
  <c r="HOH80" i="3" s="1"/>
  <c r="HOI80" i="3" s="1"/>
  <c r="HNP80" i="3"/>
  <c r="HNO80" i="3"/>
  <c r="HNR80" i="3" s="1"/>
  <c r="HNS80" i="3" s="1"/>
  <c r="HMZ80" i="3"/>
  <c r="HMY80" i="3"/>
  <c r="HNB80" i="3" s="1"/>
  <c r="HNC80" i="3" s="1"/>
  <c r="HMJ80" i="3"/>
  <c r="HMI80" i="3"/>
  <c r="HML80" i="3" s="1"/>
  <c r="HMM80" i="3" s="1"/>
  <c r="HLT80" i="3"/>
  <c r="HLS80" i="3"/>
  <c r="HLV80" i="3" s="1"/>
  <c r="HLW80" i="3" s="1"/>
  <c r="HLD80" i="3"/>
  <c r="HLC80" i="3"/>
  <c r="HLF80" i="3" s="1"/>
  <c r="HLG80" i="3" s="1"/>
  <c r="HKN80" i="3"/>
  <c r="HKM80" i="3"/>
  <c r="HKP80" i="3" s="1"/>
  <c r="HKQ80" i="3" s="1"/>
  <c r="HJX80" i="3"/>
  <c r="HJW80" i="3"/>
  <c r="HJZ80" i="3" s="1"/>
  <c r="HKA80" i="3" s="1"/>
  <c r="HJH80" i="3"/>
  <c r="HJG80" i="3"/>
  <c r="HJJ80" i="3" s="1"/>
  <c r="HJK80" i="3" s="1"/>
  <c r="HIR80" i="3"/>
  <c r="HIQ80" i="3"/>
  <c r="HIT80" i="3" s="1"/>
  <c r="HIU80" i="3" s="1"/>
  <c r="HIB80" i="3"/>
  <c r="HIA80" i="3"/>
  <c r="HID80" i="3" s="1"/>
  <c r="HIE80" i="3" s="1"/>
  <c r="HHL80" i="3"/>
  <c r="HHK80" i="3"/>
  <c r="HHN80" i="3" s="1"/>
  <c r="HHO80" i="3" s="1"/>
  <c r="HGV80" i="3"/>
  <c r="HGU80" i="3"/>
  <c r="HGX80" i="3" s="1"/>
  <c r="HGY80" i="3" s="1"/>
  <c r="HGF80" i="3"/>
  <c r="HGE80" i="3"/>
  <c r="HGH80" i="3" s="1"/>
  <c r="HGI80" i="3" s="1"/>
  <c r="HFP80" i="3"/>
  <c r="HFO80" i="3"/>
  <c r="HFR80" i="3" s="1"/>
  <c r="HFS80" i="3" s="1"/>
  <c r="HEZ80" i="3"/>
  <c r="HEY80" i="3"/>
  <c r="HFB80" i="3" s="1"/>
  <c r="HFC80" i="3" s="1"/>
  <c r="HEJ80" i="3"/>
  <c r="HEI80" i="3"/>
  <c r="HEL80" i="3" s="1"/>
  <c r="HEM80" i="3" s="1"/>
  <c r="HDT80" i="3"/>
  <c r="HDS80" i="3"/>
  <c r="HDV80" i="3" s="1"/>
  <c r="HDW80" i="3" s="1"/>
  <c r="HDD80" i="3"/>
  <c r="HDC80" i="3"/>
  <c r="HDF80" i="3" s="1"/>
  <c r="HDG80" i="3" s="1"/>
  <c r="HCN80" i="3"/>
  <c r="HCM80" i="3"/>
  <c r="HCP80" i="3" s="1"/>
  <c r="HCQ80" i="3" s="1"/>
  <c r="HBX80" i="3"/>
  <c r="HBW80" i="3"/>
  <c r="HBZ80" i="3" s="1"/>
  <c r="HCA80" i="3" s="1"/>
  <c r="HBH80" i="3"/>
  <c r="HBG80" i="3"/>
  <c r="HBJ80" i="3" s="1"/>
  <c r="HBK80" i="3" s="1"/>
  <c r="HAR80" i="3"/>
  <c r="HAQ80" i="3"/>
  <c r="HAT80" i="3" s="1"/>
  <c r="HAU80" i="3" s="1"/>
  <c r="HAB80" i="3"/>
  <c r="HAA80" i="3"/>
  <c r="HAD80" i="3" s="1"/>
  <c r="HAE80" i="3" s="1"/>
  <c r="GZL80" i="3"/>
  <c r="GZK80" i="3"/>
  <c r="GZN80" i="3" s="1"/>
  <c r="GZO80" i="3" s="1"/>
  <c r="GYV80" i="3"/>
  <c r="GYU80" i="3"/>
  <c r="GYX80" i="3" s="1"/>
  <c r="GYY80" i="3" s="1"/>
  <c r="GYF80" i="3"/>
  <c r="GYE80" i="3"/>
  <c r="GYH80" i="3" s="1"/>
  <c r="GYI80" i="3" s="1"/>
  <c r="GXP80" i="3"/>
  <c r="GXO80" i="3"/>
  <c r="GXR80" i="3" s="1"/>
  <c r="GXS80" i="3" s="1"/>
  <c r="GWZ80" i="3"/>
  <c r="GWY80" i="3"/>
  <c r="GXB80" i="3" s="1"/>
  <c r="GXC80" i="3" s="1"/>
  <c r="GWJ80" i="3"/>
  <c r="GWI80" i="3"/>
  <c r="GWL80" i="3" s="1"/>
  <c r="GWM80" i="3" s="1"/>
  <c r="GVT80" i="3"/>
  <c r="GVS80" i="3"/>
  <c r="GVV80" i="3" s="1"/>
  <c r="GVW80" i="3" s="1"/>
  <c r="GVD80" i="3"/>
  <c r="GVC80" i="3"/>
  <c r="GVF80" i="3" s="1"/>
  <c r="GVG80" i="3" s="1"/>
  <c r="GUN80" i="3"/>
  <c r="GUM80" i="3"/>
  <c r="GUP80" i="3" s="1"/>
  <c r="GUQ80" i="3" s="1"/>
  <c r="GTX80" i="3"/>
  <c r="GTW80" i="3"/>
  <c r="GTZ80" i="3" s="1"/>
  <c r="GUA80" i="3" s="1"/>
  <c r="GTH80" i="3"/>
  <c r="GTG80" i="3"/>
  <c r="GTJ80" i="3" s="1"/>
  <c r="GTK80" i="3" s="1"/>
  <c r="GSR80" i="3"/>
  <c r="GSQ80" i="3"/>
  <c r="GST80" i="3" s="1"/>
  <c r="GSU80" i="3" s="1"/>
  <c r="GSB80" i="3"/>
  <c r="GSA80" i="3"/>
  <c r="GSD80" i="3" s="1"/>
  <c r="GSE80" i="3" s="1"/>
  <c r="GRL80" i="3"/>
  <c r="GRK80" i="3"/>
  <c r="GRN80" i="3" s="1"/>
  <c r="GRO80" i="3" s="1"/>
  <c r="GQV80" i="3"/>
  <c r="GQU80" i="3"/>
  <c r="GQX80" i="3" s="1"/>
  <c r="GQY80" i="3" s="1"/>
  <c r="GQF80" i="3"/>
  <c r="GQE80" i="3"/>
  <c r="GQH80" i="3" s="1"/>
  <c r="GQI80" i="3" s="1"/>
  <c r="GPP80" i="3"/>
  <c r="GPO80" i="3"/>
  <c r="GPR80" i="3" s="1"/>
  <c r="GPS80" i="3" s="1"/>
  <c r="GOZ80" i="3"/>
  <c r="GOY80" i="3"/>
  <c r="GPB80" i="3" s="1"/>
  <c r="GPC80" i="3" s="1"/>
  <c r="GOJ80" i="3"/>
  <c r="GOI80" i="3"/>
  <c r="GOL80" i="3" s="1"/>
  <c r="GOM80" i="3" s="1"/>
  <c r="GNT80" i="3"/>
  <c r="GNS80" i="3"/>
  <c r="GNV80" i="3" s="1"/>
  <c r="GNW80" i="3" s="1"/>
  <c r="GND80" i="3"/>
  <c r="GNC80" i="3"/>
  <c r="GNF80" i="3" s="1"/>
  <c r="GNG80" i="3" s="1"/>
  <c r="GMN80" i="3"/>
  <c r="GMM80" i="3"/>
  <c r="GMP80" i="3" s="1"/>
  <c r="GMQ80" i="3" s="1"/>
  <c r="GLX80" i="3"/>
  <c r="GLW80" i="3"/>
  <c r="GLZ80" i="3" s="1"/>
  <c r="GMA80" i="3" s="1"/>
  <c r="GLH80" i="3"/>
  <c r="GLG80" i="3"/>
  <c r="GLJ80" i="3" s="1"/>
  <c r="GLK80" i="3" s="1"/>
  <c r="GKR80" i="3"/>
  <c r="GKQ80" i="3"/>
  <c r="GKT80" i="3" s="1"/>
  <c r="GKU80" i="3" s="1"/>
  <c r="GKB80" i="3"/>
  <c r="GKA80" i="3"/>
  <c r="GKD80" i="3" s="1"/>
  <c r="GKE80" i="3" s="1"/>
  <c r="GJL80" i="3"/>
  <c r="GJK80" i="3"/>
  <c r="GJN80" i="3" s="1"/>
  <c r="GJO80" i="3" s="1"/>
  <c r="GIV80" i="3"/>
  <c r="GIU80" i="3"/>
  <c r="GIX80" i="3" s="1"/>
  <c r="GIY80" i="3" s="1"/>
  <c r="GIF80" i="3"/>
  <c r="GIE80" i="3"/>
  <c r="GIH80" i="3" s="1"/>
  <c r="GII80" i="3" s="1"/>
  <c r="GHP80" i="3"/>
  <c r="GHO80" i="3"/>
  <c r="GHR80" i="3" s="1"/>
  <c r="GHS80" i="3" s="1"/>
  <c r="GGZ80" i="3"/>
  <c r="GGY80" i="3"/>
  <c r="GHB80" i="3" s="1"/>
  <c r="GHC80" i="3" s="1"/>
  <c r="GGJ80" i="3"/>
  <c r="GGI80" i="3"/>
  <c r="GGL80" i="3" s="1"/>
  <c r="GGM80" i="3" s="1"/>
  <c r="GFT80" i="3"/>
  <c r="GFS80" i="3"/>
  <c r="GFV80" i="3" s="1"/>
  <c r="GFW80" i="3" s="1"/>
  <c r="GFD80" i="3"/>
  <c r="GFC80" i="3"/>
  <c r="GFF80" i="3" s="1"/>
  <c r="GFG80" i="3" s="1"/>
  <c r="GEN80" i="3"/>
  <c r="GEM80" i="3"/>
  <c r="GEP80" i="3" s="1"/>
  <c r="GEQ80" i="3" s="1"/>
  <c r="GDX80" i="3"/>
  <c r="GDW80" i="3"/>
  <c r="GDZ80" i="3" s="1"/>
  <c r="GEA80" i="3" s="1"/>
  <c r="GDH80" i="3"/>
  <c r="GDG80" i="3"/>
  <c r="GDJ80" i="3" s="1"/>
  <c r="GDK80" i="3" s="1"/>
  <c r="GCR80" i="3"/>
  <c r="GCQ80" i="3"/>
  <c r="GCT80" i="3" s="1"/>
  <c r="GCU80" i="3" s="1"/>
  <c r="GCB80" i="3"/>
  <c r="GCA80" i="3"/>
  <c r="GCD80" i="3" s="1"/>
  <c r="GCE80" i="3" s="1"/>
  <c r="GBL80" i="3"/>
  <c r="GBK80" i="3"/>
  <c r="GBN80" i="3" s="1"/>
  <c r="GBO80" i="3" s="1"/>
  <c r="GAV80" i="3"/>
  <c r="GAU80" i="3"/>
  <c r="GAX80" i="3" s="1"/>
  <c r="GAY80" i="3" s="1"/>
  <c r="GAF80" i="3"/>
  <c r="GAE80" i="3"/>
  <c r="GAH80" i="3" s="1"/>
  <c r="GAI80" i="3" s="1"/>
  <c r="FZP80" i="3"/>
  <c r="FZO80" i="3"/>
  <c r="FZR80" i="3" s="1"/>
  <c r="FZS80" i="3" s="1"/>
  <c r="FYZ80" i="3"/>
  <c r="FYY80" i="3"/>
  <c r="FZB80" i="3" s="1"/>
  <c r="FZC80" i="3" s="1"/>
  <c r="FYJ80" i="3"/>
  <c r="FYI80" i="3"/>
  <c r="FYL80" i="3" s="1"/>
  <c r="FYM80" i="3" s="1"/>
  <c r="FXT80" i="3"/>
  <c r="FXS80" i="3"/>
  <c r="FXV80" i="3" s="1"/>
  <c r="FXW80" i="3" s="1"/>
  <c r="FXD80" i="3"/>
  <c r="FXC80" i="3"/>
  <c r="FXF80" i="3" s="1"/>
  <c r="FXG80" i="3" s="1"/>
  <c r="FWN80" i="3"/>
  <c r="FWM80" i="3"/>
  <c r="FWP80" i="3" s="1"/>
  <c r="FWQ80" i="3" s="1"/>
  <c r="FVX80" i="3"/>
  <c r="FVW80" i="3"/>
  <c r="FVZ80" i="3" s="1"/>
  <c r="FWA80" i="3" s="1"/>
  <c r="FVH80" i="3"/>
  <c r="FVG80" i="3"/>
  <c r="FVJ80" i="3" s="1"/>
  <c r="FVK80" i="3" s="1"/>
  <c r="FUR80" i="3"/>
  <c r="FUQ80" i="3"/>
  <c r="FUT80" i="3" s="1"/>
  <c r="FUU80" i="3" s="1"/>
  <c r="FUB80" i="3"/>
  <c r="FUA80" i="3"/>
  <c r="FUD80" i="3" s="1"/>
  <c r="FUE80" i="3" s="1"/>
  <c r="FTL80" i="3"/>
  <c r="FTK80" i="3"/>
  <c r="FTN80" i="3" s="1"/>
  <c r="FTO80" i="3" s="1"/>
  <c r="FSV80" i="3"/>
  <c r="FSU80" i="3"/>
  <c r="FSX80" i="3" s="1"/>
  <c r="FSY80" i="3" s="1"/>
  <c r="FSF80" i="3"/>
  <c r="FSE80" i="3"/>
  <c r="FSH80" i="3" s="1"/>
  <c r="FSI80" i="3" s="1"/>
  <c r="FRP80" i="3"/>
  <c r="FRO80" i="3"/>
  <c r="FRR80" i="3" s="1"/>
  <c r="FRS80" i="3" s="1"/>
  <c r="FQZ80" i="3"/>
  <c r="FQY80" i="3"/>
  <c r="FRB80" i="3" s="1"/>
  <c r="FRC80" i="3" s="1"/>
  <c r="FQJ80" i="3"/>
  <c r="FQI80" i="3"/>
  <c r="FQL80" i="3" s="1"/>
  <c r="FQM80" i="3" s="1"/>
  <c r="FPT80" i="3"/>
  <c r="FPS80" i="3"/>
  <c r="FPV80" i="3" s="1"/>
  <c r="FPW80" i="3" s="1"/>
  <c r="FPD80" i="3"/>
  <c r="FPC80" i="3"/>
  <c r="FPF80" i="3" s="1"/>
  <c r="FPG80" i="3" s="1"/>
  <c r="FON80" i="3"/>
  <c r="FOM80" i="3"/>
  <c r="FOP80" i="3" s="1"/>
  <c r="FOQ80" i="3" s="1"/>
  <c r="FNX80" i="3"/>
  <c r="FNW80" i="3"/>
  <c r="FNZ80" i="3" s="1"/>
  <c r="FOA80" i="3" s="1"/>
  <c r="FNH80" i="3"/>
  <c r="FNG80" i="3"/>
  <c r="FNJ80" i="3" s="1"/>
  <c r="FNK80" i="3" s="1"/>
  <c r="FMR80" i="3"/>
  <c r="FMQ80" i="3"/>
  <c r="FMT80" i="3" s="1"/>
  <c r="FMU80" i="3" s="1"/>
  <c r="FMB80" i="3"/>
  <c r="FMA80" i="3"/>
  <c r="FMD80" i="3" s="1"/>
  <c r="FME80" i="3" s="1"/>
  <c r="FLL80" i="3"/>
  <c r="FLK80" i="3"/>
  <c r="FLN80" i="3" s="1"/>
  <c r="FLO80" i="3" s="1"/>
  <c r="FKV80" i="3"/>
  <c r="FKU80" i="3"/>
  <c r="FKX80" i="3" s="1"/>
  <c r="FKY80" i="3" s="1"/>
  <c r="FKF80" i="3"/>
  <c r="FKE80" i="3"/>
  <c r="FKH80" i="3" s="1"/>
  <c r="FKI80" i="3" s="1"/>
  <c r="FJP80" i="3"/>
  <c r="FJO80" i="3"/>
  <c r="FJR80" i="3" s="1"/>
  <c r="FJS80" i="3" s="1"/>
  <c r="FIZ80" i="3"/>
  <c r="FIY80" i="3"/>
  <c r="FJB80" i="3" s="1"/>
  <c r="FJC80" i="3" s="1"/>
  <c r="FIJ80" i="3"/>
  <c r="FII80" i="3"/>
  <c r="FIL80" i="3" s="1"/>
  <c r="FIM80" i="3" s="1"/>
  <c r="FHT80" i="3"/>
  <c r="FHS80" i="3"/>
  <c r="FHV80" i="3" s="1"/>
  <c r="FHW80" i="3" s="1"/>
  <c r="FHD80" i="3"/>
  <c r="FHC80" i="3"/>
  <c r="FHF80" i="3" s="1"/>
  <c r="FHG80" i="3" s="1"/>
  <c r="FGN80" i="3"/>
  <c r="FGM80" i="3"/>
  <c r="FGP80" i="3" s="1"/>
  <c r="FGQ80" i="3" s="1"/>
  <c r="FFX80" i="3"/>
  <c r="FFW80" i="3"/>
  <c r="FFZ80" i="3" s="1"/>
  <c r="FGA80" i="3" s="1"/>
  <c r="FFH80" i="3"/>
  <c r="FFG80" i="3"/>
  <c r="FFJ80" i="3" s="1"/>
  <c r="FFK80" i="3" s="1"/>
  <c r="FER80" i="3"/>
  <c r="FEQ80" i="3"/>
  <c r="FET80" i="3" s="1"/>
  <c r="FEU80" i="3" s="1"/>
  <c r="FEB80" i="3"/>
  <c r="FEA80" i="3"/>
  <c r="FED80" i="3" s="1"/>
  <c r="FEE80" i="3" s="1"/>
  <c r="FDL80" i="3"/>
  <c r="FDK80" i="3"/>
  <c r="FDN80" i="3" s="1"/>
  <c r="FDO80" i="3" s="1"/>
  <c r="FCV80" i="3"/>
  <c r="FCU80" i="3"/>
  <c r="FCX80" i="3" s="1"/>
  <c r="FCY80" i="3" s="1"/>
  <c r="FCF80" i="3"/>
  <c r="FCE80" i="3"/>
  <c r="FCH80" i="3" s="1"/>
  <c r="FCI80" i="3" s="1"/>
  <c r="FBP80" i="3"/>
  <c r="FBO80" i="3"/>
  <c r="FBR80" i="3" s="1"/>
  <c r="FBS80" i="3" s="1"/>
  <c r="FAZ80" i="3"/>
  <c r="FAY80" i="3"/>
  <c r="FBB80" i="3" s="1"/>
  <c r="FBC80" i="3" s="1"/>
  <c r="FAJ80" i="3"/>
  <c r="FAI80" i="3"/>
  <c r="FAL80" i="3" s="1"/>
  <c r="FAM80" i="3" s="1"/>
  <c r="EZT80" i="3"/>
  <c r="EZS80" i="3"/>
  <c r="EZV80" i="3" s="1"/>
  <c r="EZW80" i="3" s="1"/>
  <c r="EZD80" i="3"/>
  <c r="EZC80" i="3"/>
  <c r="EZF80" i="3" s="1"/>
  <c r="EZG80" i="3" s="1"/>
  <c r="EYN80" i="3"/>
  <c r="EYM80" i="3"/>
  <c r="EYP80" i="3" s="1"/>
  <c r="EYQ80" i="3" s="1"/>
  <c r="EXX80" i="3"/>
  <c r="EXW80" i="3"/>
  <c r="EXZ80" i="3" s="1"/>
  <c r="EYA80" i="3" s="1"/>
  <c r="EXH80" i="3"/>
  <c r="EXG80" i="3"/>
  <c r="EXJ80" i="3" s="1"/>
  <c r="EXK80" i="3" s="1"/>
  <c r="EWR80" i="3"/>
  <c r="EWQ80" i="3"/>
  <c r="EWT80" i="3" s="1"/>
  <c r="EWU80" i="3" s="1"/>
  <c r="EWB80" i="3"/>
  <c r="EWA80" i="3"/>
  <c r="EWD80" i="3" s="1"/>
  <c r="EWE80" i="3" s="1"/>
  <c r="EVL80" i="3"/>
  <c r="EVK80" i="3"/>
  <c r="EVN80" i="3" s="1"/>
  <c r="EVO80" i="3" s="1"/>
  <c r="EUV80" i="3"/>
  <c r="EUU80" i="3"/>
  <c r="EUX80" i="3" s="1"/>
  <c r="EUY80" i="3" s="1"/>
  <c r="EUF80" i="3"/>
  <c r="EUE80" i="3"/>
  <c r="EUH80" i="3" s="1"/>
  <c r="EUI80" i="3" s="1"/>
  <c r="ETP80" i="3"/>
  <c r="ETO80" i="3"/>
  <c r="ETR80" i="3" s="1"/>
  <c r="ETS80" i="3" s="1"/>
  <c r="ESZ80" i="3"/>
  <c r="ESY80" i="3"/>
  <c r="ETB80" i="3" s="1"/>
  <c r="ETC80" i="3" s="1"/>
  <c r="ESJ80" i="3"/>
  <c r="ESI80" i="3"/>
  <c r="ESL80" i="3" s="1"/>
  <c r="ESM80" i="3" s="1"/>
  <c r="ERT80" i="3"/>
  <c r="ERS80" i="3"/>
  <c r="ERV80" i="3" s="1"/>
  <c r="ERW80" i="3" s="1"/>
  <c r="ERD80" i="3"/>
  <c r="ERC80" i="3"/>
  <c r="ERF80" i="3" s="1"/>
  <c r="ERG80" i="3" s="1"/>
  <c r="EQN80" i="3"/>
  <c r="EQM80" i="3"/>
  <c r="EQP80" i="3" s="1"/>
  <c r="EQQ80" i="3" s="1"/>
  <c r="EPX80" i="3"/>
  <c r="EPW80" i="3"/>
  <c r="EPZ80" i="3" s="1"/>
  <c r="EQA80" i="3" s="1"/>
  <c r="EPH80" i="3"/>
  <c r="EPG80" i="3"/>
  <c r="EPJ80" i="3" s="1"/>
  <c r="EPK80" i="3" s="1"/>
  <c r="EOR80" i="3"/>
  <c r="EOQ80" i="3"/>
  <c r="EOT80" i="3" s="1"/>
  <c r="EOU80" i="3" s="1"/>
  <c r="EOB80" i="3"/>
  <c r="EOA80" i="3"/>
  <c r="EOD80" i="3" s="1"/>
  <c r="EOE80" i="3" s="1"/>
  <c r="ENL80" i="3"/>
  <c r="ENK80" i="3"/>
  <c r="ENN80" i="3" s="1"/>
  <c r="ENO80" i="3" s="1"/>
  <c r="EMV80" i="3"/>
  <c r="EMU80" i="3"/>
  <c r="EMX80" i="3" s="1"/>
  <c r="EMY80" i="3" s="1"/>
  <c r="EMF80" i="3"/>
  <c r="EME80" i="3"/>
  <c r="EMH80" i="3" s="1"/>
  <c r="EMI80" i="3" s="1"/>
  <c r="ELP80" i="3"/>
  <c r="ELO80" i="3"/>
  <c r="ELR80" i="3" s="1"/>
  <c r="ELS80" i="3" s="1"/>
  <c r="EKZ80" i="3"/>
  <c r="EKY80" i="3"/>
  <c r="ELB80" i="3" s="1"/>
  <c r="ELC80" i="3" s="1"/>
  <c r="EKJ80" i="3"/>
  <c r="EKI80" i="3"/>
  <c r="EKL80" i="3" s="1"/>
  <c r="EKM80" i="3" s="1"/>
  <c r="EJT80" i="3"/>
  <c r="EJS80" i="3"/>
  <c r="EJV80" i="3" s="1"/>
  <c r="EJW80" i="3" s="1"/>
  <c r="EJD80" i="3"/>
  <c r="EJC80" i="3"/>
  <c r="EJF80" i="3" s="1"/>
  <c r="EJG80" i="3" s="1"/>
  <c r="EIN80" i="3"/>
  <c r="EIM80" i="3"/>
  <c r="EIP80" i="3" s="1"/>
  <c r="EIQ80" i="3" s="1"/>
  <c r="EHX80" i="3"/>
  <c r="EHW80" i="3"/>
  <c r="EHZ80" i="3" s="1"/>
  <c r="EIA80" i="3" s="1"/>
  <c r="EHH80" i="3"/>
  <c r="EHG80" i="3"/>
  <c r="EHJ80" i="3" s="1"/>
  <c r="EHK80" i="3" s="1"/>
  <c r="EGR80" i="3"/>
  <c r="EGQ80" i="3"/>
  <c r="EGT80" i="3" s="1"/>
  <c r="EGU80" i="3" s="1"/>
  <c r="EGB80" i="3"/>
  <c r="EGA80" i="3"/>
  <c r="EGD80" i="3" s="1"/>
  <c r="EGE80" i="3" s="1"/>
  <c r="EFL80" i="3"/>
  <c r="EFK80" i="3"/>
  <c r="EFN80" i="3" s="1"/>
  <c r="EFO80" i="3" s="1"/>
  <c r="EEV80" i="3"/>
  <c r="EEU80" i="3"/>
  <c r="EEX80" i="3" s="1"/>
  <c r="EEY80" i="3" s="1"/>
  <c r="EEF80" i="3"/>
  <c r="EEE80" i="3"/>
  <c r="EEH80" i="3" s="1"/>
  <c r="EEI80" i="3" s="1"/>
  <c r="EDP80" i="3"/>
  <c r="EDO80" i="3"/>
  <c r="EDR80" i="3" s="1"/>
  <c r="EDS80" i="3" s="1"/>
  <c r="ECZ80" i="3"/>
  <c r="ECY80" i="3"/>
  <c r="EDB80" i="3" s="1"/>
  <c r="EDC80" i="3" s="1"/>
  <c r="ECJ80" i="3"/>
  <c r="ECI80" i="3"/>
  <c r="ECL80" i="3" s="1"/>
  <c r="ECM80" i="3" s="1"/>
  <c r="EBT80" i="3"/>
  <c r="EBS80" i="3"/>
  <c r="EBV80" i="3" s="1"/>
  <c r="EBW80" i="3" s="1"/>
  <c r="EBD80" i="3"/>
  <c r="EBC80" i="3"/>
  <c r="EBF80" i="3" s="1"/>
  <c r="EBG80" i="3" s="1"/>
  <c r="EAN80" i="3"/>
  <c r="EAM80" i="3"/>
  <c r="EAP80" i="3" s="1"/>
  <c r="EAQ80" i="3" s="1"/>
  <c r="DZX80" i="3"/>
  <c r="DZW80" i="3"/>
  <c r="DZZ80" i="3" s="1"/>
  <c r="EAA80" i="3" s="1"/>
  <c r="DZH80" i="3"/>
  <c r="DZG80" i="3"/>
  <c r="DZJ80" i="3" s="1"/>
  <c r="DZK80" i="3" s="1"/>
  <c r="DYR80" i="3"/>
  <c r="DYQ80" i="3"/>
  <c r="DYT80" i="3" s="1"/>
  <c r="DYU80" i="3" s="1"/>
  <c r="DYB80" i="3"/>
  <c r="DYA80" i="3"/>
  <c r="DYD80" i="3" s="1"/>
  <c r="DYE80" i="3" s="1"/>
  <c r="DXL80" i="3"/>
  <c r="DXK80" i="3"/>
  <c r="DXN80" i="3" s="1"/>
  <c r="DXO80" i="3" s="1"/>
  <c r="DWV80" i="3"/>
  <c r="DWU80" i="3"/>
  <c r="DWX80" i="3" s="1"/>
  <c r="DWY80" i="3" s="1"/>
  <c r="DWF80" i="3"/>
  <c r="DWE80" i="3"/>
  <c r="DWH80" i="3" s="1"/>
  <c r="DWI80" i="3" s="1"/>
  <c r="DVP80" i="3"/>
  <c r="DVO80" i="3"/>
  <c r="DVR80" i="3" s="1"/>
  <c r="DVS80" i="3" s="1"/>
  <c r="DUZ80" i="3"/>
  <c r="DUY80" i="3"/>
  <c r="DVB80" i="3" s="1"/>
  <c r="DVC80" i="3" s="1"/>
  <c r="DUJ80" i="3"/>
  <c r="DUI80" i="3"/>
  <c r="DUL80" i="3" s="1"/>
  <c r="DUM80" i="3" s="1"/>
  <c r="DTT80" i="3"/>
  <c r="DTS80" i="3"/>
  <c r="DTV80" i="3" s="1"/>
  <c r="DTW80" i="3" s="1"/>
  <c r="DTD80" i="3"/>
  <c r="DTC80" i="3"/>
  <c r="DTF80" i="3" s="1"/>
  <c r="DTG80" i="3" s="1"/>
  <c r="DSN80" i="3"/>
  <c r="DSM80" i="3"/>
  <c r="DSP80" i="3" s="1"/>
  <c r="DSQ80" i="3" s="1"/>
  <c r="DRX80" i="3"/>
  <c r="DRW80" i="3"/>
  <c r="DRZ80" i="3" s="1"/>
  <c r="DSA80" i="3" s="1"/>
  <c r="DRH80" i="3"/>
  <c r="DRG80" i="3"/>
  <c r="DRJ80" i="3" s="1"/>
  <c r="DRK80" i="3" s="1"/>
  <c r="DQR80" i="3"/>
  <c r="DQQ80" i="3"/>
  <c r="DQT80" i="3" s="1"/>
  <c r="DQU80" i="3" s="1"/>
  <c r="DQB80" i="3"/>
  <c r="DQA80" i="3"/>
  <c r="DQD80" i="3" s="1"/>
  <c r="DQE80" i="3" s="1"/>
  <c r="DPL80" i="3"/>
  <c r="DPK80" i="3"/>
  <c r="DPN80" i="3" s="1"/>
  <c r="DPO80" i="3" s="1"/>
  <c r="DOV80" i="3"/>
  <c r="DOU80" i="3"/>
  <c r="DOX80" i="3" s="1"/>
  <c r="DOY80" i="3" s="1"/>
  <c r="DOF80" i="3"/>
  <c r="DOE80" i="3"/>
  <c r="DOH80" i="3" s="1"/>
  <c r="DOI80" i="3" s="1"/>
  <c r="DNP80" i="3"/>
  <c r="DNO80" i="3"/>
  <c r="DNR80" i="3" s="1"/>
  <c r="DNS80" i="3" s="1"/>
  <c r="DMZ80" i="3"/>
  <c r="DMY80" i="3"/>
  <c r="DNB80" i="3" s="1"/>
  <c r="DNC80" i="3" s="1"/>
  <c r="DMJ80" i="3"/>
  <c r="DMI80" i="3"/>
  <c r="DML80" i="3" s="1"/>
  <c r="DMM80" i="3" s="1"/>
  <c r="DLT80" i="3"/>
  <c r="DLS80" i="3"/>
  <c r="DLV80" i="3" s="1"/>
  <c r="DLW80" i="3" s="1"/>
  <c r="DLD80" i="3"/>
  <c r="DLC80" i="3"/>
  <c r="DLF80" i="3" s="1"/>
  <c r="DLG80" i="3" s="1"/>
  <c r="DKN80" i="3"/>
  <c r="DKM80" i="3"/>
  <c r="DKP80" i="3" s="1"/>
  <c r="DKQ80" i="3" s="1"/>
  <c r="DJX80" i="3"/>
  <c r="DJW80" i="3"/>
  <c r="DJZ80" i="3" s="1"/>
  <c r="DKA80" i="3" s="1"/>
  <c r="DJH80" i="3"/>
  <c r="DJG80" i="3"/>
  <c r="DJJ80" i="3" s="1"/>
  <c r="DJK80" i="3" s="1"/>
  <c r="DIR80" i="3"/>
  <c r="DIQ80" i="3"/>
  <c r="DIT80" i="3" s="1"/>
  <c r="DIU80" i="3" s="1"/>
  <c r="DIB80" i="3"/>
  <c r="DIA80" i="3"/>
  <c r="DID80" i="3" s="1"/>
  <c r="DIE80" i="3" s="1"/>
  <c r="DHL80" i="3"/>
  <c r="DHK80" i="3"/>
  <c r="DHN80" i="3" s="1"/>
  <c r="DHO80" i="3" s="1"/>
  <c r="DGV80" i="3"/>
  <c r="DGU80" i="3"/>
  <c r="DGX80" i="3" s="1"/>
  <c r="DGY80" i="3" s="1"/>
  <c r="DGF80" i="3"/>
  <c r="DGE80" i="3"/>
  <c r="DGH80" i="3" s="1"/>
  <c r="DGI80" i="3" s="1"/>
  <c r="DFP80" i="3"/>
  <c r="DFO80" i="3"/>
  <c r="DFR80" i="3" s="1"/>
  <c r="DFS80" i="3" s="1"/>
  <c r="DEZ80" i="3"/>
  <c r="DEY80" i="3"/>
  <c r="DFB80" i="3" s="1"/>
  <c r="DFC80" i="3" s="1"/>
  <c r="DEJ80" i="3"/>
  <c r="DEI80" i="3"/>
  <c r="DEL80" i="3" s="1"/>
  <c r="DEM80" i="3" s="1"/>
  <c r="DDT80" i="3"/>
  <c r="DDS80" i="3"/>
  <c r="DDV80" i="3" s="1"/>
  <c r="DDW80" i="3" s="1"/>
  <c r="DDD80" i="3"/>
  <c r="DDC80" i="3"/>
  <c r="DDF80" i="3" s="1"/>
  <c r="DDG80" i="3" s="1"/>
  <c r="DCN80" i="3"/>
  <c r="DCM80" i="3"/>
  <c r="DCP80" i="3" s="1"/>
  <c r="DCQ80" i="3" s="1"/>
  <c r="DBX80" i="3"/>
  <c r="DBW80" i="3"/>
  <c r="DBZ80" i="3" s="1"/>
  <c r="DCA80" i="3" s="1"/>
  <c r="DBH80" i="3"/>
  <c r="DBG80" i="3"/>
  <c r="DBJ80" i="3" s="1"/>
  <c r="DBK80" i="3" s="1"/>
  <c r="DAR80" i="3"/>
  <c r="DAQ80" i="3"/>
  <c r="DAT80" i="3" s="1"/>
  <c r="DAU80" i="3" s="1"/>
  <c r="DAB80" i="3"/>
  <c r="DAA80" i="3"/>
  <c r="DAD80" i="3" s="1"/>
  <c r="DAE80" i="3" s="1"/>
  <c r="CZL80" i="3"/>
  <c r="CZK80" i="3"/>
  <c r="CZN80" i="3" s="1"/>
  <c r="CZO80" i="3" s="1"/>
  <c r="CYV80" i="3"/>
  <c r="CYU80" i="3"/>
  <c r="CYX80" i="3" s="1"/>
  <c r="CYY80" i="3" s="1"/>
  <c r="CYF80" i="3"/>
  <c r="CYE80" i="3"/>
  <c r="CYH80" i="3" s="1"/>
  <c r="CYI80" i="3" s="1"/>
  <c r="CXP80" i="3"/>
  <c r="CXO80" i="3"/>
  <c r="CXR80" i="3" s="1"/>
  <c r="CXS80" i="3" s="1"/>
  <c r="CWZ80" i="3"/>
  <c r="CWY80" i="3"/>
  <c r="CXB80" i="3" s="1"/>
  <c r="CXC80" i="3" s="1"/>
  <c r="CWJ80" i="3"/>
  <c r="CWI80" i="3"/>
  <c r="CWL80" i="3" s="1"/>
  <c r="CWM80" i="3" s="1"/>
  <c r="CVT80" i="3"/>
  <c r="CVS80" i="3"/>
  <c r="CVV80" i="3" s="1"/>
  <c r="CVW80" i="3" s="1"/>
  <c r="CVD80" i="3"/>
  <c r="CVC80" i="3"/>
  <c r="CVF80" i="3" s="1"/>
  <c r="CVG80" i="3" s="1"/>
  <c r="CUN80" i="3"/>
  <c r="CUM80" i="3"/>
  <c r="CUP80" i="3" s="1"/>
  <c r="CUQ80" i="3" s="1"/>
  <c r="CTX80" i="3"/>
  <c r="CTW80" i="3"/>
  <c r="CTZ80" i="3" s="1"/>
  <c r="CUA80" i="3" s="1"/>
  <c r="CTH80" i="3"/>
  <c r="CTG80" i="3"/>
  <c r="CTJ80" i="3" s="1"/>
  <c r="CTK80" i="3" s="1"/>
  <c r="CSR80" i="3"/>
  <c r="CSQ80" i="3"/>
  <c r="CST80" i="3" s="1"/>
  <c r="CSU80" i="3" s="1"/>
  <c r="CSB80" i="3"/>
  <c r="CSA80" i="3"/>
  <c r="CSD80" i="3" s="1"/>
  <c r="CSE80" i="3" s="1"/>
  <c r="CRL80" i="3"/>
  <c r="CRK80" i="3"/>
  <c r="CRN80" i="3" s="1"/>
  <c r="CRO80" i="3" s="1"/>
  <c r="CQV80" i="3"/>
  <c r="CQU80" i="3"/>
  <c r="CQX80" i="3" s="1"/>
  <c r="CQY80" i="3" s="1"/>
  <c r="CQF80" i="3"/>
  <c r="CQE80" i="3"/>
  <c r="CQH80" i="3" s="1"/>
  <c r="CQI80" i="3" s="1"/>
  <c r="CPP80" i="3"/>
  <c r="CPO80" i="3"/>
  <c r="CPR80" i="3" s="1"/>
  <c r="CPS80" i="3" s="1"/>
  <c r="COZ80" i="3"/>
  <c r="COY80" i="3"/>
  <c r="CPB80" i="3" s="1"/>
  <c r="CPC80" i="3" s="1"/>
  <c r="COJ80" i="3"/>
  <c r="COI80" i="3"/>
  <c r="COL80" i="3" s="1"/>
  <c r="COM80" i="3" s="1"/>
  <c r="CNT80" i="3"/>
  <c r="CNS80" i="3"/>
  <c r="CNV80" i="3" s="1"/>
  <c r="CNW80" i="3" s="1"/>
  <c r="CND80" i="3"/>
  <c r="CNC80" i="3"/>
  <c r="CNF80" i="3" s="1"/>
  <c r="CNG80" i="3" s="1"/>
  <c r="CMN80" i="3"/>
  <c r="CMM80" i="3"/>
  <c r="CMP80" i="3" s="1"/>
  <c r="CMQ80" i="3" s="1"/>
  <c r="CLX80" i="3"/>
  <c r="CLW80" i="3"/>
  <c r="CLZ80" i="3" s="1"/>
  <c r="CMA80" i="3" s="1"/>
  <c r="CLH80" i="3"/>
  <c r="CLG80" i="3"/>
  <c r="CLJ80" i="3" s="1"/>
  <c r="CLK80" i="3" s="1"/>
  <c r="CKR80" i="3"/>
  <c r="CKQ80" i="3"/>
  <c r="CKT80" i="3" s="1"/>
  <c r="CKU80" i="3" s="1"/>
  <c r="CKB80" i="3"/>
  <c r="CKA80" i="3"/>
  <c r="CKD80" i="3" s="1"/>
  <c r="CKE80" i="3" s="1"/>
  <c r="CJL80" i="3"/>
  <c r="CJK80" i="3"/>
  <c r="CJN80" i="3" s="1"/>
  <c r="CJO80" i="3" s="1"/>
  <c r="CIV80" i="3"/>
  <c r="CIU80" i="3"/>
  <c r="CIX80" i="3" s="1"/>
  <c r="CIY80" i="3" s="1"/>
  <c r="CIF80" i="3"/>
  <c r="CIE80" i="3"/>
  <c r="CIH80" i="3" s="1"/>
  <c r="CII80" i="3" s="1"/>
  <c r="CHP80" i="3"/>
  <c r="CHO80" i="3"/>
  <c r="CHR80" i="3" s="1"/>
  <c r="CHS80" i="3" s="1"/>
  <c r="CGZ80" i="3"/>
  <c r="CGY80" i="3"/>
  <c r="CHB80" i="3" s="1"/>
  <c r="CHC80" i="3" s="1"/>
  <c r="CGJ80" i="3"/>
  <c r="CGI80" i="3"/>
  <c r="CGL80" i="3" s="1"/>
  <c r="CGM80" i="3" s="1"/>
  <c r="CFT80" i="3"/>
  <c r="CFS80" i="3"/>
  <c r="CFV80" i="3" s="1"/>
  <c r="CFW80" i="3" s="1"/>
  <c r="CFD80" i="3"/>
  <c r="CFC80" i="3"/>
  <c r="CFF80" i="3" s="1"/>
  <c r="CFG80" i="3" s="1"/>
  <c r="CEN80" i="3"/>
  <c r="CEM80" i="3"/>
  <c r="CEP80" i="3" s="1"/>
  <c r="CEQ80" i="3" s="1"/>
  <c r="CDX80" i="3"/>
  <c r="CDW80" i="3"/>
  <c r="CDZ80" i="3" s="1"/>
  <c r="CEA80" i="3" s="1"/>
  <c r="CDH80" i="3"/>
  <c r="CDG80" i="3"/>
  <c r="CDJ80" i="3" s="1"/>
  <c r="CDK80" i="3" s="1"/>
  <c r="CCR80" i="3"/>
  <c r="CCQ80" i="3"/>
  <c r="CCT80" i="3" s="1"/>
  <c r="CCU80" i="3" s="1"/>
  <c r="CCB80" i="3"/>
  <c r="CCA80" i="3"/>
  <c r="CCD80" i="3" s="1"/>
  <c r="CCE80" i="3" s="1"/>
  <c r="CBL80" i="3"/>
  <c r="CBK80" i="3"/>
  <c r="CBN80" i="3" s="1"/>
  <c r="CBO80" i="3" s="1"/>
  <c r="CAV80" i="3"/>
  <c r="CAU80" i="3"/>
  <c r="CAX80" i="3" s="1"/>
  <c r="CAY80" i="3" s="1"/>
  <c r="CAF80" i="3"/>
  <c r="CAE80" i="3"/>
  <c r="CAH80" i="3" s="1"/>
  <c r="CAI80" i="3" s="1"/>
  <c r="BZP80" i="3"/>
  <c r="BZO80" i="3"/>
  <c r="BZR80" i="3" s="1"/>
  <c r="BZS80" i="3" s="1"/>
  <c r="BYZ80" i="3"/>
  <c r="BYY80" i="3"/>
  <c r="BZB80" i="3" s="1"/>
  <c r="BZC80" i="3" s="1"/>
  <c r="BYJ80" i="3"/>
  <c r="BYI80" i="3"/>
  <c r="BYL80" i="3" s="1"/>
  <c r="BYM80" i="3" s="1"/>
  <c r="BXT80" i="3"/>
  <c r="BXS80" i="3"/>
  <c r="BXV80" i="3" s="1"/>
  <c r="BXW80" i="3" s="1"/>
  <c r="BXD80" i="3"/>
  <c r="BXC80" i="3"/>
  <c r="BXF80" i="3" s="1"/>
  <c r="BXG80" i="3" s="1"/>
  <c r="BWN80" i="3"/>
  <c r="BWM80" i="3"/>
  <c r="BWP80" i="3" s="1"/>
  <c r="BWQ80" i="3" s="1"/>
  <c r="BVX80" i="3"/>
  <c r="BVW80" i="3"/>
  <c r="BVZ80" i="3" s="1"/>
  <c r="BWA80" i="3" s="1"/>
  <c r="BVH80" i="3"/>
  <c r="BVG80" i="3"/>
  <c r="BVJ80" i="3" s="1"/>
  <c r="BVK80" i="3" s="1"/>
  <c r="BUR80" i="3"/>
  <c r="BUQ80" i="3"/>
  <c r="BUT80" i="3" s="1"/>
  <c r="BUU80" i="3" s="1"/>
  <c r="BUB80" i="3"/>
  <c r="BUA80" i="3"/>
  <c r="BUD80" i="3" s="1"/>
  <c r="BUE80" i="3" s="1"/>
  <c r="BTL80" i="3"/>
  <c r="BTK80" i="3"/>
  <c r="BTN80" i="3" s="1"/>
  <c r="BTO80" i="3" s="1"/>
  <c r="BSV80" i="3"/>
  <c r="BSU80" i="3"/>
  <c r="BSX80" i="3" s="1"/>
  <c r="BSY80" i="3" s="1"/>
  <c r="BSF80" i="3"/>
  <c r="BSE80" i="3"/>
  <c r="BSH80" i="3" s="1"/>
  <c r="BSI80" i="3" s="1"/>
  <c r="BRP80" i="3"/>
  <c r="BRO80" i="3"/>
  <c r="BRR80" i="3" s="1"/>
  <c r="BRS80" i="3" s="1"/>
  <c r="BQZ80" i="3"/>
  <c r="BQY80" i="3"/>
  <c r="BRB80" i="3" s="1"/>
  <c r="BRC80" i="3" s="1"/>
  <c r="BQJ80" i="3"/>
  <c r="BQI80" i="3"/>
  <c r="BQL80" i="3" s="1"/>
  <c r="BQM80" i="3" s="1"/>
  <c r="BPT80" i="3"/>
  <c r="BPS80" i="3"/>
  <c r="BPV80" i="3" s="1"/>
  <c r="BPW80" i="3" s="1"/>
  <c r="BPD80" i="3"/>
  <c r="BPC80" i="3"/>
  <c r="BPF80" i="3" s="1"/>
  <c r="BPG80" i="3" s="1"/>
  <c r="BON80" i="3"/>
  <c r="BOM80" i="3"/>
  <c r="BOP80" i="3" s="1"/>
  <c r="BOQ80" i="3" s="1"/>
  <c r="BNX80" i="3"/>
  <c r="BNW80" i="3"/>
  <c r="BNZ80" i="3" s="1"/>
  <c r="BOA80" i="3" s="1"/>
  <c r="BNH80" i="3"/>
  <c r="BNG80" i="3"/>
  <c r="BNJ80" i="3" s="1"/>
  <c r="BNK80" i="3" s="1"/>
  <c r="BMR80" i="3"/>
  <c r="BMQ80" i="3"/>
  <c r="BMT80" i="3" s="1"/>
  <c r="BMU80" i="3" s="1"/>
  <c r="BMB80" i="3"/>
  <c r="BMA80" i="3"/>
  <c r="BMD80" i="3" s="1"/>
  <c r="BME80" i="3" s="1"/>
  <c r="BLL80" i="3"/>
  <c r="BLK80" i="3"/>
  <c r="BLN80" i="3" s="1"/>
  <c r="BLO80" i="3" s="1"/>
  <c r="BKV80" i="3"/>
  <c r="BKU80" i="3"/>
  <c r="BKX80" i="3" s="1"/>
  <c r="BKY80" i="3" s="1"/>
  <c r="BKF80" i="3"/>
  <c r="BKE80" i="3"/>
  <c r="BKH80" i="3" s="1"/>
  <c r="BKI80" i="3" s="1"/>
  <c r="BJP80" i="3"/>
  <c r="BJO80" i="3"/>
  <c r="BJR80" i="3" s="1"/>
  <c r="BJS80" i="3" s="1"/>
  <c r="BIZ80" i="3"/>
  <c r="BIY80" i="3"/>
  <c r="BJB80" i="3" s="1"/>
  <c r="BJC80" i="3" s="1"/>
  <c r="BIJ80" i="3"/>
  <c r="BII80" i="3"/>
  <c r="BIL80" i="3" s="1"/>
  <c r="BIM80" i="3" s="1"/>
  <c r="BHT80" i="3"/>
  <c r="BHS80" i="3"/>
  <c r="BHV80" i="3" s="1"/>
  <c r="BHW80" i="3" s="1"/>
  <c r="BHD80" i="3"/>
  <c r="BHC80" i="3"/>
  <c r="BHF80" i="3" s="1"/>
  <c r="BHG80" i="3" s="1"/>
  <c r="BGN80" i="3"/>
  <c r="BGM80" i="3"/>
  <c r="BGP80" i="3" s="1"/>
  <c r="BGQ80" i="3" s="1"/>
  <c r="BFX80" i="3"/>
  <c r="BFW80" i="3"/>
  <c r="BFZ80" i="3" s="1"/>
  <c r="BGA80" i="3" s="1"/>
  <c r="BFH80" i="3"/>
  <c r="BFG80" i="3"/>
  <c r="BFJ80" i="3" s="1"/>
  <c r="BFK80" i="3" s="1"/>
  <c r="BER80" i="3"/>
  <c r="BEQ80" i="3"/>
  <c r="BET80" i="3" s="1"/>
  <c r="BEU80" i="3" s="1"/>
  <c r="BEB80" i="3"/>
  <c r="BEA80" i="3"/>
  <c r="BED80" i="3" s="1"/>
  <c r="BEE80" i="3" s="1"/>
  <c r="BDL80" i="3"/>
  <c r="BDK80" i="3"/>
  <c r="BDN80" i="3" s="1"/>
  <c r="BDO80" i="3" s="1"/>
  <c r="BCV80" i="3"/>
  <c r="BCU80" i="3"/>
  <c r="BCX80" i="3" s="1"/>
  <c r="BCY80" i="3" s="1"/>
  <c r="BCF80" i="3"/>
  <c r="BCE80" i="3"/>
  <c r="BCH80" i="3" s="1"/>
  <c r="BCI80" i="3" s="1"/>
  <c r="BBP80" i="3"/>
  <c r="BBO80" i="3"/>
  <c r="BBR80" i="3" s="1"/>
  <c r="BBS80" i="3" s="1"/>
  <c r="BAZ80" i="3"/>
  <c r="BAY80" i="3"/>
  <c r="BBB80" i="3" s="1"/>
  <c r="BBC80" i="3" s="1"/>
  <c r="BAJ80" i="3"/>
  <c r="BAI80" i="3"/>
  <c r="BAL80" i="3" s="1"/>
  <c r="BAM80" i="3" s="1"/>
  <c r="AZT80" i="3"/>
  <c r="AZS80" i="3"/>
  <c r="AZV80" i="3" s="1"/>
  <c r="AZW80" i="3" s="1"/>
  <c r="AZD80" i="3"/>
  <c r="AZC80" i="3"/>
  <c r="AZF80" i="3" s="1"/>
  <c r="AZG80" i="3" s="1"/>
  <c r="AYN80" i="3"/>
  <c r="AYM80" i="3"/>
  <c r="AYP80" i="3" s="1"/>
  <c r="AYQ80" i="3" s="1"/>
  <c r="AXX80" i="3"/>
  <c r="AXW80" i="3"/>
  <c r="AXZ80" i="3" s="1"/>
  <c r="AYA80" i="3" s="1"/>
  <c r="AXH80" i="3"/>
  <c r="AXG80" i="3"/>
  <c r="AXJ80" i="3" s="1"/>
  <c r="AXK80" i="3" s="1"/>
  <c r="AWR80" i="3"/>
  <c r="AWQ80" i="3"/>
  <c r="AWT80" i="3" s="1"/>
  <c r="AWU80" i="3" s="1"/>
  <c r="AWB80" i="3"/>
  <c r="AWA80" i="3"/>
  <c r="AWD80" i="3" s="1"/>
  <c r="AWE80" i="3" s="1"/>
  <c r="AVL80" i="3"/>
  <c r="AVK80" i="3"/>
  <c r="AVN80" i="3" s="1"/>
  <c r="AVO80" i="3" s="1"/>
  <c r="AUV80" i="3"/>
  <c r="AUU80" i="3"/>
  <c r="AUX80" i="3" s="1"/>
  <c r="AUY80" i="3" s="1"/>
  <c r="AUF80" i="3"/>
  <c r="AUE80" i="3"/>
  <c r="AUH80" i="3" s="1"/>
  <c r="AUI80" i="3" s="1"/>
  <c r="ATP80" i="3"/>
  <c r="ATO80" i="3"/>
  <c r="ATR80" i="3" s="1"/>
  <c r="ATS80" i="3" s="1"/>
  <c r="ASZ80" i="3"/>
  <c r="ASY80" i="3"/>
  <c r="ATB80" i="3" s="1"/>
  <c r="ATC80" i="3" s="1"/>
  <c r="ASJ80" i="3"/>
  <c r="ASI80" i="3"/>
  <c r="ASL80" i="3" s="1"/>
  <c r="ASM80" i="3" s="1"/>
  <c r="ART80" i="3"/>
  <c r="ARS80" i="3"/>
  <c r="ARV80" i="3" s="1"/>
  <c r="ARW80" i="3" s="1"/>
  <c r="ARD80" i="3"/>
  <c r="ARC80" i="3"/>
  <c r="ARF80" i="3" s="1"/>
  <c r="ARG80" i="3" s="1"/>
  <c r="AQN80" i="3"/>
  <c r="AQM80" i="3"/>
  <c r="AQP80" i="3" s="1"/>
  <c r="AQQ80" i="3" s="1"/>
  <c r="APX80" i="3"/>
  <c r="APW80" i="3"/>
  <c r="APZ80" i="3" s="1"/>
  <c r="AQA80" i="3" s="1"/>
  <c r="APH80" i="3"/>
  <c r="APG80" i="3"/>
  <c r="APJ80" i="3" s="1"/>
  <c r="APK80" i="3" s="1"/>
  <c r="AOR80" i="3"/>
  <c r="AOQ80" i="3"/>
  <c r="AOT80" i="3" s="1"/>
  <c r="AOU80" i="3" s="1"/>
  <c r="AOB80" i="3"/>
  <c r="AOA80" i="3"/>
  <c r="AOD80" i="3" s="1"/>
  <c r="AOE80" i="3" s="1"/>
  <c r="ANL80" i="3"/>
  <c r="ANK80" i="3"/>
  <c r="ANN80" i="3" s="1"/>
  <c r="ANO80" i="3" s="1"/>
  <c r="AMV80" i="3"/>
  <c r="AMU80" i="3"/>
  <c r="AMX80" i="3" s="1"/>
  <c r="AMY80" i="3" s="1"/>
  <c r="AMF80" i="3"/>
  <c r="AME80" i="3"/>
  <c r="AMH80" i="3" s="1"/>
  <c r="AMI80" i="3" s="1"/>
  <c r="ALP80" i="3"/>
  <c r="ALO80" i="3"/>
  <c r="ALR80" i="3" s="1"/>
  <c r="ALS80" i="3" s="1"/>
  <c r="AKZ80" i="3"/>
  <c r="AKY80" i="3"/>
  <c r="ALB80" i="3" s="1"/>
  <c r="ALC80" i="3" s="1"/>
  <c r="AKJ80" i="3"/>
  <c r="AKI80" i="3"/>
  <c r="AKL80" i="3" s="1"/>
  <c r="AKM80" i="3" s="1"/>
  <c r="AJT80" i="3"/>
  <c r="AJS80" i="3"/>
  <c r="AJV80" i="3" s="1"/>
  <c r="AJW80" i="3" s="1"/>
  <c r="AJD80" i="3"/>
  <c r="AJC80" i="3"/>
  <c r="AJF80" i="3" s="1"/>
  <c r="AJG80" i="3" s="1"/>
  <c r="AIN80" i="3"/>
  <c r="AIM80" i="3"/>
  <c r="AIP80" i="3" s="1"/>
  <c r="AIQ80" i="3" s="1"/>
  <c r="AHX80" i="3"/>
  <c r="AHW80" i="3"/>
  <c r="AHZ80" i="3" s="1"/>
  <c r="AIA80" i="3" s="1"/>
  <c r="AHH80" i="3"/>
  <c r="AHG80" i="3"/>
  <c r="AHJ80" i="3" s="1"/>
  <c r="AHK80" i="3" s="1"/>
  <c r="AGR80" i="3"/>
  <c r="AGQ80" i="3"/>
  <c r="AGT80" i="3" s="1"/>
  <c r="AGU80" i="3" s="1"/>
  <c r="AGB80" i="3"/>
  <c r="AGA80" i="3"/>
  <c r="AGD80" i="3" s="1"/>
  <c r="AGE80" i="3" s="1"/>
  <c r="AFL80" i="3"/>
  <c r="AFK80" i="3"/>
  <c r="AFN80" i="3" s="1"/>
  <c r="AFO80" i="3" s="1"/>
  <c r="AEV80" i="3"/>
  <c r="AEU80" i="3"/>
  <c r="AEX80" i="3" s="1"/>
  <c r="AEY80" i="3" s="1"/>
  <c r="AEF80" i="3"/>
  <c r="AEE80" i="3"/>
  <c r="AEH80" i="3" s="1"/>
  <c r="AEI80" i="3" s="1"/>
  <c r="ADP80" i="3"/>
  <c r="ADO80" i="3"/>
  <c r="ADR80" i="3" s="1"/>
  <c r="ADS80" i="3" s="1"/>
  <c r="ACZ80" i="3"/>
  <c r="ACY80" i="3"/>
  <c r="ADB80" i="3" s="1"/>
  <c r="ADC80" i="3" s="1"/>
  <c r="ACJ80" i="3"/>
  <c r="ACI80" i="3"/>
  <c r="ACL80" i="3" s="1"/>
  <c r="ACM80" i="3" s="1"/>
  <c r="ABT80" i="3"/>
  <c r="ABS80" i="3"/>
  <c r="ABV80" i="3" s="1"/>
  <c r="ABW80" i="3" s="1"/>
  <c r="ABD80" i="3"/>
  <c r="ABC80" i="3"/>
  <c r="ABF80" i="3" s="1"/>
  <c r="ABG80" i="3" s="1"/>
  <c r="AAN80" i="3"/>
  <c r="AAM80" i="3"/>
  <c r="AAP80" i="3" s="1"/>
  <c r="AAQ80" i="3" s="1"/>
  <c r="ZX80" i="3"/>
  <c r="ZW80" i="3"/>
  <c r="ZZ80" i="3" s="1"/>
  <c r="AAA80" i="3" s="1"/>
  <c r="ZH80" i="3"/>
  <c r="ZG80" i="3"/>
  <c r="ZJ80" i="3" s="1"/>
  <c r="ZK80" i="3" s="1"/>
  <c r="YR80" i="3"/>
  <c r="YQ80" i="3"/>
  <c r="YT80" i="3" s="1"/>
  <c r="YU80" i="3" s="1"/>
  <c r="YB80" i="3"/>
  <c r="YA80" i="3"/>
  <c r="YD80" i="3" s="1"/>
  <c r="YE80" i="3" s="1"/>
  <c r="XL80" i="3"/>
  <c r="XK80" i="3"/>
  <c r="XN80" i="3" s="1"/>
  <c r="XO80" i="3" s="1"/>
  <c r="WV80" i="3"/>
  <c r="WU80" i="3"/>
  <c r="WX80" i="3" s="1"/>
  <c r="WY80" i="3" s="1"/>
  <c r="WF80" i="3"/>
  <c r="WE80" i="3"/>
  <c r="WH80" i="3" s="1"/>
  <c r="WI80" i="3" s="1"/>
  <c r="VP80" i="3"/>
  <c r="VO80" i="3"/>
  <c r="VR80" i="3" s="1"/>
  <c r="VS80" i="3" s="1"/>
  <c r="UZ80" i="3"/>
  <c r="UY80" i="3"/>
  <c r="VB80" i="3" s="1"/>
  <c r="VC80" i="3" s="1"/>
  <c r="UJ80" i="3"/>
  <c r="UI80" i="3"/>
  <c r="UL80" i="3" s="1"/>
  <c r="UM80" i="3" s="1"/>
  <c r="TT80" i="3"/>
  <c r="TS80" i="3"/>
  <c r="TV80" i="3" s="1"/>
  <c r="TW80" i="3" s="1"/>
  <c r="TD80" i="3"/>
  <c r="TC80" i="3"/>
  <c r="TF80" i="3" s="1"/>
  <c r="TG80" i="3" s="1"/>
  <c r="SN80" i="3"/>
  <c r="SM80" i="3"/>
  <c r="SP80" i="3" s="1"/>
  <c r="SQ80" i="3" s="1"/>
  <c r="RX80" i="3"/>
  <c r="RW80" i="3"/>
  <c r="RZ80" i="3" s="1"/>
  <c r="SA80" i="3" s="1"/>
  <c r="RH80" i="3"/>
  <c r="RG80" i="3"/>
  <c r="RJ80" i="3" s="1"/>
  <c r="RK80" i="3" s="1"/>
  <c r="QR80" i="3"/>
  <c r="QQ80" i="3"/>
  <c r="QT80" i="3" s="1"/>
  <c r="QU80" i="3" s="1"/>
  <c r="QB80" i="3"/>
  <c r="QA80" i="3"/>
  <c r="QD80" i="3" s="1"/>
  <c r="QE80" i="3" s="1"/>
  <c r="PL80" i="3"/>
  <c r="PK80" i="3"/>
  <c r="PN80" i="3" s="1"/>
  <c r="PO80" i="3" s="1"/>
  <c r="OV80" i="3"/>
  <c r="OU80" i="3"/>
  <c r="OX80" i="3" s="1"/>
  <c r="OY80" i="3" s="1"/>
  <c r="OF80" i="3"/>
  <c r="OE80" i="3"/>
  <c r="OH80" i="3" s="1"/>
  <c r="OI80" i="3" s="1"/>
  <c r="NP80" i="3"/>
  <c r="NO80" i="3"/>
  <c r="NR80" i="3" s="1"/>
  <c r="NS80" i="3" s="1"/>
  <c r="MZ80" i="3"/>
  <c r="MY80" i="3"/>
  <c r="NB80" i="3" s="1"/>
  <c r="NC80" i="3" s="1"/>
  <c r="MJ80" i="3"/>
  <c r="MI80" i="3"/>
  <c r="ML80" i="3" s="1"/>
  <c r="MM80" i="3" s="1"/>
  <c r="LT80" i="3"/>
  <c r="LS80" i="3"/>
  <c r="LV80" i="3" s="1"/>
  <c r="LW80" i="3" s="1"/>
  <c r="LD80" i="3"/>
  <c r="LC80" i="3"/>
  <c r="LF80" i="3" s="1"/>
  <c r="LG80" i="3" s="1"/>
  <c r="KN80" i="3"/>
  <c r="KM80" i="3"/>
  <c r="KP80" i="3" s="1"/>
  <c r="KQ80" i="3" s="1"/>
  <c r="JX80" i="3"/>
  <c r="JW80" i="3"/>
  <c r="JZ80" i="3" s="1"/>
  <c r="KA80" i="3" s="1"/>
  <c r="JH80" i="3"/>
  <c r="JG80" i="3"/>
  <c r="JJ80" i="3" s="1"/>
  <c r="JK80" i="3" s="1"/>
  <c r="IR80" i="3"/>
  <c r="IQ80" i="3"/>
  <c r="IT80" i="3" s="1"/>
  <c r="IU80" i="3" s="1"/>
  <c r="IB80" i="3"/>
  <c r="IA80" i="3"/>
  <c r="ID80" i="3" s="1"/>
  <c r="IE80" i="3" s="1"/>
  <c r="HL80" i="3"/>
  <c r="HK80" i="3"/>
  <c r="HN80" i="3" s="1"/>
  <c r="HO80" i="3" s="1"/>
  <c r="GV80" i="3"/>
  <c r="GU80" i="3"/>
  <c r="GX80" i="3" s="1"/>
  <c r="GY80" i="3" s="1"/>
  <c r="GF80" i="3"/>
  <c r="GE80" i="3"/>
  <c r="GH80" i="3" s="1"/>
  <c r="GI80" i="3" s="1"/>
  <c r="FP80" i="3"/>
  <c r="FO80" i="3"/>
  <c r="FR80" i="3" s="1"/>
  <c r="FS80" i="3" s="1"/>
  <c r="EZ80" i="3"/>
  <c r="EY80" i="3"/>
  <c r="FB80" i="3" s="1"/>
  <c r="FC80" i="3" s="1"/>
  <c r="EJ80" i="3"/>
  <c r="EI80" i="3"/>
  <c r="EL80" i="3" s="1"/>
  <c r="EM80" i="3" s="1"/>
  <c r="DT80" i="3"/>
  <c r="DS80" i="3"/>
  <c r="DV80" i="3" s="1"/>
  <c r="DW80" i="3" s="1"/>
  <c r="DD80" i="3"/>
  <c r="DC80" i="3"/>
  <c r="DF80" i="3" s="1"/>
  <c r="DG80" i="3" s="1"/>
  <c r="CN80" i="3"/>
  <c r="CM80" i="3"/>
  <c r="CP80" i="3" s="1"/>
  <c r="CQ80" i="3" s="1"/>
  <c r="L80" i="3"/>
  <c r="O80" i="3"/>
  <c r="L88" i="3"/>
  <c r="N88" i="3"/>
  <c r="O88" i="3" s="1"/>
  <c r="K83" i="3" l="1"/>
  <c r="K80" i="3"/>
  <c r="K81" i="3"/>
  <c r="K101" i="3"/>
  <c r="N89" i="3" l="1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40" i="3" l="1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39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5" i="3"/>
  <c r="C119" i="3"/>
  <c r="M102" i="3" l="1"/>
  <c r="C142" i="3"/>
  <c r="C127" i="3"/>
  <c r="K108" i="3" l="1"/>
  <c r="K107" i="3"/>
  <c r="K97" i="3"/>
  <c r="K93" i="3"/>
  <c r="K89" i="3"/>
  <c r="K88" i="3"/>
  <c r="K109" i="3"/>
  <c r="K105" i="3"/>
  <c r="K104" i="3"/>
  <c r="K99" i="3"/>
  <c r="K95" i="3"/>
  <c r="K91" i="3"/>
  <c r="K106" i="3"/>
  <c r="K103" i="3"/>
  <c r="K100" i="3"/>
  <c r="K96" i="3"/>
  <c r="K92" i="3"/>
  <c r="K98" i="3"/>
  <c r="K94" i="3"/>
  <c r="K90" i="3"/>
  <c r="L51" i="3"/>
  <c r="M51" i="3"/>
  <c r="O51" i="3"/>
  <c r="L52" i="3"/>
  <c r="O52" i="3"/>
  <c r="L53" i="3"/>
  <c r="O53" i="3"/>
  <c r="L54" i="3"/>
  <c r="O54" i="3"/>
  <c r="K74" i="3" l="1"/>
  <c r="K66" i="3"/>
  <c r="K68" i="3"/>
  <c r="K70" i="3"/>
  <c r="K72" i="3"/>
  <c r="K64" i="3"/>
  <c r="K54" i="3"/>
  <c r="K56" i="3"/>
  <c r="K58" i="3"/>
  <c r="K60" i="3"/>
  <c r="K62" i="3"/>
  <c r="K53" i="3"/>
  <c r="K45" i="3"/>
  <c r="K47" i="3"/>
  <c r="K49" i="3"/>
  <c r="K40" i="3"/>
  <c r="K42" i="3"/>
  <c r="K76" i="3"/>
  <c r="K75" i="3"/>
  <c r="K67" i="3"/>
  <c r="K69" i="3"/>
  <c r="K71" i="3"/>
  <c r="K73" i="3"/>
  <c r="K65" i="3"/>
  <c r="K55" i="3"/>
  <c r="K57" i="3"/>
  <c r="K59" i="3"/>
  <c r="K61" i="3"/>
  <c r="K63" i="3"/>
  <c r="K52" i="3"/>
  <c r="K46" i="3"/>
  <c r="K48" i="3"/>
  <c r="K50" i="3"/>
  <c r="K41" i="3"/>
  <c r="K43" i="3"/>
  <c r="K39" i="3"/>
  <c r="K44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40" i="3" l="1"/>
  <c r="O41" i="3"/>
  <c r="O42" i="3"/>
  <c r="O43" i="3"/>
  <c r="O44" i="3"/>
  <c r="O45" i="3"/>
  <c r="O46" i="3"/>
  <c r="O47" i="3"/>
  <c r="O48" i="3"/>
  <c r="O49" i="3"/>
  <c r="O50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39" i="3"/>
  <c r="O34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5" i="3"/>
  <c r="M15" i="3"/>
  <c r="K34" i="3" l="1"/>
  <c r="K30" i="3"/>
  <c r="K21" i="3"/>
  <c r="K16" i="3"/>
  <c r="K8" i="3"/>
  <c r="K5" i="3"/>
  <c r="K33" i="3"/>
  <c r="K27" i="3"/>
  <c r="K29" i="3"/>
  <c r="K31" i="3"/>
  <c r="K18" i="3"/>
  <c r="K20" i="3"/>
  <c r="K22" i="3"/>
  <c r="K24" i="3"/>
  <c r="K17" i="3"/>
  <c r="K14" i="3"/>
  <c r="K7" i="3"/>
  <c r="K9" i="3"/>
  <c r="K11" i="3"/>
  <c r="K13" i="3"/>
  <c r="K26" i="3"/>
  <c r="K28" i="3"/>
  <c r="K32" i="3"/>
  <c r="K19" i="3"/>
  <c r="K23" i="3"/>
  <c r="K25" i="3"/>
  <c r="K6" i="3"/>
  <c r="K10" i="3"/>
  <c r="K12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5" i="3"/>
  <c r="L106" i="3"/>
  <c r="L107" i="3"/>
  <c r="L108" i="3"/>
  <c r="L109" i="3"/>
  <c r="L40" i="3"/>
  <c r="L41" i="3"/>
  <c r="L42" i="3"/>
  <c r="L43" i="3"/>
  <c r="L44" i="3"/>
  <c r="L45" i="3"/>
  <c r="L46" i="3"/>
  <c r="L47" i="3"/>
  <c r="L48" i="3"/>
  <c r="L49" i="3"/>
  <c r="L50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39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5" i="3"/>
  <c r="Q15" i="3" l="1"/>
</calcChain>
</file>

<file path=xl/sharedStrings.xml><?xml version="1.0" encoding="utf-8"?>
<sst xmlns="http://schemas.openxmlformats.org/spreadsheetml/2006/main" count="21921" uniqueCount="131">
  <si>
    <t>GRUPO 1</t>
  </si>
  <si>
    <t>PRECIO ADJUDICADO</t>
  </si>
  <si>
    <t>Grupo</t>
  </si>
  <si>
    <t>Categoría</t>
  </si>
  <si>
    <t>Artículo</t>
  </si>
  <si>
    <t>Descripción</t>
  </si>
  <si>
    <t>Presentación</t>
  </si>
  <si>
    <t>Marca</t>
  </si>
  <si>
    <t>Precio Unitario</t>
  </si>
  <si>
    <t>CUBIERTAS</t>
  </si>
  <si>
    <t>CUBIERTA  185/65‐15 RADIAL</t>
  </si>
  <si>
    <t>UNIDAD</t>
  </si>
  <si>
    <t>CUBIERTA  185/60‐15 RADIAL</t>
  </si>
  <si>
    <t>CUBIERTA 195 / 70 / 14</t>
  </si>
  <si>
    <t>CUBIERTA 175/65/14 RADIAL URBANA</t>
  </si>
  <si>
    <t>ART. DE REF.</t>
  </si>
  <si>
    <t>CUBIERTA 165/70/13 RADIAL DE ACERO, CUATRO TELAS, USO CARRETERA</t>
  </si>
  <si>
    <t>CUBIERTA 195 /65/15</t>
  </si>
  <si>
    <t>CUBIERTA 165 / 70 / 14</t>
  </si>
  <si>
    <t>CUBIERTA 195 / 60 / 15</t>
  </si>
  <si>
    <t xml:space="preserve"> </t>
  </si>
  <si>
    <t>GRUPO 2</t>
  </si>
  <si>
    <t>260010098.70</t>
  </si>
  <si>
    <t>260010098.72</t>
  </si>
  <si>
    <t>GRUPO 4</t>
  </si>
  <si>
    <t>260020002.1</t>
  </si>
  <si>
    <t>260020002.4</t>
  </si>
  <si>
    <t>260010098.56</t>
  </si>
  <si>
    <t>260010098.57</t>
  </si>
  <si>
    <t>260010098.77</t>
  </si>
  <si>
    <t>260010098.84</t>
  </si>
  <si>
    <t>260010098.86</t>
  </si>
  <si>
    <t>260010098.90</t>
  </si>
  <si>
    <t>260010098.92</t>
  </si>
  <si>
    <t>260010127.30</t>
  </si>
  <si>
    <t>260010127.47</t>
  </si>
  <si>
    <t xml:space="preserve">Firestone </t>
  </si>
  <si>
    <t xml:space="preserve">Bridgestone </t>
  </si>
  <si>
    <t>CUBIERTA 185/65R/14</t>
  </si>
  <si>
    <t>CUBIERTA 205 / 60 / 16</t>
  </si>
  <si>
    <t>CUBIERTA 225 / 45 / 17</t>
  </si>
  <si>
    <t>CUBIERTA 900 /20 /14 TELAS LISA - CON UN ÍNDICE DE CARGA SIMPLE/DUAL 140/137 RESPECTIVAMENTE Y CON UN CÓDIGO DE VELOCIDAD J, DIBUJO LINEAL ZIG ZAG, CON BUENA ADHERENCIA AL SUELO Y BUENA DIRIGIBILIDAD PARA SER MONTADO EN TODOS LOS EJES Y PARA SER EMPLEADAS EN CAMINO MIXTOS.</t>
  </si>
  <si>
    <t>CUBIERTA 275/70 R.22.5 LINEAL - 11 TELAS</t>
  </si>
  <si>
    <t>CUBIERTA 23.5x25 L2 CON TACO</t>
  </si>
  <si>
    <t>PRECIO SOLICITADO</t>
  </si>
  <si>
    <t xml:space="preserve">RENGLÓN </t>
  </si>
  <si>
    <t>ALTERNATIVA</t>
  </si>
  <si>
    <t>Bridgestone</t>
  </si>
  <si>
    <t>Importado</t>
  </si>
  <si>
    <t>Fate</t>
  </si>
  <si>
    <t>Alliance</t>
  </si>
  <si>
    <t>BKT</t>
  </si>
  <si>
    <t>PRECIO DE REFERENCIA</t>
  </si>
  <si>
    <t>PORCENTAJE SOLICITADO</t>
  </si>
  <si>
    <t>VARIACIÓN Px REFERENCIA/ Px ADJUDICADO</t>
  </si>
  <si>
    <t>PRECIO RENEGOCIACIÓN</t>
  </si>
  <si>
    <t>PORCENTAJE DE AUMENTO SUGERIDO</t>
  </si>
  <si>
    <t>RENGLON</t>
  </si>
  <si>
    <t>CAMARAS, CUBIERTAS Y SERVICIOS</t>
  </si>
  <si>
    <t xml:space="preserve">CUBIERTA MEDIDAS 265/65/R17 PARA CAMIONETA PARA USO EN TODO TERRENO </t>
  </si>
  <si>
    <t>CUBIERTA MEDIDAS 265/65/R17 PARA CAMIONETA PARA USO EN TODO TERRENO</t>
  </si>
  <si>
    <t xml:space="preserve">CUBIERTA 255 X 70 X 16 </t>
  </si>
  <si>
    <t>CUBIERTA 255 X 70 X 16</t>
  </si>
  <si>
    <t xml:space="preserve">CUBIERTA 225 / 75 / 15 </t>
  </si>
  <si>
    <t xml:space="preserve">CUBIERTA 205/70/15 RADIAL </t>
  </si>
  <si>
    <t xml:space="preserve">CUBIERTA 195/75/16 </t>
  </si>
  <si>
    <t xml:space="preserve">CUBIERTA 225 X 75 X 16 </t>
  </si>
  <si>
    <t xml:space="preserve">CUBIERTA 245 70 R 16 CUBIERTA RADIAL SIN CAMARA CON INDICE DE VELOCIDAD T, INDICE DE CARGA 113/110, RANGO DE CARGA: D. RODADO TODO PROPOSITO PARA TODO TIPO DE CAMINO </t>
  </si>
  <si>
    <t>CUBIERTA 245 70 R 16 CUBIERTA RADIAL SIN CAMARA CON INDICE DE VELOCIDAD T, INDICE DE CARGA 113/110, RANGO DE CARGA: D. RODADO TODO PROPOSITO PARA TODO TIPO DE CAMINO |</t>
  </si>
  <si>
    <t xml:space="preserve">CUBIERTA 205x55x16 </t>
  </si>
  <si>
    <t xml:space="preserve">CUBIERTA 215-80-16 </t>
  </si>
  <si>
    <t xml:space="preserve">CUBIERTA 235X75X15 RADIAL DE ACERO, SEIS TELAS USO MIXTO </t>
  </si>
  <si>
    <t xml:space="preserve">CUBIERTA 225/70/R15 </t>
  </si>
  <si>
    <t xml:space="preserve">CUBIERTA 255/ 75 / 15 DE 8 TELAS PARA CARGA PESADA </t>
  </si>
  <si>
    <t xml:space="preserve">CUBIERTA 205 / 75 / 16 </t>
  </si>
  <si>
    <t>CUBIERTA 205 / 75 / 16</t>
  </si>
  <si>
    <t xml:space="preserve">PROTECTOR PARA CAMARA 650 X 16 </t>
  </si>
  <si>
    <t xml:space="preserve">PROTECTOR PARA CAMARA 1300 X 24 </t>
  </si>
  <si>
    <t xml:space="preserve">CUBIERTA 1200 X 20 16 TELAS, DIRECCION CUBIERTA CON CÁMARA.INDICE DE CARGA: 150/146. CODIGO DE VELOCIDAD:J </t>
  </si>
  <si>
    <t xml:space="preserve">CUBIERTA 1400 X 24 12 TELAS </t>
  </si>
  <si>
    <t xml:space="preserve">CUBIERTA 10 x 16.5 8 TELAS TRABAJO ESTANDAR </t>
  </si>
  <si>
    <t xml:space="preserve">CUBIERTA 1300 X 24 12 TELAS G2 CON CAPACIDAD DE CARGA NO INFERIOR A 2450 KG. A 35 PSI Y 40 KM/H,SIN LIMITE DE DISTANCIA, DIBUJO PARA TRACCION. </t>
  </si>
  <si>
    <t xml:space="preserve">CUBIERTA 1100X20 16 T CARRETERA DIRECIONAL PARA CAMION.INDICE DE CARGA SIMPLE/DUAL 149/145 RESPECTIVAMENTE Y CON UN,CODIGO DE VELOCIDAD J </t>
  </si>
  <si>
    <t xml:space="preserve">CUBIERTA 1400 X 24 12 TELAS G2 CON UNA CAPACIDAD DE CARGA NO INFERIOR A 2900 KGS.SIN LIMITE DE DISTANCIA, DIBUJO PARA TRACCION. </t>
  </si>
  <si>
    <t xml:space="preserve">CUBIERTA 17,5X25 12T, TIPO L2, TRACCION, CAPACIDAD DE CARGA POR NEUMATICO NO INFERIOR A 5600 KG A 45 PSI Y UNA VELOCIDAD DE 10 KM/H </t>
  </si>
  <si>
    <t xml:space="preserve">CAMARA 1300 X 24 </t>
  </si>
  <si>
    <t xml:space="preserve">CAMARA 18,4 X 34 </t>
  </si>
  <si>
    <t xml:space="preserve">CUBIERTA 650X16 8T CANALES LONGITUDINALES EN ZIG ZAG O DIAGONAL, PARA CAMIONETA </t>
  </si>
  <si>
    <t>CUBIERTA 750X16 10T TIPO URBANA</t>
  </si>
  <si>
    <t xml:space="preserve">CUBIERTA 900X20 14 T CON TACOS CON UN INDICE DE CARGA SIMPLE/DUAL140/137 RESPECTIVAMENTE Y,CON UN CODIGO DE VELOCIDAD J </t>
  </si>
  <si>
    <t xml:space="preserve">CUBIERTA 295/80 R 22.5 RADIAL SIN CAMARA.APLICACION TRACCION.INDICE DE CARGA:152/148. INDICE DE VELOCIDAD: M CAPACIDAD DE CARGA SIMPLE/DUAL: 3350/3150 </t>
  </si>
  <si>
    <t xml:space="preserve">CUBIERTA 1000 R 20 RADIAL, APLICACION: DIRECCION Y TODA POSICION,INDICE DE CARGA 146/143 SIMPLE Y DUAL RESPECT. INDICE DE VELOCIDAD K </t>
  </si>
  <si>
    <t xml:space="preserve">CUBIERTA 275 80 R 22.5, CARRETERA RADIAL SIN CAMARA, APLICACION TRACCION, INDICE DE CARGA,DUAL 146. INDICE DE VELOCIDAD L. CAPACIDAD DE CARGA MAXIMA, NO INFERIOR A 3000 KG. </t>
  </si>
  <si>
    <t xml:space="preserve">CUBIERTA 275 80 R 22,5 CARRETERA RADIAL SIN CAMARA APLICACIÓN DIRECCIÓN INDICE DE CARGA SIMPLE 149, INDICE DE VELOCIDAD L CAPACIDAD DE CARGA MAXIMA NO INFERIORA 3250 KG </t>
  </si>
  <si>
    <t xml:space="preserve">CUBIERTA 750 R 16 INDICE DE CARGA SIMPLE/DUAL 121/120 INDICE DE VELOCIDAD L </t>
  </si>
  <si>
    <t>PRECIO</t>
  </si>
  <si>
    <t>MANTELLO NEUMATICOS</t>
  </si>
  <si>
    <t>MERCADO LIBRE</t>
  </si>
  <si>
    <t>https://www.mercadolibre.com.ar/neumatico-firestone-f-series-f-600-17565-r14-82t/p/MLA14793765?pdp_filters=category:MLA5725#searchVariation=MLA14793765&amp;position=1&amp;type=product&amp;tracking_id=dfe3b27c-836b-4159-a8ab-ef22316c535b</t>
  </si>
  <si>
    <t>RENGLON 43</t>
  </si>
  <si>
    <t>RENGLON 13</t>
  </si>
  <si>
    <t xml:space="preserve">MANTELLO NEUMATICOS </t>
  </si>
  <si>
    <t>https://www.mantelloneumaticos.com.ar/page/product_detail/12785/245-70-16-111t-destination-a-t</t>
  </si>
  <si>
    <t>PRECIOS DE REFERENCIA</t>
  </si>
  <si>
    <t>https://www.mercadolibre.com.ar/neumatico-firestone-destination-at-24570-r16-111t/p/MLA15014107?product_trigger_id=MLA15789857&amp;pdp_filters=category%3AMLA5725&amp;quantity=1</t>
  </si>
  <si>
    <t>FUENTE</t>
  </si>
  <si>
    <t>AUTO SHOP</t>
  </si>
  <si>
    <t>PRECIO PROMEDIO</t>
  </si>
  <si>
    <r>
      <rPr>
        <u/>
        <sz val="9"/>
        <color indexed="8"/>
        <rFont val="Calibri"/>
        <family val="2"/>
      </rPr>
      <t xml:space="preserve">Especificaciones Tecnicas: </t>
    </r>
    <r>
      <rPr>
        <sz val="9"/>
        <color indexed="8"/>
        <rFont val="Calibri"/>
        <family val="2"/>
      </rPr>
      <t xml:space="preserve"> FIRESTONE F SERIES F-600 El diseño F600 es un neumático atractivo, moderno y económico, destinado para el mercado de re</t>
    </r>
  </si>
  <si>
    <r>
      <rPr>
        <u/>
        <sz val="9"/>
        <color indexed="8"/>
        <rFont val="Calibri"/>
        <family val="2"/>
      </rPr>
      <t xml:space="preserve">Especificaciones Técnicas: </t>
    </r>
    <r>
      <rPr>
        <sz val="9"/>
        <color indexed="8"/>
        <rFont val="Calibri"/>
        <family val="2"/>
      </rPr>
      <t>BRIDGESTONE COMERCIAL Dayton D660 Dayton D660 ofrece al transportista un neumático tractivo, orientado para servicios</t>
    </r>
  </si>
  <si>
    <t>RENGLON 4</t>
  </si>
  <si>
    <t>https://www.mantelloneumaticos.com.ar/page/product_detail/10613/175-65-14-82t-f-600</t>
  </si>
  <si>
    <t>Especificaciones Tecnicas: FIRESTONE DESTINATION A/T El diseño Destination A/T pertenece al segmento de las Pick-ups y SUV, para su uso mayorment</t>
  </si>
  <si>
    <t>https://www.mantelloneumaticos.com.ar/page/product_detail/17909/295-80-22-5-152-148m-16-dayton-d660d</t>
  </si>
  <si>
    <t>260010114.16</t>
  </si>
  <si>
    <t xml:space="preserve">CUBIERTA P/ MOTO 120 X 80 X 18 </t>
  </si>
  <si>
    <t xml:space="preserve">Metzeler </t>
  </si>
  <si>
    <t>260010114.5</t>
  </si>
  <si>
    <t xml:space="preserve">CUBIERTA P/MOTO 130/80-17 </t>
  </si>
  <si>
    <t>260010114.6</t>
  </si>
  <si>
    <t xml:space="preserve">CUBIERTA P/MOTO 90/90-21 </t>
  </si>
  <si>
    <t>260010114.28</t>
  </si>
  <si>
    <t>CUBIERTA 150/70 R17 PARA MOTO BMW F800 -CARGA MAXIMA 325 KG- ENDURO CALLE</t>
  </si>
  <si>
    <t>RENGLON 27</t>
  </si>
  <si>
    <r>
      <rPr>
        <u/>
        <sz val="9"/>
        <color indexed="8"/>
        <rFont val="Calibri"/>
        <family val="2"/>
      </rPr>
      <t xml:space="preserve">Especificaciones Técnicas: </t>
    </r>
    <r>
      <rPr>
        <sz val="9"/>
        <color indexed="8"/>
        <rFont val="Calibri"/>
        <family val="2"/>
      </rPr>
      <t>ENDURO 3 SAHARA Compuesto especial que combina perfectamente seguridad en agarre y curvas de carretera, y un</t>
    </r>
  </si>
  <si>
    <t>https://www.mercadolibre.com.ar/cubierta-delantera-para-moto-metzeler-enduro-3-sahara-para-uso-con-camara-9090-21-s-54/p/MLA15831733?pdp_filters=category:MLA45529#searchVariation=MLA15831733&amp;position=2&amp;search_layout=stack&amp;type=product&amp;tracking_id=e3605b63-1f2f-4b39-ac70-25fef65cbe39</t>
  </si>
  <si>
    <t>https://articulo.mercadolibre.com.ar/MLA-828838684-cubierta-metzeler-9090-21-enduro-3-sahara-enduro-cuotas-_JM#position=45&amp;search_layout=stack&amp;type=item&amp;tracking_id=cbf3b495-7798-421b-9753-3a55d8fe2071</t>
  </si>
  <si>
    <t>GRUPO 3</t>
  </si>
  <si>
    <t>https://www.redautoshop.com.ar/products/16906/295-80-R-22.5-KRS03-16-T-KUMHO</t>
  </si>
  <si>
    <t>PRECIOS DE REFERENCIA MARZO 2022</t>
  </si>
  <si>
    <t>PRECIO CONVENIO MARCO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</si>
</sst>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4"/>
      <color indexed="8"/>
      <name val="Calibri"/>
      <family val="2"/>
    </font>
    <font>
      <sz val="11"/>
      <color rgb="FF000000"/>
      <name val="Calibri"/>
      <family val="2"/>
    </font>
    <font>
      <b/>
      <sz val="16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7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8"/>
      <color indexed="8"/>
      <name val="Calibri"/>
      <family val="2"/>
    </font>
    <font>
      <sz val="9"/>
      <color rgb="FFFF0000"/>
      <name val="Calibri"/>
      <family val="2"/>
    </font>
    <font>
      <sz val="9"/>
      <color rgb="FF000000"/>
      <name val="Calibri"/>
      <family val="2"/>
    </font>
    <font>
      <sz val="8"/>
      <color indexed="8"/>
      <name val="Calibri"/>
      <family val="2"/>
    </font>
    <font>
      <b/>
      <sz val="10"/>
      <color theme="1"/>
      <name val="Calibri"/>
      <family val="2"/>
      <scheme val="minor"/>
    </font>
    <font>
      <u/>
      <sz val="9"/>
      <color indexed="8"/>
      <name val="Calibri"/>
      <family val="2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0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Border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18">
    <xf numFmtId="0" fontId="0" fillId="0" borderId="0" xfId="0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vertical="center"/>
    </xf>
    <xf numFmtId="0" fontId="8" fillId="3" borderId="0" xfId="0" applyFont="1" applyFill="1" applyAlignment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/>
    </xf>
    <xf numFmtId="44" fontId="5" fillId="3" borderId="0" xfId="2" applyFont="1" applyFill="1" applyBorder="1" applyAlignment="1">
      <alignment horizontal="right" wrapText="1"/>
    </xf>
    <xf numFmtId="0" fontId="11" fillId="0" borderId="1" xfId="0" applyNumberFormat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/>
    <xf numFmtId="0" fontId="10" fillId="2" borderId="1" xfId="0" applyNumberFormat="1" applyFont="1" applyFill="1" applyBorder="1" applyAlignment="1" applyProtection="1">
      <alignment horizontal="center"/>
    </xf>
    <xf numFmtId="44" fontId="10" fillId="3" borderId="1" xfId="2" applyFont="1" applyFill="1" applyBorder="1" applyAlignment="1">
      <alignment horizontal="right" wrapText="1"/>
    </xf>
    <xf numFmtId="9" fontId="10" fillId="3" borderId="1" xfId="3" applyFont="1" applyFill="1" applyBorder="1" applyAlignment="1">
      <alignment horizontal="right" wrapText="1"/>
    </xf>
    <xf numFmtId="1" fontId="11" fillId="0" borderId="1" xfId="0" applyNumberFormat="1" applyFont="1" applyFill="1" applyBorder="1" applyAlignment="1" applyProtection="1">
      <alignment horizontal="center"/>
    </xf>
    <xf numFmtId="0" fontId="10" fillId="0" borderId="1" xfId="0" applyNumberFormat="1" applyFont="1" applyFill="1" applyBorder="1" applyAlignment="1" applyProtection="1">
      <alignment horizontal="center"/>
    </xf>
    <xf numFmtId="0" fontId="12" fillId="0" borderId="1" xfId="0" applyNumberFormat="1" applyFont="1" applyFill="1" applyBorder="1" applyAlignment="1" applyProtection="1">
      <alignment horizontal="center" wrapText="1"/>
    </xf>
    <xf numFmtId="0" fontId="13" fillId="0" borderId="0" xfId="0" applyNumberFormat="1" applyFont="1" applyFill="1" applyBorder="1" applyAlignment="1" applyProtection="1"/>
    <xf numFmtId="0" fontId="12" fillId="0" borderId="1" xfId="0" applyNumberFormat="1" applyFont="1" applyFill="1" applyBorder="1" applyAlignment="1" applyProtection="1">
      <alignment horizontal="center"/>
    </xf>
    <xf numFmtId="0" fontId="12" fillId="0" borderId="1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/>
    <xf numFmtId="0" fontId="10" fillId="0" borderId="1" xfId="0" applyFont="1" applyBorder="1"/>
    <xf numFmtId="0" fontId="12" fillId="0" borderId="0" xfId="0" applyNumberFormat="1" applyFont="1" applyFill="1" applyBorder="1" applyAlignment="1" applyProtection="1"/>
    <xf numFmtId="0" fontId="11" fillId="0" borderId="1" xfId="0" applyNumberFormat="1" applyFont="1" applyFill="1" applyBorder="1" applyAlignment="1" applyProtection="1">
      <alignment wrapText="1"/>
    </xf>
    <xf numFmtId="1" fontId="11" fillId="0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wrapText="1"/>
    </xf>
    <xf numFmtId="0" fontId="10" fillId="2" borderId="0" xfId="0" applyNumberFormat="1" applyFont="1" applyFill="1" applyBorder="1" applyAlignment="1" applyProtection="1">
      <alignment horizontal="center"/>
    </xf>
    <xf numFmtId="44" fontId="10" fillId="3" borderId="0" xfId="2" applyFont="1" applyFill="1" applyBorder="1" applyAlignment="1">
      <alignment horizontal="right" wrapText="1"/>
    </xf>
    <xf numFmtId="9" fontId="10" fillId="3" borderId="0" xfId="3" applyFont="1" applyFill="1" applyBorder="1" applyAlignment="1">
      <alignment horizontal="right" wrapText="1"/>
    </xf>
    <xf numFmtId="0" fontId="15" fillId="2" borderId="1" xfId="0" applyNumberFormat="1" applyFont="1" applyFill="1" applyBorder="1" applyAlignment="1" applyProtection="1">
      <alignment horizont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wrapText="1"/>
    </xf>
    <xf numFmtId="0" fontId="12" fillId="0" borderId="0" xfId="0" applyNumberFormat="1" applyFont="1" applyFill="1" applyBorder="1" applyAlignment="1" applyProtection="1">
      <alignment horizontal="center" wrapText="1"/>
    </xf>
    <xf numFmtId="0" fontId="10" fillId="0" borderId="0" xfId="0" applyFont="1" applyBorder="1" applyAlignment="1">
      <alignment vertical="center"/>
    </xf>
    <xf numFmtId="0" fontId="10" fillId="0" borderId="0" xfId="0" applyNumberFormat="1" applyFont="1" applyFill="1" applyBorder="1" applyAlignment="1" applyProtection="1">
      <alignment horizontal="center"/>
    </xf>
    <xf numFmtId="0" fontId="10" fillId="2" borderId="2" xfId="0" applyNumberFormat="1" applyFont="1" applyFill="1" applyBorder="1" applyAlignment="1" applyProtection="1">
      <alignment horizontal="center"/>
    </xf>
    <xf numFmtId="0" fontId="10" fillId="0" borderId="2" xfId="0" applyNumberFormat="1" applyFont="1" applyFill="1" applyBorder="1" applyAlignment="1" applyProtection="1">
      <alignment horizontal="center"/>
    </xf>
    <xf numFmtId="44" fontId="10" fillId="3" borderId="3" xfId="2" applyFont="1" applyFill="1" applyBorder="1" applyAlignment="1">
      <alignment horizontal="right" wrapText="1"/>
    </xf>
    <xf numFmtId="0" fontId="12" fillId="0" borderId="5" xfId="0" applyNumberFormat="1" applyFont="1" applyFill="1" applyBorder="1" applyAlignment="1" applyProtection="1">
      <alignment horizontal="center"/>
    </xf>
    <xf numFmtId="0" fontId="12" fillId="0" borderId="2" xfId="0" applyNumberFormat="1" applyFont="1" applyFill="1" applyBorder="1" applyAlignment="1" applyProtection="1">
      <alignment horizontal="center"/>
    </xf>
    <xf numFmtId="0" fontId="12" fillId="0" borderId="6" xfId="0" applyNumberFormat="1" applyFont="1" applyFill="1" applyBorder="1" applyAlignment="1" applyProtection="1">
      <alignment horizontal="center"/>
    </xf>
    <xf numFmtId="44" fontId="17" fillId="3" borderId="1" xfId="2" applyFont="1" applyFill="1" applyBorder="1" applyAlignment="1">
      <alignment horizontal="right" wrapText="1"/>
    </xf>
    <xf numFmtId="0" fontId="12" fillId="0" borderId="1" xfId="0" applyNumberFormat="1" applyFont="1" applyFill="1" applyBorder="1" applyAlignment="1" applyProtection="1">
      <alignment horizontal="center" wrapText="1"/>
    </xf>
    <xf numFmtId="0" fontId="11" fillId="0" borderId="1" xfId="0" applyNumberFormat="1" applyFont="1" applyFill="1" applyBorder="1" applyAlignment="1" applyProtection="1">
      <alignment horizontal="center"/>
    </xf>
    <xf numFmtId="44" fontId="17" fillId="3" borderId="0" xfId="2" applyFont="1" applyFill="1" applyBorder="1" applyAlignment="1">
      <alignment horizontal="right" wrapText="1"/>
    </xf>
    <xf numFmtId="44" fontId="19" fillId="3" borderId="1" xfId="2" applyFont="1" applyFill="1" applyBorder="1" applyAlignment="1">
      <alignment horizontal="right" wrapText="1"/>
    </xf>
    <xf numFmtId="44" fontId="1" fillId="0" borderId="0" xfId="2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>
      <alignment horizontal="center"/>
    </xf>
    <xf numFmtId="0" fontId="12" fillId="0" borderId="1" xfId="0" applyNumberFormat="1" applyFont="1" applyFill="1" applyBorder="1" applyAlignment="1" applyProtection="1">
      <alignment horizontal="center" wrapText="1"/>
    </xf>
    <xf numFmtId="0" fontId="11" fillId="0" borderId="2" xfId="0" applyNumberFormat="1" applyFont="1" applyFill="1" applyBorder="1" applyAlignment="1" applyProtection="1">
      <alignment horizontal="center"/>
    </xf>
    <xf numFmtId="44" fontId="19" fillId="3" borderId="0" xfId="2" applyFont="1" applyFill="1" applyBorder="1" applyAlignment="1">
      <alignment horizontal="right" wrapText="1"/>
    </xf>
    <xf numFmtId="44" fontId="10" fillId="3" borderId="1" xfId="2" applyFont="1" applyFill="1" applyBorder="1" applyAlignment="1">
      <alignment wrapText="1"/>
    </xf>
    <xf numFmtId="0" fontId="11" fillId="2" borderId="1" xfId="0" applyNumberFormat="1" applyFont="1" applyFill="1" applyBorder="1" applyAlignment="1" applyProtection="1">
      <alignment horizontal="center"/>
    </xf>
    <xf numFmtId="1" fontId="11" fillId="2" borderId="1" xfId="0" applyNumberFormat="1" applyFont="1" applyFill="1" applyBorder="1" applyAlignment="1" applyProtection="1">
      <alignment horizontal="center"/>
    </xf>
    <xf numFmtId="0" fontId="11" fillId="2" borderId="1" xfId="0" applyNumberFormat="1" applyFont="1" applyFill="1" applyBorder="1" applyAlignment="1" applyProtection="1"/>
    <xf numFmtId="44" fontId="10" fillId="2" borderId="1" xfId="2" applyFont="1" applyFill="1" applyBorder="1" applyAlignment="1">
      <alignment horizontal="right" wrapText="1"/>
    </xf>
    <xf numFmtId="44" fontId="10" fillId="2" borderId="3" xfId="2" applyFont="1" applyFill="1" applyBorder="1" applyAlignment="1">
      <alignment horizontal="right" wrapText="1"/>
    </xf>
    <xf numFmtId="9" fontId="10" fillId="2" borderId="1" xfId="3" applyFont="1" applyFill="1" applyBorder="1" applyAlignment="1">
      <alignment horizontal="right" wrapText="1"/>
    </xf>
    <xf numFmtId="9" fontId="17" fillId="2" borderId="1" xfId="3" applyFont="1" applyFill="1" applyBorder="1" applyAlignment="1">
      <alignment horizontal="right" wrapText="1"/>
    </xf>
    <xf numFmtId="0" fontId="1" fillId="2" borderId="0" xfId="0" applyNumberFormat="1" applyFont="1" applyFill="1" applyBorder="1" applyAlignment="1" applyProtection="1"/>
    <xf numFmtId="0" fontId="11" fillId="5" borderId="1" xfId="0" applyNumberFormat="1" applyFont="1" applyFill="1" applyBorder="1" applyAlignment="1" applyProtection="1">
      <alignment horizontal="center"/>
    </xf>
    <xf numFmtId="1" fontId="11" fillId="5" borderId="1" xfId="0" applyNumberFormat="1" applyFont="1" applyFill="1" applyBorder="1" applyAlignment="1" applyProtection="1">
      <alignment horizontal="center"/>
    </xf>
    <xf numFmtId="0" fontId="11" fillId="5" borderId="1" xfId="0" applyNumberFormat="1" applyFont="1" applyFill="1" applyBorder="1" applyAlignment="1" applyProtection="1"/>
    <xf numFmtId="0" fontId="10" fillId="5" borderId="2" xfId="0" applyNumberFormat="1" applyFont="1" applyFill="1" applyBorder="1" applyAlignment="1" applyProtection="1">
      <alignment horizontal="center"/>
    </xf>
    <xf numFmtId="44" fontId="10" fillId="5" borderId="1" xfId="2" applyFont="1" applyFill="1" applyBorder="1" applyAlignment="1">
      <alignment horizontal="right" wrapText="1"/>
    </xf>
    <xf numFmtId="44" fontId="10" fillId="5" borderId="3" xfId="2" applyFont="1" applyFill="1" applyBorder="1" applyAlignment="1">
      <alignment horizontal="right" wrapText="1"/>
    </xf>
    <xf numFmtId="9" fontId="10" fillId="5" borderId="1" xfId="3" applyFont="1" applyFill="1" applyBorder="1" applyAlignment="1">
      <alignment horizontal="right" wrapText="1"/>
    </xf>
    <xf numFmtId="9" fontId="17" fillId="5" borderId="1" xfId="3" applyFont="1" applyFill="1" applyBorder="1" applyAlignment="1">
      <alignment horizontal="right" wrapText="1"/>
    </xf>
    <xf numFmtId="44" fontId="17" fillId="5" borderId="1" xfId="2" applyFont="1" applyFill="1" applyBorder="1" applyAlignment="1">
      <alignment horizontal="right" wrapText="1"/>
    </xf>
    <xf numFmtId="0" fontId="1" fillId="5" borderId="0" xfId="0" applyNumberFormat="1" applyFont="1" applyFill="1" applyBorder="1" applyAlignment="1" applyProtection="1"/>
    <xf numFmtId="0" fontId="11" fillId="2" borderId="0" xfId="0" applyNumberFormat="1" applyFont="1" applyFill="1" applyBorder="1" applyAlignment="1" applyProtection="1"/>
    <xf numFmtId="0" fontId="11" fillId="5" borderId="1" xfId="0" applyNumberFormat="1" applyFont="1" applyFill="1" applyBorder="1" applyAlignment="1" applyProtection="1">
      <alignment wrapText="1"/>
    </xf>
    <xf numFmtId="0" fontId="11" fillId="5" borderId="0" xfId="0" applyNumberFormat="1" applyFont="1" applyFill="1" applyBorder="1" applyAlignment="1" applyProtection="1"/>
    <xf numFmtId="0" fontId="11" fillId="2" borderId="2" xfId="0" applyNumberFormat="1" applyFont="1" applyFill="1" applyBorder="1" applyAlignment="1" applyProtection="1">
      <alignment horizontal="center"/>
    </xf>
    <xf numFmtId="0" fontId="11" fillId="2" borderId="0" xfId="0" applyNumberFormat="1" applyFont="1" applyFill="1" applyBorder="1" applyAlignment="1" applyProtection="1">
      <alignment horizontal="center"/>
    </xf>
    <xf numFmtId="1" fontId="11" fillId="2" borderId="0" xfId="0" applyNumberFormat="1" applyFont="1" applyFill="1" applyBorder="1" applyAlignment="1" applyProtection="1">
      <alignment horizontal="center"/>
    </xf>
    <xf numFmtId="44" fontId="19" fillId="2" borderId="0" xfId="2" applyFont="1" applyFill="1" applyBorder="1" applyAlignment="1">
      <alignment horizontal="right" wrapText="1"/>
    </xf>
    <xf numFmtId="44" fontId="10" fillId="2" borderId="0" xfId="2" applyFont="1" applyFill="1" applyBorder="1" applyAlignment="1">
      <alignment horizontal="right" wrapText="1"/>
    </xf>
    <xf numFmtId="9" fontId="10" fillId="2" borderId="0" xfId="3" applyFont="1" applyFill="1" applyBorder="1" applyAlignment="1">
      <alignment horizontal="right" wrapText="1"/>
    </xf>
    <xf numFmtId="9" fontId="17" fillId="2" borderId="0" xfId="3" applyFont="1" applyFill="1" applyBorder="1" applyAlignment="1">
      <alignment horizontal="right" wrapText="1"/>
    </xf>
    <xf numFmtId="44" fontId="19" fillId="2" borderId="1" xfId="2" applyFont="1" applyFill="1" applyBorder="1" applyAlignment="1">
      <alignment horizontal="right" wrapText="1"/>
    </xf>
    <xf numFmtId="44" fontId="10" fillId="5" borderId="1" xfId="2" applyFont="1" applyFill="1" applyBorder="1" applyAlignment="1">
      <alignment wrapText="1"/>
    </xf>
    <xf numFmtId="0" fontId="10" fillId="5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/>
    </xf>
    <xf numFmtId="44" fontId="1" fillId="0" borderId="1" xfId="2" applyFont="1" applyFill="1" applyBorder="1" applyAlignment="1" applyProtection="1">
      <alignment horizontal="center"/>
    </xf>
    <xf numFmtId="44" fontId="11" fillId="0" borderId="1" xfId="2" applyFont="1" applyFill="1" applyBorder="1" applyAlignment="1" applyProtection="1">
      <alignment horizontal="center" wrapText="1"/>
    </xf>
    <xf numFmtId="0" fontId="20" fillId="0" borderId="1" xfId="4" applyNumberFormat="1" applyFont="1" applyFill="1" applyBorder="1" applyAlignment="1" applyProtection="1">
      <alignment horizontal="left" wrapText="1"/>
    </xf>
    <xf numFmtId="0" fontId="16" fillId="0" borderId="1" xfId="0" applyNumberFormat="1" applyFont="1" applyFill="1" applyBorder="1" applyAlignment="1" applyProtection="1">
      <alignment horizontal="left" wrapText="1"/>
    </xf>
    <xf numFmtId="0" fontId="16" fillId="0" borderId="1" xfId="0" applyNumberFormat="1" applyFont="1" applyFill="1" applyBorder="1" applyAlignment="1" applyProtection="1">
      <alignment horizontal="center"/>
    </xf>
    <xf numFmtId="0" fontId="12" fillId="0" borderId="4" xfId="0" applyNumberFormat="1" applyFont="1" applyFill="1" applyBorder="1" applyAlignment="1" applyProtection="1">
      <alignment horizontal="center"/>
    </xf>
    <xf numFmtId="0" fontId="2" fillId="4" borderId="1" xfId="0" applyNumberFormat="1" applyFont="1" applyFill="1" applyBorder="1" applyAlignment="1" applyProtection="1">
      <alignment horizontal="center" vertical="center"/>
    </xf>
    <xf numFmtId="0" fontId="11" fillId="4" borderId="1" xfId="0" applyNumberFormat="1" applyFont="1" applyFill="1" applyBorder="1" applyAlignment="1" applyProtection="1">
      <alignment horizontal="center"/>
    </xf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center" wrapText="1"/>
    </xf>
    <xf numFmtId="44" fontId="11" fillId="0" borderId="1" xfId="2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left" vertical="center" wrapText="1"/>
    </xf>
    <xf numFmtId="0" fontId="11" fillId="4" borderId="1" xfId="0" applyNumberFormat="1" applyFont="1" applyFill="1" applyBorder="1" applyAlignment="1" applyProtection="1">
      <alignment horizontal="center" wrapText="1"/>
    </xf>
    <xf numFmtId="0" fontId="7" fillId="0" borderId="0" xfId="0" applyNumberFormat="1" applyFont="1" applyFill="1" applyBorder="1" applyAlignment="1" applyProtection="1">
      <alignment horizontal="left"/>
    </xf>
    <xf numFmtId="0" fontId="12" fillId="0" borderId="1" xfId="0" applyNumberFormat="1" applyFont="1" applyFill="1" applyBorder="1" applyAlignment="1" applyProtection="1">
      <alignment horizontal="center" wrapText="1"/>
    </xf>
    <xf numFmtId="0" fontId="12" fillId="0" borderId="3" xfId="0" applyNumberFormat="1" applyFont="1" applyFill="1" applyBorder="1" applyAlignment="1" applyProtection="1">
      <alignment horizont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5" xfId="0" applyNumberFormat="1" applyFont="1" applyFill="1" applyBorder="1" applyAlignment="1" applyProtection="1">
      <alignment horizontal="center" wrapText="1"/>
    </xf>
    <xf numFmtId="0" fontId="12" fillId="0" borderId="7" xfId="0" applyNumberFormat="1" applyFont="1" applyFill="1" applyBorder="1" applyAlignment="1" applyProtection="1">
      <alignment horizontal="center" wrapText="1"/>
    </xf>
    <xf numFmtId="0" fontId="12" fillId="0" borderId="5" xfId="0" applyNumberFormat="1" applyFont="1" applyFill="1" applyBorder="1" applyAlignment="1" applyProtection="1">
      <alignment horizontal="center" vertical="center" wrapText="1"/>
    </xf>
    <xf numFmtId="0" fontId="12" fillId="0" borderId="7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1" fillId="0" borderId="1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 wrapText="1"/>
    </xf>
  </cellXfs>
  <cellStyles count="5">
    <cellStyle name="Hipervínculo" xfId="4" builtinId="8"/>
    <cellStyle name="Moneda" xfId="2" builtinId="4"/>
    <cellStyle name="Normal" xfId="0" builtinId="0"/>
    <cellStyle name="Normal 2" xfId="1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145</xdr:row>
      <xdr:rowOff>0</xdr:rowOff>
    </xdr:from>
    <xdr:to>
      <xdr:col>7</xdr:col>
      <xdr:colOff>551675</xdr:colOff>
      <xdr:row>188</xdr:row>
      <xdr:rowOff>151511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2987575"/>
          <a:ext cx="6200000" cy="711428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18</xdr:col>
      <xdr:colOff>599565</xdr:colOff>
      <xdr:row>173</xdr:row>
      <xdr:rowOff>113719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6225" y="52987575"/>
          <a:ext cx="4076190" cy="4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mercadolibre.com.ar/neumatico-firestone-f-series-f-600-17565-r14-82t/p/MLA14793765?pdp_filters=category:MLA5725" TargetMode="External"/><Relationship Id="rId7" Type="http://schemas.openxmlformats.org/officeDocument/2006/relationships/hyperlink" Target="https://www.mantelloneumaticos.com.ar/page/product_detail/17909/295-80-22-5-152-148m-16-dayton-d660d" TargetMode="External"/><Relationship Id="rId2" Type="http://schemas.openxmlformats.org/officeDocument/2006/relationships/hyperlink" Target="https://www.mantelloneumaticos.com.ar/page/product_detail/10613/175-65-14-82t-f-600" TargetMode="External"/><Relationship Id="rId1" Type="http://schemas.openxmlformats.org/officeDocument/2006/relationships/hyperlink" Target="https://www.mercadolibre.com.ar/neumatico-firestone-destination-at-24570-r16-111t/p/MLA15014107?product_trigger_id=MLA15789857&amp;pdp_filters=category%3AMLA5725&amp;quantity=1" TargetMode="External"/><Relationship Id="rId6" Type="http://schemas.openxmlformats.org/officeDocument/2006/relationships/hyperlink" Target="https://articulo.mercadolibre.com.ar/MLA-828838684-cubierta-metzeler-9090-21-enduro-3-sahara-enduro-cuotas-_JM" TargetMode="External"/><Relationship Id="rId5" Type="http://schemas.openxmlformats.org/officeDocument/2006/relationships/hyperlink" Target="https://www.redautoshop.com.ar/products/16906/295-80-R-22.5-KRS03-16-T-KUMHO" TargetMode="External"/><Relationship Id="rId4" Type="http://schemas.openxmlformats.org/officeDocument/2006/relationships/hyperlink" Target="https://www.mantelloneumaticos.com.ar/page/product_detail/12785/245-70-16-111t-destination-a-t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4"/>
  <sheetViews>
    <sheetView tabSelected="1" zoomScaleNormal="100" workbookViewId="0">
      <selection sqref="A1:H1"/>
    </sheetView>
  </sheetViews>
  <sheetFormatPr baseColWidth="10" defaultRowHeight="12.75" x14ac:dyDescent="0.2"/>
  <cols>
    <col min="1" max="1" width="7.28515625" style="2" customWidth="1"/>
    <col min="2" max="2" width="10" style="2" bestFit="1" customWidth="1"/>
    <col min="3" max="3" width="5.7109375" style="2" customWidth="1"/>
    <col min="4" max="4" width="11.42578125" style="2"/>
    <col min="5" max="5" width="15" style="2" customWidth="1"/>
    <col min="6" max="6" width="31.140625" style="1" customWidth="1"/>
    <col min="7" max="8" width="11.42578125" style="2"/>
    <col min="9" max="9" width="15" style="2" customWidth="1"/>
    <col min="10" max="10" width="13.85546875" style="2" hidden="1" customWidth="1"/>
    <col min="11" max="11" width="13.85546875" style="2" customWidth="1"/>
    <col min="12" max="12" width="13.85546875" style="2" hidden="1" customWidth="1"/>
    <col min="13" max="13" width="14" style="2" hidden="1" customWidth="1"/>
    <col min="14" max="14" width="15.42578125" style="2" customWidth="1"/>
    <col min="15" max="15" width="13.85546875" style="2" hidden="1" customWidth="1"/>
    <col min="16" max="16" width="11.42578125" style="1"/>
    <col min="17" max="17" width="11.42578125" style="1" hidden="1" customWidth="1"/>
    <col min="18" max="16384" width="11.42578125" style="1"/>
  </cols>
  <sheetData>
    <row r="1" spans="1:17" ht="24.75" customHeight="1" x14ac:dyDescent="0.2">
      <c r="A1" s="110" t="s">
        <v>129</v>
      </c>
      <c r="B1" s="110"/>
      <c r="C1" s="110"/>
      <c r="D1" s="110"/>
      <c r="E1" s="110"/>
      <c r="F1" s="110"/>
      <c r="G1" s="110"/>
      <c r="H1" s="110"/>
    </row>
    <row r="2" spans="1:17" s="3" customFormat="1" ht="28.5" customHeight="1" thickBot="1" x14ac:dyDescent="0.3">
      <c r="A2" s="102" t="s">
        <v>58</v>
      </c>
      <c r="B2" s="102"/>
      <c r="C2" s="102"/>
      <c r="D2" s="102"/>
      <c r="E2" s="102"/>
    </row>
    <row r="3" spans="1:17" s="15" customFormat="1" ht="27.75" customHeight="1" thickBot="1" x14ac:dyDescent="0.4">
      <c r="A3" s="111" t="s">
        <v>0</v>
      </c>
      <c r="B3" s="111"/>
      <c r="C3" s="111"/>
      <c r="D3" s="111"/>
      <c r="E3" s="111"/>
      <c r="F3" s="111"/>
      <c r="G3" s="111"/>
      <c r="H3" s="111"/>
      <c r="I3" s="32" t="s">
        <v>1</v>
      </c>
      <c r="J3" s="32" t="s">
        <v>44</v>
      </c>
      <c r="K3" s="103" t="s">
        <v>52</v>
      </c>
      <c r="L3" s="103" t="s">
        <v>53</v>
      </c>
      <c r="M3" s="105" t="s">
        <v>54</v>
      </c>
      <c r="N3" s="103" t="s">
        <v>130</v>
      </c>
      <c r="O3" s="103" t="s">
        <v>56</v>
      </c>
    </row>
    <row r="4" spans="1:17" s="15" customFormat="1" ht="17.100000000000001" customHeight="1" thickBot="1" x14ac:dyDescent="0.25">
      <c r="A4" s="16" t="s">
        <v>45</v>
      </c>
      <c r="B4" s="16" t="s">
        <v>46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41" t="s">
        <v>7</v>
      </c>
      <c r="I4" s="40" t="s">
        <v>8</v>
      </c>
      <c r="J4" s="42" t="s">
        <v>8</v>
      </c>
      <c r="K4" s="103"/>
      <c r="L4" s="103"/>
      <c r="M4" s="105"/>
      <c r="N4" s="103"/>
      <c r="O4" s="103"/>
    </row>
    <row r="5" spans="1:17" ht="17.100000000000001" customHeight="1" thickBot="1" x14ac:dyDescent="0.25">
      <c r="A5" s="7">
        <v>1</v>
      </c>
      <c r="B5" s="7">
        <v>1</v>
      </c>
      <c r="C5" s="7">
        <v>1</v>
      </c>
      <c r="D5" s="7" t="s">
        <v>9</v>
      </c>
      <c r="E5" s="7">
        <v>26001009815</v>
      </c>
      <c r="F5" s="8" t="s">
        <v>10</v>
      </c>
      <c r="G5" s="7" t="s">
        <v>11</v>
      </c>
      <c r="H5" s="37" t="s">
        <v>36</v>
      </c>
      <c r="I5" s="10">
        <v>22475</v>
      </c>
      <c r="J5" s="10">
        <v>23820</v>
      </c>
      <c r="K5" s="39">
        <f>+I5*(1+$M$15)</f>
        <v>28611.75256849315</v>
      </c>
      <c r="L5" s="11">
        <f>(J5-I5)/I5</f>
        <v>5.9844271412680755E-2</v>
      </c>
      <c r="M5" s="10"/>
      <c r="N5" s="43">
        <f>+J5</f>
        <v>23820</v>
      </c>
      <c r="O5" s="11">
        <f>(N5-I5)/I5</f>
        <v>5.9844271412680755E-2</v>
      </c>
    </row>
    <row r="6" spans="1:17" ht="17.100000000000001" customHeight="1" thickBot="1" x14ac:dyDescent="0.25">
      <c r="A6" s="7">
        <v>1</v>
      </c>
      <c r="B6" s="7">
        <v>2</v>
      </c>
      <c r="C6" s="7">
        <v>1</v>
      </c>
      <c r="D6" s="7" t="s">
        <v>9</v>
      </c>
      <c r="E6" s="7">
        <v>26001009815</v>
      </c>
      <c r="F6" s="8" t="s">
        <v>10</v>
      </c>
      <c r="G6" s="7" t="s">
        <v>11</v>
      </c>
      <c r="H6" s="37" t="s">
        <v>47</v>
      </c>
      <c r="I6" s="10">
        <v>24000</v>
      </c>
      <c r="J6" s="10">
        <v>25440</v>
      </c>
      <c r="K6" s="39">
        <f t="shared" ref="K6:K14" si="0">+I6*(1+$M$15)</f>
        <v>30553.150684931508</v>
      </c>
      <c r="L6" s="11">
        <f t="shared" ref="L6:L34" si="1">(J6-I6)/I6</f>
        <v>0.06</v>
      </c>
      <c r="M6" s="10"/>
      <c r="N6" s="43">
        <f t="shared" ref="N6:N34" si="2">+J6</f>
        <v>25440</v>
      </c>
      <c r="O6" s="11">
        <f t="shared" ref="O6:O34" si="3">(N6-I6)/I6</f>
        <v>0.06</v>
      </c>
    </row>
    <row r="7" spans="1:17" ht="17.100000000000001" customHeight="1" thickBot="1" x14ac:dyDescent="0.25">
      <c r="A7" s="7">
        <v>1</v>
      </c>
      <c r="B7" s="7">
        <v>3</v>
      </c>
      <c r="C7" s="7">
        <v>1</v>
      </c>
      <c r="D7" s="7" t="s">
        <v>9</v>
      </c>
      <c r="E7" s="7">
        <v>26001009815</v>
      </c>
      <c r="F7" s="8" t="s">
        <v>10</v>
      </c>
      <c r="G7" s="7" t="s">
        <v>11</v>
      </c>
      <c r="H7" s="37" t="s">
        <v>36</v>
      </c>
      <c r="I7" s="10">
        <v>21825</v>
      </c>
      <c r="J7" s="10">
        <v>23130</v>
      </c>
      <c r="K7" s="39">
        <f t="shared" si="0"/>
        <v>27784.27140410959</v>
      </c>
      <c r="L7" s="11">
        <f t="shared" si="1"/>
        <v>5.9793814432989693E-2</v>
      </c>
      <c r="M7" s="10"/>
      <c r="N7" s="43">
        <f t="shared" si="2"/>
        <v>23130</v>
      </c>
      <c r="O7" s="11">
        <f t="shared" si="3"/>
        <v>5.9793814432989693E-2</v>
      </c>
    </row>
    <row r="8" spans="1:17" ht="17.100000000000001" customHeight="1" thickBot="1" x14ac:dyDescent="0.25">
      <c r="A8" s="7">
        <v>1</v>
      </c>
      <c r="B8" s="7">
        <v>4</v>
      </c>
      <c r="C8" s="7">
        <v>1</v>
      </c>
      <c r="D8" s="7" t="s">
        <v>9</v>
      </c>
      <c r="E8" s="7">
        <v>26001009815</v>
      </c>
      <c r="F8" s="8" t="s">
        <v>10</v>
      </c>
      <c r="G8" s="7" t="s">
        <v>11</v>
      </c>
      <c r="H8" s="37" t="s">
        <v>47</v>
      </c>
      <c r="I8" s="10">
        <v>23300</v>
      </c>
      <c r="J8" s="10">
        <v>24700</v>
      </c>
      <c r="K8" s="39">
        <f t="shared" si="0"/>
        <v>29662.017123287671</v>
      </c>
      <c r="L8" s="11">
        <f t="shared" si="1"/>
        <v>6.0085836909871244E-2</v>
      </c>
      <c r="M8" s="10"/>
      <c r="N8" s="43">
        <f t="shared" si="2"/>
        <v>24700</v>
      </c>
      <c r="O8" s="11">
        <f t="shared" si="3"/>
        <v>6.0085836909871244E-2</v>
      </c>
    </row>
    <row r="9" spans="1:17" ht="17.100000000000001" customHeight="1" thickBot="1" x14ac:dyDescent="0.25">
      <c r="A9" s="7">
        <v>2</v>
      </c>
      <c r="B9" s="7">
        <v>1</v>
      </c>
      <c r="C9" s="7">
        <v>1</v>
      </c>
      <c r="D9" s="7" t="s">
        <v>9</v>
      </c>
      <c r="E9" s="12">
        <v>260010098162</v>
      </c>
      <c r="F9" s="8" t="s">
        <v>12</v>
      </c>
      <c r="G9" s="7" t="s">
        <v>11</v>
      </c>
      <c r="H9" s="37" t="s">
        <v>36</v>
      </c>
      <c r="I9" s="10">
        <v>20410</v>
      </c>
      <c r="J9" s="10">
        <v>21630</v>
      </c>
      <c r="K9" s="39">
        <f t="shared" si="0"/>
        <v>25982.908561643835</v>
      </c>
      <c r="L9" s="11">
        <f t="shared" si="1"/>
        <v>5.9774620284174428E-2</v>
      </c>
      <c r="M9" s="10"/>
      <c r="N9" s="43">
        <f t="shared" si="2"/>
        <v>21630</v>
      </c>
      <c r="O9" s="11">
        <f t="shared" si="3"/>
        <v>5.9774620284174428E-2</v>
      </c>
    </row>
    <row r="10" spans="1:17" ht="17.100000000000001" customHeight="1" thickBot="1" x14ac:dyDescent="0.25">
      <c r="A10" s="7">
        <v>2</v>
      </c>
      <c r="B10" s="7">
        <v>2</v>
      </c>
      <c r="C10" s="7">
        <v>1</v>
      </c>
      <c r="D10" s="7" t="s">
        <v>9</v>
      </c>
      <c r="E10" s="12">
        <v>260010098162</v>
      </c>
      <c r="F10" s="8" t="s">
        <v>12</v>
      </c>
      <c r="G10" s="7" t="s">
        <v>11</v>
      </c>
      <c r="H10" s="37" t="s">
        <v>47</v>
      </c>
      <c r="I10" s="10">
        <v>21690</v>
      </c>
      <c r="J10" s="10">
        <v>22990</v>
      </c>
      <c r="K10" s="39">
        <f t="shared" si="0"/>
        <v>27612.409931506849</v>
      </c>
      <c r="L10" s="11">
        <f t="shared" si="1"/>
        <v>5.9935454126325498E-2</v>
      </c>
      <c r="M10" s="10"/>
      <c r="N10" s="43">
        <f t="shared" si="2"/>
        <v>22990</v>
      </c>
      <c r="O10" s="11">
        <f t="shared" si="3"/>
        <v>5.9935454126325498E-2</v>
      </c>
    </row>
    <row r="11" spans="1:17" ht="17.100000000000001" customHeight="1" thickBot="1" x14ac:dyDescent="0.25">
      <c r="A11" s="7">
        <v>2</v>
      </c>
      <c r="B11" s="7">
        <v>3</v>
      </c>
      <c r="C11" s="7">
        <v>1</v>
      </c>
      <c r="D11" s="7" t="s">
        <v>9</v>
      </c>
      <c r="E11" s="12">
        <v>260010098162</v>
      </c>
      <c r="F11" s="8" t="s">
        <v>12</v>
      </c>
      <c r="G11" s="7" t="s">
        <v>11</v>
      </c>
      <c r="H11" s="37" t="s">
        <v>36</v>
      </c>
      <c r="I11" s="10">
        <v>19795</v>
      </c>
      <c r="J11" s="10">
        <v>20980</v>
      </c>
      <c r="K11" s="39">
        <f t="shared" si="0"/>
        <v>25199.984075342465</v>
      </c>
      <c r="L11" s="11">
        <f t="shared" si="1"/>
        <v>5.9863601919676684E-2</v>
      </c>
      <c r="M11" s="10"/>
      <c r="N11" s="43">
        <f t="shared" si="2"/>
        <v>20980</v>
      </c>
      <c r="O11" s="11">
        <f t="shared" si="3"/>
        <v>5.9863601919676684E-2</v>
      </c>
    </row>
    <row r="12" spans="1:17" ht="17.100000000000001" customHeight="1" thickBot="1" x14ac:dyDescent="0.25">
      <c r="A12" s="7">
        <v>2</v>
      </c>
      <c r="B12" s="7">
        <v>4</v>
      </c>
      <c r="C12" s="7">
        <v>1</v>
      </c>
      <c r="D12" s="7" t="s">
        <v>9</v>
      </c>
      <c r="E12" s="12">
        <v>260010098162</v>
      </c>
      <c r="F12" s="8" t="s">
        <v>12</v>
      </c>
      <c r="G12" s="7" t="s">
        <v>11</v>
      </c>
      <c r="H12" s="37" t="s">
        <v>47</v>
      </c>
      <c r="I12" s="10">
        <v>21050</v>
      </c>
      <c r="J12" s="10">
        <v>22310</v>
      </c>
      <c r="K12" s="39">
        <f t="shared" si="0"/>
        <v>26797.659246575342</v>
      </c>
      <c r="L12" s="11">
        <f t="shared" si="1"/>
        <v>5.9857482185273161E-2</v>
      </c>
      <c r="M12" s="10"/>
      <c r="N12" s="43">
        <f t="shared" si="2"/>
        <v>22310</v>
      </c>
      <c r="O12" s="11">
        <f t="shared" si="3"/>
        <v>5.9857482185273161E-2</v>
      </c>
    </row>
    <row r="13" spans="1:17" ht="17.100000000000001" customHeight="1" thickBot="1" x14ac:dyDescent="0.25">
      <c r="A13" s="7">
        <v>3</v>
      </c>
      <c r="B13" s="7">
        <v>1</v>
      </c>
      <c r="C13" s="7">
        <v>1</v>
      </c>
      <c r="D13" s="7" t="s">
        <v>9</v>
      </c>
      <c r="E13" s="7">
        <v>26001009871</v>
      </c>
      <c r="F13" s="8" t="s">
        <v>13</v>
      </c>
      <c r="G13" s="7" t="s">
        <v>11</v>
      </c>
      <c r="H13" s="37" t="s">
        <v>36</v>
      </c>
      <c r="I13" s="10">
        <v>17350</v>
      </c>
      <c r="J13" s="10">
        <v>18390</v>
      </c>
      <c r="K13" s="39">
        <f t="shared" si="0"/>
        <v>22087.381849315068</v>
      </c>
      <c r="L13" s="11">
        <f t="shared" si="1"/>
        <v>5.9942363112391928E-2</v>
      </c>
      <c r="M13" s="10"/>
      <c r="N13" s="43">
        <f t="shared" si="2"/>
        <v>18390</v>
      </c>
      <c r="O13" s="11">
        <f t="shared" si="3"/>
        <v>5.9942363112391928E-2</v>
      </c>
    </row>
    <row r="14" spans="1:17" ht="17.100000000000001" customHeight="1" thickBot="1" x14ac:dyDescent="0.25">
      <c r="A14" s="7">
        <v>3</v>
      </c>
      <c r="B14" s="7">
        <v>2</v>
      </c>
      <c r="C14" s="7">
        <v>1</v>
      </c>
      <c r="D14" s="7" t="s">
        <v>9</v>
      </c>
      <c r="E14" s="7">
        <v>26001009871</v>
      </c>
      <c r="F14" s="8" t="s">
        <v>13</v>
      </c>
      <c r="G14" s="7" t="s">
        <v>11</v>
      </c>
      <c r="H14" s="37" t="s">
        <v>36</v>
      </c>
      <c r="I14" s="10">
        <v>16850</v>
      </c>
      <c r="J14" s="10">
        <v>17860</v>
      </c>
      <c r="K14" s="39">
        <f t="shared" si="0"/>
        <v>21450.857876712329</v>
      </c>
      <c r="L14" s="11">
        <f t="shared" si="1"/>
        <v>5.9940652818991101E-2</v>
      </c>
      <c r="M14" s="10"/>
      <c r="N14" s="43">
        <f t="shared" si="2"/>
        <v>17860</v>
      </c>
      <c r="O14" s="11">
        <f t="shared" si="3"/>
        <v>5.9940652818991101E-2</v>
      </c>
    </row>
    <row r="15" spans="1:17" s="61" customFormat="1" ht="17.100000000000001" customHeight="1" thickBot="1" x14ac:dyDescent="0.25">
      <c r="A15" s="62">
        <v>4</v>
      </c>
      <c r="B15" s="62">
        <v>1</v>
      </c>
      <c r="C15" s="62">
        <v>1</v>
      </c>
      <c r="D15" s="62" t="s">
        <v>9</v>
      </c>
      <c r="E15" s="63">
        <v>260010098103</v>
      </c>
      <c r="F15" s="64" t="s">
        <v>14</v>
      </c>
      <c r="G15" s="62" t="s">
        <v>11</v>
      </c>
      <c r="H15" s="65" t="s">
        <v>36</v>
      </c>
      <c r="I15" s="66">
        <v>14600</v>
      </c>
      <c r="J15" s="66">
        <v>15480</v>
      </c>
      <c r="K15" s="67">
        <v>18586.5</v>
      </c>
      <c r="L15" s="68">
        <f t="shared" si="1"/>
        <v>6.0273972602739728E-2</v>
      </c>
      <c r="M15" s="69">
        <f>(K15-I15)/I15</f>
        <v>0.27304794520547943</v>
      </c>
      <c r="N15" s="70">
        <f t="shared" si="2"/>
        <v>15480</v>
      </c>
      <c r="O15" s="68">
        <f t="shared" si="3"/>
        <v>6.0273972602739728E-2</v>
      </c>
      <c r="P15" s="71" t="s">
        <v>15</v>
      </c>
      <c r="Q15" s="61" t="e">
        <f>#REF!/#REF!</f>
        <v>#REF!</v>
      </c>
    </row>
    <row r="16" spans="1:17" ht="17.100000000000001" customHeight="1" thickBot="1" x14ac:dyDescent="0.25">
      <c r="A16" s="7">
        <v>4</v>
      </c>
      <c r="B16" s="7">
        <v>2</v>
      </c>
      <c r="C16" s="7">
        <v>1</v>
      </c>
      <c r="D16" s="7" t="s">
        <v>9</v>
      </c>
      <c r="E16" s="12">
        <v>260010098103</v>
      </c>
      <c r="F16" s="8" t="s">
        <v>14</v>
      </c>
      <c r="G16" s="7" t="s">
        <v>11</v>
      </c>
      <c r="H16" s="38" t="s">
        <v>47</v>
      </c>
      <c r="I16" s="10">
        <v>16470</v>
      </c>
      <c r="J16" s="10">
        <v>17460</v>
      </c>
      <c r="K16" s="39">
        <f>+I16*(1+$M$15)</f>
        <v>20967.099657534247</v>
      </c>
      <c r="L16" s="11">
        <f t="shared" si="1"/>
        <v>6.0109289617486336E-2</v>
      </c>
      <c r="M16" s="10"/>
      <c r="N16" s="43">
        <f t="shared" si="2"/>
        <v>17460</v>
      </c>
      <c r="O16" s="11">
        <f t="shared" si="3"/>
        <v>6.0109289617486336E-2</v>
      </c>
    </row>
    <row r="17" spans="1:17" ht="17.100000000000001" customHeight="1" thickBot="1" x14ac:dyDescent="0.25">
      <c r="A17" s="7">
        <v>4</v>
      </c>
      <c r="B17" s="7">
        <v>3</v>
      </c>
      <c r="C17" s="7">
        <v>1</v>
      </c>
      <c r="D17" s="7" t="s">
        <v>9</v>
      </c>
      <c r="E17" s="12">
        <v>260010098103</v>
      </c>
      <c r="F17" s="8" t="s">
        <v>14</v>
      </c>
      <c r="G17" s="7" t="s">
        <v>11</v>
      </c>
      <c r="H17" s="38" t="s">
        <v>36</v>
      </c>
      <c r="I17" s="10">
        <v>14185</v>
      </c>
      <c r="J17" s="10">
        <v>15040</v>
      </c>
      <c r="K17" s="39">
        <f>+I17*(1+$M$15)</f>
        <v>18058.185102739728</v>
      </c>
      <c r="L17" s="11">
        <f t="shared" si="1"/>
        <v>6.0274938315121609E-2</v>
      </c>
      <c r="M17" s="10"/>
      <c r="N17" s="43">
        <f t="shared" si="2"/>
        <v>15040</v>
      </c>
      <c r="O17" s="11">
        <f t="shared" si="3"/>
        <v>6.0274938315121609E-2</v>
      </c>
    </row>
    <row r="18" spans="1:17" ht="17.100000000000001" customHeight="1" thickBot="1" x14ac:dyDescent="0.25">
      <c r="A18" s="7">
        <v>4</v>
      </c>
      <c r="B18" s="7">
        <v>4</v>
      </c>
      <c r="C18" s="7">
        <v>1</v>
      </c>
      <c r="D18" s="7" t="s">
        <v>9</v>
      </c>
      <c r="E18" s="12">
        <v>260010098103</v>
      </c>
      <c r="F18" s="8" t="s">
        <v>14</v>
      </c>
      <c r="G18" s="7" t="s">
        <v>11</v>
      </c>
      <c r="H18" s="38" t="s">
        <v>47</v>
      </c>
      <c r="I18" s="10">
        <v>15990</v>
      </c>
      <c r="J18" s="10">
        <v>16950</v>
      </c>
      <c r="K18" s="39">
        <f t="shared" ref="K18:K34" si="4">+I18*(1+$M$15)</f>
        <v>20356.036643835618</v>
      </c>
      <c r="L18" s="11">
        <f t="shared" si="1"/>
        <v>6.0037523452157598E-2</v>
      </c>
      <c r="M18" s="10"/>
      <c r="N18" s="43">
        <f t="shared" si="2"/>
        <v>16950</v>
      </c>
      <c r="O18" s="11">
        <f t="shared" si="3"/>
        <v>6.0037523452157598E-2</v>
      </c>
    </row>
    <row r="19" spans="1:17" ht="30" customHeight="1" thickBot="1" x14ac:dyDescent="0.25">
      <c r="A19" s="7">
        <v>5</v>
      </c>
      <c r="B19" s="7">
        <v>1</v>
      </c>
      <c r="C19" s="7">
        <v>1</v>
      </c>
      <c r="D19" s="7" t="s">
        <v>9</v>
      </c>
      <c r="E19" s="12">
        <v>260010098118</v>
      </c>
      <c r="F19" s="22" t="s">
        <v>16</v>
      </c>
      <c r="G19" s="7" t="s">
        <v>11</v>
      </c>
      <c r="H19" s="37" t="s">
        <v>36</v>
      </c>
      <c r="I19" s="10">
        <v>12590</v>
      </c>
      <c r="J19" s="10">
        <v>13345</v>
      </c>
      <c r="K19" s="39">
        <f t="shared" si="4"/>
        <v>16027.673630136987</v>
      </c>
      <c r="L19" s="11">
        <f t="shared" si="1"/>
        <v>5.9968228752978553E-2</v>
      </c>
      <c r="M19" s="10"/>
      <c r="N19" s="43">
        <f t="shared" si="2"/>
        <v>13345</v>
      </c>
      <c r="O19" s="11">
        <f t="shared" si="3"/>
        <v>5.9968228752978553E-2</v>
      </c>
    </row>
    <row r="20" spans="1:17" ht="30" customHeight="1" thickBot="1" x14ac:dyDescent="0.25">
      <c r="A20" s="7">
        <v>5</v>
      </c>
      <c r="B20" s="7">
        <v>2</v>
      </c>
      <c r="C20" s="7">
        <v>1</v>
      </c>
      <c r="D20" s="7" t="s">
        <v>9</v>
      </c>
      <c r="E20" s="12">
        <v>260010098118</v>
      </c>
      <c r="F20" s="22" t="s">
        <v>16</v>
      </c>
      <c r="G20" s="7" t="s">
        <v>11</v>
      </c>
      <c r="H20" s="37" t="s">
        <v>36</v>
      </c>
      <c r="I20" s="10">
        <v>12160</v>
      </c>
      <c r="J20" s="10">
        <v>12890</v>
      </c>
      <c r="K20" s="39">
        <f t="shared" si="4"/>
        <v>15480.26301369863</v>
      </c>
      <c r="L20" s="11">
        <f t="shared" si="1"/>
        <v>6.0032894736842105E-2</v>
      </c>
      <c r="M20" s="10"/>
      <c r="N20" s="43">
        <f t="shared" si="2"/>
        <v>12890</v>
      </c>
      <c r="O20" s="11">
        <f t="shared" si="3"/>
        <v>6.0032894736842105E-2</v>
      </c>
    </row>
    <row r="21" spans="1:17" ht="17.100000000000001" customHeight="1" thickBot="1" x14ac:dyDescent="0.25">
      <c r="A21" s="7">
        <v>6</v>
      </c>
      <c r="B21" s="7">
        <v>1</v>
      </c>
      <c r="C21" s="7">
        <v>1</v>
      </c>
      <c r="D21" s="7" t="s">
        <v>9</v>
      </c>
      <c r="E21" s="12">
        <v>260010098121</v>
      </c>
      <c r="F21" s="8" t="s">
        <v>17</v>
      </c>
      <c r="G21" s="7" t="s">
        <v>11</v>
      </c>
      <c r="H21" s="37" t="s">
        <v>36</v>
      </c>
      <c r="I21" s="10">
        <v>22755</v>
      </c>
      <c r="J21" s="10">
        <v>24120</v>
      </c>
      <c r="K21" s="39">
        <f t="shared" si="4"/>
        <v>28968.205993150685</v>
      </c>
      <c r="L21" s="11">
        <f t="shared" si="1"/>
        <v>5.9986816084377059E-2</v>
      </c>
      <c r="M21" s="10"/>
      <c r="N21" s="43">
        <f t="shared" si="2"/>
        <v>24120</v>
      </c>
      <c r="O21" s="11">
        <f t="shared" si="3"/>
        <v>5.9986816084377059E-2</v>
      </c>
    </row>
    <row r="22" spans="1:17" ht="17.100000000000001" customHeight="1" thickBot="1" x14ac:dyDescent="0.25">
      <c r="A22" s="7">
        <v>6</v>
      </c>
      <c r="B22" s="7">
        <v>2</v>
      </c>
      <c r="C22" s="7">
        <v>1</v>
      </c>
      <c r="D22" s="7" t="s">
        <v>9</v>
      </c>
      <c r="E22" s="12">
        <v>260010098121</v>
      </c>
      <c r="F22" s="8" t="s">
        <v>17</v>
      </c>
      <c r="G22" s="7" t="s">
        <v>11</v>
      </c>
      <c r="H22" s="37" t="s">
        <v>47</v>
      </c>
      <c r="I22" s="10">
        <v>23760</v>
      </c>
      <c r="J22" s="10">
        <v>25185</v>
      </c>
      <c r="K22" s="39">
        <f t="shared" si="4"/>
        <v>30247.619178082194</v>
      </c>
      <c r="L22" s="11">
        <f t="shared" si="1"/>
        <v>5.9974747474747472E-2</v>
      </c>
      <c r="M22" s="10"/>
      <c r="N22" s="43">
        <f t="shared" si="2"/>
        <v>25185</v>
      </c>
      <c r="O22" s="11">
        <f t="shared" si="3"/>
        <v>5.9974747474747472E-2</v>
      </c>
    </row>
    <row r="23" spans="1:17" ht="17.100000000000001" customHeight="1" thickBot="1" x14ac:dyDescent="0.25">
      <c r="A23" s="7">
        <v>6</v>
      </c>
      <c r="B23" s="7">
        <v>3</v>
      </c>
      <c r="C23" s="7">
        <v>1</v>
      </c>
      <c r="D23" s="7" t="s">
        <v>9</v>
      </c>
      <c r="E23" s="12">
        <v>260010098121</v>
      </c>
      <c r="F23" s="8" t="s">
        <v>17</v>
      </c>
      <c r="G23" s="7" t="s">
        <v>11</v>
      </c>
      <c r="H23" s="37" t="s">
        <v>36</v>
      </c>
      <c r="I23" s="10">
        <v>22050</v>
      </c>
      <c r="J23" s="10">
        <v>23370</v>
      </c>
      <c r="K23" s="39">
        <f t="shared" si="4"/>
        <v>28070.707191780824</v>
      </c>
      <c r="L23" s="11">
        <f>(J23-I23)/I23</f>
        <v>5.9863945578231291E-2</v>
      </c>
      <c r="M23" s="10"/>
      <c r="N23" s="43">
        <f t="shared" si="2"/>
        <v>23370</v>
      </c>
      <c r="O23" s="11">
        <f t="shared" si="3"/>
        <v>5.9863945578231291E-2</v>
      </c>
    </row>
    <row r="24" spans="1:17" ht="17.100000000000001" customHeight="1" thickBot="1" x14ac:dyDescent="0.25">
      <c r="A24" s="7">
        <v>6</v>
      </c>
      <c r="B24" s="7">
        <v>4</v>
      </c>
      <c r="C24" s="7">
        <v>1</v>
      </c>
      <c r="D24" s="7" t="s">
        <v>9</v>
      </c>
      <c r="E24" s="12">
        <v>260010098121</v>
      </c>
      <c r="F24" s="8" t="s">
        <v>17</v>
      </c>
      <c r="G24" s="7" t="s">
        <v>11</v>
      </c>
      <c r="H24" s="37" t="s">
        <v>47</v>
      </c>
      <c r="I24" s="10">
        <v>23050</v>
      </c>
      <c r="J24" s="10">
        <v>24430</v>
      </c>
      <c r="K24" s="39">
        <f t="shared" si="4"/>
        <v>29343.755136986303</v>
      </c>
      <c r="L24" s="11">
        <f>(J24-I24)/I24</f>
        <v>5.9869848156182209E-2</v>
      </c>
      <c r="M24" s="10"/>
      <c r="N24" s="43">
        <f t="shared" si="2"/>
        <v>24430</v>
      </c>
      <c r="O24" s="11">
        <f t="shared" si="3"/>
        <v>5.9869848156182209E-2</v>
      </c>
    </row>
    <row r="25" spans="1:17" ht="17.100000000000001" customHeight="1" thickBot="1" x14ac:dyDescent="0.25">
      <c r="A25" s="7">
        <v>7</v>
      </c>
      <c r="B25" s="7">
        <v>1</v>
      </c>
      <c r="C25" s="7">
        <v>1</v>
      </c>
      <c r="D25" s="7" t="s">
        <v>9</v>
      </c>
      <c r="E25" s="12">
        <v>260010098125</v>
      </c>
      <c r="F25" s="8" t="s">
        <v>38</v>
      </c>
      <c r="G25" s="7" t="s">
        <v>11</v>
      </c>
      <c r="H25" s="37" t="s">
        <v>36</v>
      </c>
      <c r="I25" s="10">
        <v>16650</v>
      </c>
      <c r="J25" s="10">
        <v>17650</v>
      </c>
      <c r="K25" s="39">
        <f t="shared" si="4"/>
        <v>21196.248287671235</v>
      </c>
      <c r="L25" s="11">
        <f t="shared" si="1"/>
        <v>6.006006006006006E-2</v>
      </c>
      <c r="M25" s="10"/>
      <c r="N25" s="43">
        <f t="shared" si="2"/>
        <v>17650</v>
      </c>
      <c r="O25" s="11">
        <f t="shared" si="3"/>
        <v>6.006006006006006E-2</v>
      </c>
    </row>
    <row r="26" spans="1:17" ht="17.100000000000001" customHeight="1" thickBot="1" x14ac:dyDescent="0.25">
      <c r="A26" s="7">
        <v>7</v>
      </c>
      <c r="B26" s="7">
        <v>2</v>
      </c>
      <c r="C26" s="7">
        <v>1</v>
      </c>
      <c r="D26" s="7" t="s">
        <v>9</v>
      </c>
      <c r="E26" s="12">
        <v>260010098125</v>
      </c>
      <c r="F26" s="8" t="s">
        <v>38</v>
      </c>
      <c r="G26" s="7" t="s">
        <v>11</v>
      </c>
      <c r="H26" s="37" t="s">
        <v>47</v>
      </c>
      <c r="I26" s="10">
        <v>18850</v>
      </c>
      <c r="J26" s="10">
        <v>19980</v>
      </c>
      <c r="K26" s="39">
        <f t="shared" si="4"/>
        <v>23996.953767123287</v>
      </c>
      <c r="L26" s="11">
        <f t="shared" si="1"/>
        <v>5.9946949602122018E-2</v>
      </c>
      <c r="M26" s="10"/>
      <c r="N26" s="43">
        <f t="shared" si="2"/>
        <v>19980</v>
      </c>
      <c r="O26" s="11">
        <f t="shared" si="3"/>
        <v>5.9946949602122018E-2</v>
      </c>
    </row>
    <row r="27" spans="1:17" ht="17.100000000000001" customHeight="1" thickBot="1" x14ac:dyDescent="0.25">
      <c r="A27" s="7">
        <v>7</v>
      </c>
      <c r="B27" s="7">
        <v>3</v>
      </c>
      <c r="C27" s="7">
        <v>1</v>
      </c>
      <c r="D27" s="7" t="s">
        <v>9</v>
      </c>
      <c r="E27" s="12">
        <v>260010098125</v>
      </c>
      <c r="F27" s="8" t="s">
        <v>38</v>
      </c>
      <c r="G27" s="7" t="s">
        <v>11</v>
      </c>
      <c r="H27" s="37" t="s">
        <v>36</v>
      </c>
      <c r="I27" s="10">
        <v>16180</v>
      </c>
      <c r="J27" s="10">
        <v>17150</v>
      </c>
      <c r="K27" s="39">
        <f t="shared" si="4"/>
        <v>20597.915753424659</v>
      </c>
      <c r="L27" s="11">
        <f t="shared" si="1"/>
        <v>5.9950556242274411E-2</v>
      </c>
      <c r="M27" s="10"/>
      <c r="N27" s="43">
        <f t="shared" si="2"/>
        <v>17150</v>
      </c>
      <c r="O27" s="11">
        <f t="shared" si="3"/>
        <v>5.9950556242274411E-2</v>
      </c>
    </row>
    <row r="28" spans="1:17" ht="17.100000000000001" customHeight="1" thickBot="1" x14ac:dyDescent="0.25">
      <c r="A28" s="7">
        <v>7</v>
      </c>
      <c r="B28" s="7">
        <v>4</v>
      </c>
      <c r="C28" s="7">
        <v>1</v>
      </c>
      <c r="D28" s="7" t="s">
        <v>9</v>
      </c>
      <c r="E28" s="12">
        <v>260010098125</v>
      </c>
      <c r="F28" s="8" t="s">
        <v>38</v>
      </c>
      <c r="G28" s="7" t="s">
        <v>11</v>
      </c>
      <c r="H28" s="37" t="s">
        <v>47</v>
      </c>
      <c r="I28" s="10">
        <v>18280</v>
      </c>
      <c r="J28" s="10">
        <v>19380</v>
      </c>
      <c r="K28" s="39">
        <f t="shared" si="4"/>
        <v>23271.316438356163</v>
      </c>
      <c r="L28" s="11">
        <f t="shared" si="1"/>
        <v>6.0175054704595186E-2</v>
      </c>
      <c r="M28" s="10"/>
      <c r="N28" s="43">
        <f t="shared" si="2"/>
        <v>19380</v>
      </c>
      <c r="O28" s="11">
        <f t="shared" si="3"/>
        <v>6.0175054704595186E-2</v>
      </c>
    </row>
    <row r="29" spans="1:17" ht="17.100000000000001" customHeight="1" thickBot="1" x14ac:dyDescent="0.25">
      <c r="A29" s="7">
        <v>8</v>
      </c>
      <c r="B29" s="7">
        <v>1</v>
      </c>
      <c r="C29" s="7">
        <v>1</v>
      </c>
      <c r="D29" s="7" t="s">
        <v>9</v>
      </c>
      <c r="E29" s="12">
        <v>260010098201</v>
      </c>
      <c r="F29" s="8" t="s">
        <v>18</v>
      </c>
      <c r="G29" s="7" t="s">
        <v>11</v>
      </c>
      <c r="H29" s="37" t="s">
        <v>36</v>
      </c>
      <c r="I29" s="10">
        <v>15420</v>
      </c>
      <c r="J29" s="10">
        <v>16345</v>
      </c>
      <c r="K29" s="39">
        <f t="shared" si="4"/>
        <v>19630.399315068495</v>
      </c>
      <c r="L29" s="11">
        <f t="shared" si="1"/>
        <v>5.998702983138781E-2</v>
      </c>
      <c r="M29" s="10"/>
      <c r="N29" s="43">
        <f t="shared" si="2"/>
        <v>16345</v>
      </c>
      <c r="O29" s="11">
        <f t="shared" si="3"/>
        <v>5.998702983138781E-2</v>
      </c>
    </row>
    <row r="30" spans="1:17" ht="17.100000000000001" customHeight="1" thickBot="1" x14ac:dyDescent="0.25">
      <c r="A30" s="7">
        <v>8</v>
      </c>
      <c r="B30" s="7">
        <v>2</v>
      </c>
      <c r="C30" s="7">
        <v>1</v>
      </c>
      <c r="D30" s="7" t="s">
        <v>9</v>
      </c>
      <c r="E30" s="12">
        <v>260010098201</v>
      </c>
      <c r="F30" s="8" t="s">
        <v>18</v>
      </c>
      <c r="G30" s="7" t="s">
        <v>11</v>
      </c>
      <c r="H30" s="37" t="s">
        <v>36</v>
      </c>
      <c r="I30" s="10">
        <v>14970</v>
      </c>
      <c r="J30" s="10">
        <v>15870</v>
      </c>
      <c r="K30" s="39">
        <f t="shared" si="4"/>
        <v>19057.527739726029</v>
      </c>
      <c r="L30" s="11">
        <f t="shared" si="1"/>
        <v>6.0120240480961921E-2</v>
      </c>
      <c r="M30" s="10"/>
      <c r="N30" s="43">
        <f t="shared" si="2"/>
        <v>15870</v>
      </c>
      <c r="O30" s="11">
        <f t="shared" si="3"/>
        <v>6.0120240480961921E-2</v>
      </c>
    </row>
    <row r="31" spans="1:17" ht="17.100000000000001" customHeight="1" thickBot="1" x14ac:dyDescent="0.25">
      <c r="A31" s="7">
        <v>9</v>
      </c>
      <c r="B31" s="7">
        <v>1</v>
      </c>
      <c r="C31" s="7">
        <v>1</v>
      </c>
      <c r="D31" s="7" t="s">
        <v>9</v>
      </c>
      <c r="E31" s="12">
        <v>260010098196</v>
      </c>
      <c r="F31" s="8" t="s">
        <v>19</v>
      </c>
      <c r="G31" s="7" t="s">
        <v>11</v>
      </c>
      <c r="H31" s="37" t="s">
        <v>36</v>
      </c>
      <c r="I31" s="10">
        <v>22450</v>
      </c>
      <c r="J31" s="10">
        <v>23800</v>
      </c>
      <c r="K31" s="39">
        <f t="shared" si="4"/>
        <v>28579.926369863013</v>
      </c>
      <c r="L31" s="11">
        <f t="shared" si="1"/>
        <v>6.0133630289532294E-2</v>
      </c>
      <c r="M31" s="10"/>
      <c r="N31" s="43">
        <f t="shared" si="2"/>
        <v>23800</v>
      </c>
      <c r="O31" s="11">
        <f t="shared" si="3"/>
        <v>6.0133630289532294E-2</v>
      </c>
      <c r="Q31" s="1" t="s">
        <v>20</v>
      </c>
    </row>
    <row r="32" spans="1:17" ht="17.100000000000001" customHeight="1" thickBot="1" x14ac:dyDescent="0.25">
      <c r="A32" s="7">
        <v>9</v>
      </c>
      <c r="B32" s="7">
        <v>2</v>
      </c>
      <c r="C32" s="7">
        <v>1</v>
      </c>
      <c r="D32" s="7" t="s">
        <v>9</v>
      </c>
      <c r="E32" s="12">
        <v>260010098196</v>
      </c>
      <c r="F32" s="8" t="s">
        <v>19</v>
      </c>
      <c r="G32" s="7" t="s">
        <v>11</v>
      </c>
      <c r="H32" s="37" t="s">
        <v>47</v>
      </c>
      <c r="I32" s="10">
        <v>23100</v>
      </c>
      <c r="J32" s="10">
        <v>24490</v>
      </c>
      <c r="K32" s="39">
        <f t="shared" si="4"/>
        <v>29407.407534246577</v>
      </c>
      <c r="L32" s="11">
        <f t="shared" si="1"/>
        <v>6.017316017316017E-2</v>
      </c>
      <c r="M32" s="10"/>
      <c r="N32" s="43">
        <f t="shared" si="2"/>
        <v>24490</v>
      </c>
      <c r="O32" s="11">
        <f t="shared" si="3"/>
        <v>6.017316017316017E-2</v>
      </c>
    </row>
    <row r="33" spans="1:17" ht="17.100000000000001" customHeight="1" thickBot="1" x14ac:dyDescent="0.25">
      <c r="A33" s="7">
        <v>9</v>
      </c>
      <c r="B33" s="7">
        <v>3</v>
      </c>
      <c r="C33" s="7">
        <v>1</v>
      </c>
      <c r="D33" s="7" t="s">
        <v>9</v>
      </c>
      <c r="E33" s="12">
        <v>260010098196</v>
      </c>
      <c r="F33" s="8" t="s">
        <v>19</v>
      </c>
      <c r="G33" s="7" t="s">
        <v>11</v>
      </c>
      <c r="H33" s="37" t="s">
        <v>36</v>
      </c>
      <c r="I33" s="10">
        <v>21740</v>
      </c>
      <c r="J33" s="10">
        <v>23045</v>
      </c>
      <c r="K33" s="39">
        <f t="shared" si="4"/>
        <v>27676.062328767122</v>
      </c>
      <c r="L33" s="11">
        <f t="shared" si="1"/>
        <v>6.0027598896044157E-2</v>
      </c>
      <c r="M33" s="10"/>
      <c r="N33" s="43">
        <f t="shared" si="2"/>
        <v>23045</v>
      </c>
      <c r="O33" s="11">
        <f t="shared" si="3"/>
        <v>6.0027598896044157E-2</v>
      </c>
    </row>
    <row r="34" spans="1:17" ht="17.100000000000001" customHeight="1" thickBot="1" x14ac:dyDescent="0.25">
      <c r="A34" s="7">
        <v>9</v>
      </c>
      <c r="B34" s="7">
        <v>4</v>
      </c>
      <c r="C34" s="7">
        <v>1</v>
      </c>
      <c r="D34" s="7" t="s">
        <v>9</v>
      </c>
      <c r="E34" s="12">
        <v>260010098196</v>
      </c>
      <c r="F34" s="8" t="s">
        <v>19</v>
      </c>
      <c r="G34" s="7" t="s">
        <v>11</v>
      </c>
      <c r="H34" s="37" t="s">
        <v>47</v>
      </c>
      <c r="I34" s="10">
        <v>22400</v>
      </c>
      <c r="J34" s="10">
        <v>23745</v>
      </c>
      <c r="K34" s="39">
        <f t="shared" si="4"/>
        <v>28516.273972602739</v>
      </c>
      <c r="L34" s="11">
        <f t="shared" si="1"/>
        <v>6.0044642857142859E-2</v>
      </c>
      <c r="M34" s="10"/>
      <c r="N34" s="43">
        <f t="shared" si="2"/>
        <v>23745</v>
      </c>
      <c r="O34" s="11">
        <f t="shared" si="3"/>
        <v>6.0044642857142859E-2</v>
      </c>
    </row>
    <row r="35" spans="1:17" ht="17.100000000000001" customHeight="1" x14ac:dyDescent="0.2">
      <c r="A35" s="5"/>
      <c r="B35" s="5"/>
      <c r="C35" s="5"/>
      <c r="D35" s="5"/>
      <c r="E35" s="23"/>
      <c r="F35" s="18"/>
      <c r="G35" s="5"/>
      <c r="H35" s="25"/>
      <c r="I35" s="26"/>
      <c r="J35" s="26"/>
      <c r="K35" s="26"/>
      <c r="L35" s="27"/>
      <c r="M35" s="26"/>
      <c r="N35" s="26"/>
      <c r="O35" s="27"/>
    </row>
    <row r="36" spans="1:17" ht="14.25" customHeight="1" thickBot="1" x14ac:dyDescent="0.25">
      <c r="N36" s="6"/>
    </row>
    <row r="37" spans="1:17" s="21" customFormat="1" ht="35.25" customHeight="1" thickBot="1" x14ac:dyDescent="0.25">
      <c r="A37" s="112" t="s">
        <v>21</v>
      </c>
      <c r="B37" s="112"/>
      <c r="C37" s="112"/>
      <c r="D37" s="112"/>
      <c r="E37" s="112"/>
      <c r="F37" s="112"/>
      <c r="G37" s="112"/>
      <c r="H37" s="112"/>
      <c r="I37" s="14" t="s">
        <v>1</v>
      </c>
      <c r="J37" s="14" t="s">
        <v>44</v>
      </c>
      <c r="K37" s="103" t="s">
        <v>52</v>
      </c>
      <c r="L37" s="103" t="s">
        <v>53</v>
      </c>
      <c r="M37" s="105" t="s">
        <v>54</v>
      </c>
      <c r="N37" s="116" t="s">
        <v>55</v>
      </c>
      <c r="O37" s="103" t="s">
        <v>56</v>
      </c>
      <c r="Q37" s="21" t="s">
        <v>20</v>
      </c>
    </row>
    <row r="38" spans="1:17" s="21" customFormat="1" ht="17.100000000000001" customHeight="1" thickBot="1" x14ac:dyDescent="0.25">
      <c r="A38" s="16" t="s">
        <v>57</v>
      </c>
      <c r="B38" s="16" t="s">
        <v>46</v>
      </c>
      <c r="C38" s="16" t="s">
        <v>2</v>
      </c>
      <c r="D38" s="16" t="s">
        <v>3</v>
      </c>
      <c r="E38" s="16" t="s">
        <v>4</v>
      </c>
      <c r="F38" s="17" t="s">
        <v>5</v>
      </c>
      <c r="G38" s="16" t="s">
        <v>6</v>
      </c>
      <c r="H38" s="41" t="s">
        <v>7</v>
      </c>
      <c r="I38" s="40" t="s">
        <v>8</v>
      </c>
      <c r="J38" s="40" t="s">
        <v>8</v>
      </c>
      <c r="K38" s="104"/>
      <c r="L38" s="103"/>
      <c r="M38" s="105"/>
      <c r="N38" s="116"/>
      <c r="O38" s="103"/>
    </row>
    <row r="39" spans="1:17" s="18" customFormat="1" ht="30" customHeight="1" thickBot="1" x14ac:dyDescent="0.25">
      <c r="A39" s="7">
        <v>10</v>
      </c>
      <c r="B39" s="7">
        <v>1</v>
      </c>
      <c r="C39" s="7">
        <v>2</v>
      </c>
      <c r="D39" s="7" t="s">
        <v>9</v>
      </c>
      <c r="E39" s="12" t="s">
        <v>22</v>
      </c>
      <c r="F39" s="22" t="s">
        <v>71</v>
      </c>
      <c r="G39" s="7" t="s">
        <v>11</v>
      </c>
      <c r="H39" s="37" t="s">
        <v>36</v>
      </c>
      <c r="I39" s="10">
        <v>28185</v>
      </c>
      <c r="J39" s="10">
        <v>29880</v>
      </c>
      <c r="K39" s="39">
        <f>+I39*(1+$M$51)</f>
        <v>39265.700867443753</v>
      </c>
      <c r="L39" s="11">
        <f>(J39-I39)/I39</f>
        <v>6.01383714741884E-2</v>
      </c>
      <c r="M39" s="10"/>
      <c r="N39" s="43">
        <f>+J39</f>
        <v>29880</v>
      </c>
      <c r="O39" s="11">
        <f>(N39-I39)/I39</f>
        <v>6.01383714741884E-2</v>
      </c>
    </row>
    <row r="40" spans="1:17" s="18" customFormat="1" ht="30" customHeight="1" thickBot="1" x14ac:dyDescent="0.25">
      <c r="A40" s="7">
        <v>10</v>
      </c>
      <c r="B40" s="7">
        <v>2</v>
      </c>
      <c r="C40" s="7">
        <v>2</v>
      </c>
      <c r="D40" s="7" t="s">
        <v>9</v>
      </c>
      <c r="E40" s="12" t="s">
        <v>22</v>
      </c>
      <c r="F40" s="22" t="s">
        <v>71</v>
      </c>
      <c r="G40" s="7" t="s">
        <v>11</v>
      </c>
      <c r="H40" s="37" t="s">
        <v>37</v>
      </c>
      <c r="I40" s="10">
        <v>30780</v>
      </c>
      <c r="J40" s="10">
        <v>32630</v>
      </c>
      <c r="K40" s="39">
        <f t="shared" ref="K40:K50" si="5">+I40*(1+$M$51)</f>
        <v>42880.9037679588</v>
      </c>
      <c r="L40" s="11">
        <f t="shared" ref="L40:L76" si="6">(J40-I40)/I40</f>
        <v>6.0103963612735539E-2</v>
      </c>
      <c r="M40" s="10"/>
      <c r="N40" s="43">
        <f t="shared" ref="N40:N76" si="7">+J40</f>
        <v>32630</v>
      </c>
      <c r="O40" s="11">
        <f t="shared" ref="O40:O76" si="8">(N40-I40)/I40</f>
        <v>6.0103963612735539E-2</v>
      </c>
    </row>
    <row r="41" spans="1:17" s="18" customFormat="1" ht="30" customHeight="1" thickBot="1" x14ac:dyDescent="0.25">
      <c r="A41" s="7">
        <v>10</v>
      </c>
      <c r="B41" s="7">
        <v>3</v>
      </c>
      <c r="C41" s="7">
        <v>2</v>
      </c>
      <c r="D41" s="7" t="s">
        <v>9</v>
      </c>
      <c r="E41" s="12" t="s">
        <v>22</v>
      </c>
      <c r="F41" s="22" t="s">
        <v>71</v>
      </c>
      <c r="G41" s="7" t="s">
        <v>11</v>
      </c>
      <c r="H41" s="37" t="s">
        <v>36</v>
      </c>
      <c r="I41" s="10">
        <v>27385</v>
      </c>
      <c r="J41" s="10">
        <v>29030</v>
      </c>
      <c r="K41" s="39">
        <f t="shared" si="5"/>
        <v>38151.187449173223</v>
      </c>
      <c r="L41" s="11">
        <f t="shared" si="6"/>
        <v>6.006938104801899E-2</v>
      </c>
      <c r="M41" s="10"/>
      <c r="N41" s="43">
        <f t="shared" si="7"/>
        <v>29030</v>
      </c>
      <c r="O41" s="11">
        <f t="shared" si="8"/>
        <v>6.006938104801899E-2</v>
      </c>
    </row>
    <row r="42" spans="1:17" s="18" customFormat="1" ht="30" customHeight="1" thickBot="1" x14ac:dyDescent="0.25">
      <c r="A42" s="7">
        <v>10</v>
      </c>
      <c r="B42" s="7">
        <v>4</v>
      </c>
      <c r="C42" s="7">
        <v>2</v>
      </c>
      <c r="D42" s="7" t="s">
        <v>9</v>
      </c>
      <c r="E42" s="12" t="s">
        <v>22</v>
      </c>
      <c r="F42" s="22" t="s">
        <v>71</v>
      </c>
      <c r="G42" s="7" t="s">
        <v>11</v>
      </c>
      <c r="H42" s="37" t="s">
        <v>37</v>
      </c>
      <c r="I42" s="10">
        <v>29850</v>
      </c>
      <c r="J42" s="10">
        <v>31640</v>
      </c>
      <c r="K42" s="39">
        <f t="shared" si="5"/>
        <v>41585.281919219306</v>
      </c>
      <c r="L42" s="11">
        <f t="shared" si="6"/>
        <v>5.9966499162479064E-2</v>
      </c>
      <c r="M42" s="10"/>
      <c r="N42" s="43">
        <f t="shared" si="7"/>
        <v>31640</v>
      </c>
      <c r="O42" s="11">
        <f t="shared" si="8"/>
        <v>5.9966499162479064E-2</v>
      </c>
    </row>
    <row r="43" spans="1:17" s="18" customFormat="1" ht="17.100000000000001" customHeight="1" thickBot="1" x14ac:dyDescent="0.25">
      <c r="A43" s="7">
        <v>11</v>
      </c>
      <c r="B43" s="7">
        <v>1</v>
      </c>
      <c r="C43" s="7">
        <v>2</v>
      </c>
      <c r="D43" s="7" t="s">
        <v>9</v>
      </c>
      <c r="E43" s="12" t="s">
        <v>23</v>
      </c>
      <c r="F43" s="8" t="s">
        <v>70</v>
      </c>
      <c r="G43" s="7" t="s">
        <v>11</v>
      </c>
      <c r="H43" s="37" t="s">
        <v>36</v>
      </c>
      <c r="I43" s="10">
        <v>33240</v>
      </c>
      <c r="J43" s="10">
        <v>35230</v>
      </c>
      <c r="K43" s="39">
        <f t="shared" si="5"/>
        <v>46308.032529140692</v>
      </c>
      <c r="L43" s="11">
        <f t="shared" si="6"/>
        <v>5.9867629362214202E-2</v>
      </c>
      <c r="M43" s="10"/>
      <c r="N43" s="43">
        <f t="shared" si="7"/>
        <v>35230</v>
      </c>
      <c r="O43" s="11">
        <f t="shared" si="8"/>
        <v>5.9867629362214202E-2</v>
      </c>
    </row>
    <row r="44" spans="1:17" s="18" customFormat="1" ht="17.100000000000001" customHeight="1" thickBot="1" x14ac:dyDescent="0.25">
      <c r="A44" s="7">
        <v>11</v>
      </c>
      <c r="B44" s="7">
        <v>2</v>
      </c>
      <c r="C44" s="7">
        <v>2</v>
      </c>
      <c r="D44" s="7" t="s">
        <v>9</v>
      </c>
      <c r="E44" s="12" t="s">
        <v>23</v>
      </c>
      <c r="F44" s="8" t="s">
        <v>70</v>
      </c>
      <c r="G44" s="7" t="s">
        <v>11</v>
      </c>
      <c r="H44" s="37" t="s">
        <v>37</v>
      </c>
      <c r="I44" s="10">
        <v>36590</v>
      </c>
      <c r="J44" s="10">
        <v>38785</v>
      </c>
      <c r="K44" s="39">
        <f t="shared" si="5"/>
        <v>50975.057468148552</v>
      </c>
      <c r="L44" s="11">
        <f t="shared" si="6"/>
        <v>5.9989068051380157E-2</v>
      </c>
      <c r="M44" s="10"/>
      <c r="N44" s="43">
        <f t="shared" si="7"/>
        <v>38785</v>
      </c>
      <c r="O44" s="11">
        <f t="shared" si="8"/>
        <v>5.9989068051380157E-2</v>
      </c>
    </row>
    <row r="45" spans="1:17" s="18" customFormat="1" ht="17.100000000000001" customHeight="1" thickBot="1" x14ac:dyDescent="0.25">
      <c r="A45" s="7">
        <v>11</v>
      </c>
      <c r="B45" s="7">
        <v>3</v>
      </c>
      <c r="C45" s="7">
        <v>2</v>
      </c>
      <c r="D45" s="7" t="s">
        <v>9</v>
      </c>
      <c r="E45" s="12" t="s">
        <v>23</v>
      </c>
      <c r="F45" s="8" t="s">
        <v>70</v>
      </c>
      <c r="G45" s="7" t="s">
        <v>11</v>
      </c>
      <c r="H45" s="37" t="s">
        <v>36</v>
      </c>
      <c r="I45" s="10">
        <v>32240</v>
      </c>
      <c r="J45" s="10">
        <v>34175</v>
      </c>
      <c r="K45" s="39">
        <f t="shared" si="5"/>
        <v>44914.890756302528</v>
      </c>
      <c r="L45" s="11">
        <f t="shared" si="6"/>
        <v>6.0018610421836226E-2</v>
      </c>
      <c r="M45" s="10"/>
      <c r="N45" s="43">
        <f t="shared" si="7"/>
        <v>34175</v>
      </c>
      <c r="O45" s="11">
        <f t="shared" si="8"/>
        <v>6.0018610421836226E-2</v>
      </c>
    </row>
    <row r="46" spans="1:17" s="18" customFormat="1" ht="17.100000000000001" customHeight="1" thickBot="1" x14ac:dyDescent="0.25">
      <c r="A46" s="7">
        <v>11</v>
      </c>
      <c r="B46" s="7">
        <v>4</v>
      </c>
      <c r="C46" s="7">
        <v>2</v>
      </c>
      <c r="D46" s="7" t="s">
        <v>9</v>
      </c>
      <c r="E46" s="12" t="s">
        <v>23</v>
      </c>
      <c r="F46" s="8" t="s">
        <v>70</v>
      </c>
      <c r="G46" s="7" t="s">
        <v>11</v>
      </c>
      <c r="H46" s="37" t="s">
        <v>37</v>
      </c>
      <c r="I46" s="10">
        <v>35495</v>
      </c>
      <c r="J46" s="10">
        <v>37620</v>
      </c>
      <c r="K46" s="39">
        <f t="shared" si="5"/>
        <v>49449.567226890758</v>
      </c>
      <c r="L46" s="11">
        <f t="shared" si="6"/>
        <v>5.9867586984082267E-2</v>
      </c>
      <c r="M46" s="10"/>
      <c r="N46" s="43">
        <f t="shared" si="7"/>
        <v>37620</v>
      </c>
      <c r="O46" s="11">
        <f t="shared" si="8"/>
        <v>5.9867586984082267E-2</v>
      </c>
    </row>
    <row r="47" spans="1:17" s="18" customFormat="1" ht="17.100000000000001" customHeight="1" thickBot="1" x14ac:dyDescent="0.25">
      <c r="A47" s="7">
        <v>12</v>
      </c>
      <c r="B47" s="7">
        <v>1</v>
      </c>
      <c r="C47" s="7">
        <v>2</v>
      </c>
      <c r="D47" s="7" t="s">
        <v>9</v>
      </c>
      <c r="E47" s="12">
        <v>260010098128</v>
      </c>
      <c r="F47" s="8" t="s">
        <v>69</v>
      </c>
      <c r="G47" s="7" t="s">
        <v>11</v>
      </c>
      <c r="H47" s="37" t="s">
        <v>36</v>
      </c>
      <c r="I47" s="10">
        <v>28110</v>
      </c>
      <c r="J47" s="10">
        <v>29800</v>
      </c>
      <c r="K47" s="39">
        <f t="shared" si="5"/>
        <v>39161.215234480893</v>
      </c>
      <c r="L47" s="11">
        <f t="shared" si="6"/>
        <v>6.0120953397367484E-2</v>
      </c>
      <c r="M47" s="10"/>
      <c r="N47" s="43">
        <f t="shared" si="7"/>
        <v>29800</v>
      </c>
      <c r="O47" s="11">
        <f t="shared" si="8"/>
        <v>6.0120953397367484E-2</v>
      </c>
    </row>
    <row r="48" spans="1:17" s="18" customFormat="1" ht="17.100000000000001" customHeight="1" thickBot="1" x14ac:dyDescent="0.25">
      <c r="A48" s="7">
        <v>12</v>
      </c>
      <c r="B48" s="7">
        <v>2</v>
      </c>
      <c r="C48" s="7">
        <v>2</v>
      </c>
      <c r="D48" s="7" t="s">
        <v>9</v>
      </c>
      <c r="E48" s="12">
        <v>260010098128</v>
      </c>
      <c r="F48" s="8" t="s">
        <v>69</v>
      </c>
      <c r="G48" s="7" t="s">
        <v>11</v>
      </c>
      <c r="H48" s="37" t="s">
        <v>37</v>
      </c>
      <c r="I48" s="10">
        <v>29440</v>
      </c>
      <c r="J48" s="10">
        <v>31205</v>
      </c>
      <c r="K48" s="39">
        <f t="shared" si="5"/>
        <v>41014.093792355656</v>
      </c>
      <c r="L48" s="11">
        <f t="shared" si="6"/>
        <v>5.9952445652173912E-2</v>
      </c>
      <c r="M48" s="10"/>
      <c r="N48" s="43">
        <f t="shared" si="7"/>
        <v>31205</v>
      </c>
      <c r="O48" s="11">
        <f t="shared" si="8"/>
        <v>5.9952445652173912E-2</v>
      </c>
    </row>
    <row r="49" spans="1:16" s="18" customFormat="1" ht="17.100000000000001" customHeight="1" thickBot="1" x14ac:dyDescent="0.25">
      <c r="A49" s="7">
        <v>12</v>
      </c>
      <c r="B49" s="7">
        <v>3</v>
      </c>
      <c r="C49" s="7">
        <v>2</v>
      </c>
      <c r="D49" s="7" t="s">
        <v>9</v>
      </c>
      <c r="E49" s="12">
        <v>260010098128</v>
      </c>
      <c r="F49" s="8" t="s">
        <v>69</v>
      </c>
      <c r="G49" s="7" t="s">
        <v>11</v>
      </c>
      <c r="H49" s="37" t="s">
        <v>36</v>
      </c>
      <c r="I49" s="10">
        <v>27250</v>
      </c>
      <c r="J49" s="10">
        <v>28885</v>
      </c>
      <c r="K49" s="39">
        <f t="shared" si="5"/>
        <v>37963.113309840068</v>
      </c>
      <c r="L49" s="11">
        <f t="shared" si="6"/>
        <v>0.06</v>
      </c>
      <c r="M49" s="10"/>
      <c r="N49" s="43">
        <f t="shared" si="7"/>
        <v>28885</v>
      </c>
      <c r="O49" s="11">
        <f t="shared" si="8"/>
        <v>0.06</v>
      </c>
    </row>
    <row r="50" spans="1:16" s="18" customFormat="1" ht="17.100000000000001" customHeight="1" thickBot="1" x14ac:dyDescent="0.25">
      <c r="A50" s="7">
        <v>12</v>
      </c>
      <c r="B50" s="7">
        <v>4</v>
      </c>
      <c r="C50" s="7">
        <v>2</v>
      </c>
      <c r="D50" s="7" t="s">
        <v>9</v>
      </c>
      <c r="E50" s="12">
        <v>260010098128</v>
      </c>
      <c r="F50" s="8" t="s">
        <v>69</v>
      </c>
      <c r="G50" s="7" t="s">
        <v>11</v>
      </c>
      <c r="H50" s="37" t="s">
        <v>37</v>
      </c>
      <c r="I50" s="10">
        <v>28560</v>
      </c>
      <c r="J50" s="10">
        <v>30270</v>
      </c>
      <c r="K50" s="39">
        <f t="shared" si="5"/>
        <v>39788.129032258068</v>
      </c>
      <c r="L50" s="11">
        <f t="shared" si="6"/>
        <v>5.9873949579831935E-2</v>
      </c>
      <c r="M50" s="10"/>
      <c r="N50" s="43">
        <f t="shared" si="7"/>
        <v>30270</v>
      </c>
      <c r="O50" s="11">
        <f t="shared" si="8"/>
        <v>5.9873949579831935E-2</v>
      </c>
    </row>
    <row r="51" spans="1:16" s="72" customFormat="1" ht="65.099999999999994" customHeight="1" thickBot="1" x14ac:dyDescent="0.25">
      <c r="A51" s="62">
        <v>13</v>
      </c>
      <c r="B51" s="62">
        <v>1</v>
      </c>
      <c r="C51" s="62">
        <v>2</v>
      </c>
      <c r="D51" s="62" t="s">
        <v>9</v>
      </c>
      <c r="E51" s="63">
        <v>260010098134</v>
      </c>
      <c r="F51" s="73" t="s">
        <v>67</v>
      </c>
      <c r="G51" s="62" t="s">
        <v>11</v>
      </c>
      <c r="H51" s="65" t="s">
        <v>36</v>
      </c>
      <c r="I51" s="66">
        <v>36890</v>
      </c>
      <c r="J51" s="66">
        <v>39100</v>
      </c>
      <c r="K51" s="67">
        <v>51393</v>
      </c>
      <c r="L51" s="68">
        <f t="shared" si="6"/>
        <v>5.9907834101382486E-2</v>
      </c>
      <c r="M51" s="69">
        <f>(K51-I51)/I51</f>
        <v>0.39314177283816754</v>
      </c>
      <c r="N51" s="70">
        <f t="shared" si="7"/>
        <v>39100</v>
      </c>
      <c r="O51" s="68">
        <f t="shared" si="8"/>
        <v>5.9907834101382486E-2</v>
      </c>
      <c r="P51" s="74" t="s">
        <v>15</v>
      </c>
    </row>
    <row r="52" spans="1:16" s="18" customFormat="1" ht="65.099999999999994" customHeight="1" thickBot="1" x14ac:dyDescent="0.25">
      <c r="A52" s="7">
        <v>13</v>
      </c>
      <c r="B52" s="7">
        <v>2</v>
      </c>
      <c r="C52" s="7">
        <v>2</v>
      </c>
      <c r="D52" s="7" t="s">
        <v>9</v>
      </c>
      <c r="E52" s="12">
        <v>260010098134</v>
      </c>
      <c r="F52" s="22" t="s">
        <v>68</v>
      </c>
      <c r="G52" s="7" t="s">
        <v>11</v>
      </c>
      <c r="H52" s="38" t="s">
        <v>37</v>
      </c>
      <c r="I52" s="10">
        <v>40450</v>
      </c>
      <c r="J52" s="10">
        <v>42880</v>
      </c>
      <c r="K52" s="39">
        <f>+I52*(1+$M$51)</f>
        <v>56352.584711303884</v>
      </c>
      <c r="L52" s="11">
        <f t="shared" si="6"/>
        <v>6.0074165636588378E-2</v>
      </c>
      <c r="M52" s="10"/>
      <c r="N52" s="43">
        <f t="shared" si="7"/>
        <v>42880</v>
      </c>
      <c r="O52" s="11">
        <f t="shared" si="8"/>
        <v>6.0074165636588378E-2</v>
      </c>
      <c r="P52" s="19"/>
    </row>
    <row r="53" spans="1:16" s="18" customFormat="1" ht="65.099999999999994" customHeight="1" thickBot="1" x14ac:dyDescent="0.25">
      <c r="A53" s="7">
        <v>13</v>
      </c>
      <c r="B53" s="7">
        <v>3</v>
      </c>
      <c r="C53" s="7">
        <v>2</v>
      </c>
      <c r="D53" s="7" t="s">
        <v>9</v>
      </c>
      <c r="E53" s="12">
        <v>260010098134</v>
      </c>
      <c r="F53" s="22" t="s">
        <v>68</v>
      </c>
      <c r="G53" s="7" t="s">
        <v>11</v>
      </c>
      <c r="H53" s="38" t="s">
        <v>36</v>
      </c>
      <c r="I53" s="10">
        <v>35780</v>
      </c>
      <c r="J53" s="10">
        <v>37930</v>
      </c>
      <c r="K53" s="39">
        <f>+I53*(1+$M$51)</f>
        <v>49846.612632149641</v>
      </c>
      <c r="L53" s="11">
        <f t="shared" si="6"/>
        <v>6.0089435438792624E-2</v>
      </c>
      <c r="M53" s="10"/>
      <c r="N53" s="43">
        <f t="shared" si="7"/>
        <v>37930</v>
      </c>
      <c r="O53" s="11">
        <f t="shared" si="8"/>
        <v>6.0089435438792624E-2</v>
      </c>
      <c r="P53" s="19"/>
    </row>
    <row r="54" spans="1:16" s="18" customFormat="1" ht="65.099999999999994" customHeight="1" thickBot="1" x14ac:dyDescent="0.25">
      <c r="A54" s="7">
        <v>13</v>
      </c>
      <c r="B54" s="7">
        <v>4</v>
      </c>
      <c r="C54" s="7">
        <v>2</v>
      </c>
      <c r="D54" s="7" t="s">
        <v>9</v>
      </c>
      <c r="E54" s="12">
        <v>260010098134</v>
      </c>
      <c r="F54" s="22" t="s">
        <v>67</v>
      </c>
      <c r="G54" s="7" t="s">
        <v>11</v>
      </c>
      <c r="H54" s="38" t="s">
        <v>37</v>
      </c>
      <c r="I54" s="10">
        <v>39200</v>
      </c>
      <c r="J54" s="10">
        <v>41550</v>
      </c>
      <c r="K54" s="39">
        <f t="shared" ref="K54:K76" si="9">+I54*(1+$M$51)</f>
        <v>54611.157495256171</v>
      </c>
      <c r="L54" s="11">
        <f t="shared" si="6"/>
        <v>5.9948979591836732E-2</v>
      </c>
      <c r="M54" s="10"/>
      <c r="N54" s="43">
        <f t="shared" si="7"/>
        <v>41550</v>
      </c>
      <c r="O54" s="11">
        <f t="shared" si="8"/>
        <v>5.9948979591836732E-2</v>
      </c>
      <c r="P54" s="19"/>
    </row>
    <row r="55" spans="1:16" s="18" customFormat="1" ht="17.100000000000001" customHeight="1" thickBot="1" x14ac:dyDescent="0.25">
      <c r="A55" s="7">
        <v>14</v>
      </c>
      <c r="B55" s="7">
        <v>1</v>
      </c>
      <c r="C55" s="7">
        <v>2</v>
      </c>
      <c r="D55" s="7" t="s">
        <v>9</v>
      </c>
      <c r="E55" s="12">
        <v>260010098140</v>
      </c>
      <c r="F55" s="8" t="s">
        <v>66</v>
      </c>
      <c r="G55" s="7" t="s">
        <v>11</v>
      </c>
      <c r="H55" s="37" t="s">
        <v>36</v>
      </c>
      <c r="I55" s="10">
        <v>45160</v>
      </c>
      <c r="J55" s="10">
        <v>47870</v>
      </c>
      <c r="K55" s="39">
        <f t="shared" si="9"/>
        <v>62914.282461371651</v>
      </c>
      <c r="L55" s="11">
        <f t="shared" si="6"/>
        <v>6.0008857395925597E-2</v>
      </c>
      <c r="M55" s="10"/>
      <c r="N55" s="43">
        <f t="shared" si="7"/>
        <v>47870</v>
      </c>
      <c r="O55" s="11">
        <f t="shared" si="8"/>
        <v>6.0008857395925597E-2</v>
      </c>
    </row>
    <row r="56" spans="1:16" s="18" customFormat="1" ht="17.100000000000001" customHeight="1" thickBot="1" x14ac:dyDescent="0.25">
      <c r="A56" s="7">
        <v>14</v>
      </c>
      <c r="B56" s="7">
        <v>2</v>
      </c>
      <c r="C56" s="7">
        <v>2</v>
      </c>
      <c r="D56" s="7" t="s">
        <v>9</v>
      </c>
      <c r="E56" s="12">
        <v>260010098140</v>
      </c>
      <c r="F56" s="8" t="s">
        <v>66</v>
      </c>
      <c r="G56" s="7" t="s">
        <v>11</v>
      </c>
      <c r="H56" s="37" t="s">
        <v>36</v>
      </c>
      <c r="I56" s="10">
        <v>43795</v>
      </c>
      <c r="J56" s="10">
        <v>46420</v>
      </c>
      <c r="K56" s="39">
        <f t="shared" si="9"/>
        <v>61012.643941447554</v>
      </c>
      <c r="L56" s="11">
        <f t="shared" si="6"/>
        <v>5.9938349126612625E-2</v>
      </c>
      <c r="M56" s="10"/>
      <c r="N56" s="43">
        <f t="shared" si="7"/>
        <v>46420</v>
      </c>
      <c r="O56" s="11">
        <f t="shared" si="8"/>
        <v>5.9938349126612625E-2</v>
      </c>
    </row>
    <row r="57" spans="1:16" s="18" customFormat="1" ht="17.100000000000001" customHeight="1" thickBot="1" x14ac:dyDescent="0.25">
      <c r="A57" s="7">
        <v>15</v>
      </c>
      <c r="B57" s="7">
        <v>1</v>
      </c>
      <c r="C57" s="7">
        <v>2</v>
      </c>
      <c r="D57" s="7" t="s">
        <v>9</v>
      </c>
      <c r="E57" s="12">
        <v>26001009860</v>
      </c>
      <c r="F57" s="8" t="s">
        <v>65</v>
      </c>
      <c r="G57" s="7" t="s">
        <v>11</v>
      </c>
      <c r="H57" s="37" t="s">
        <v>36</v>
      </c>
      <c r="I57" s="10">
        <v>35845</v>
      </c>
      <c r="J57" s="10">
        <v>37995</v>
      </c>
      <c r="K57" s="39">
        <f t="shared" si="9"/>
        <v>49937.16684738412</v>
      </c>
      <c r="L57" s="11">
        <f t="shared" si="6"/>
        <v>5.9980471474403683E-2</v>
      </c>
      <c r="M57" s="10"/>
      <c r="N57" s="43">
        <f t="shared" si="7"/>
        <v>37995</v>
      </c>
      <c r="O57" s="11">
        <f t="shared" si="8"/>
        <v>5.9980471474403683E-2</v>
      </c>
    </row>
    <row r="58" spans="1:16" s="18" customFormat="1" ht="17.100000000000001" customHeight="1" thickBot="1" x14ac:dyDescent="0.25">
      <c r="A58" s="7">
        <v>15</v>
      </c>
      <c r="B58" s="7">
        <v>2</v>
      </c>
      <c r="C58" s="7">
        <v>2</v>
      </c>
      <c r="D58" s="7" t="s">
        <v>9</v>
      </c>
      <c r="E58" s="12">
        <v>26001009860</v>
      </c>
      <c r="F58" s="8" t="s">
        <v>65</v>
      </c>
      <c r="G58" s="7" t="s">
        <v>11</v>
      </c>
      <c r="H58" s="37" t="s">
        <v>36</v>
      </c>
      <c r="I58" s="10">
        <v>34730</v>
      </c>
      <c r="J58" s="10">
        <v>36810</v>
      </c>
      <c r="K58" s="39">
        <f t="shared" si="9"/>
        <v>48383.813770669563</v>
      </c>
      <c r="L58" s="11">
        <f t="shared" si="6"/>
        <v>5.989058450906997E-2</v>
      </c>
      <c r="M58" s="10"/>
      <c r="N58" s="43">
        <f t="shared" si="7"/>
        <v>36810</v>
      </c>
      <c r="O58" s="11">
        <f t="shared" si="8"/>
        <v>5.989058450906997E-2</v>
      </c>
    </row>
    <row r="59" spans="1:16" s="18" customFormat="1" ht="17.100000000000001" customHeight="1" thickBot="1" x14ac:dyDescent="0.25">
      <c r="A59" s="7">
        <v>16</v>
      </c>
      <c r="B59" s="7">
        <v>1</v>
      </c>
      <c r="C59" s="7">
        <v>2</v>
      </c>
      <c r="D59" s="7" t="s">
        <v>9</v>
      </c>
      <c r="E59" s="12">
        <v>260010098146</v>
      </c>
      <c r="F59" s="8" t="s">
        <v>64</v>
      </c>
      <c r="G59" s="7" t="s">
        <v>11</v>
      </c>
      <c r="H59" s="37" t="s">
        <v>36</v>
      </c>
      <c r="I59" s="10">
        <v>36150</v>
      </c>
      <c r="J59" s="10">
        <v>38320</v>
      </c>
      <c r="K59" s="39">
        <f t="shared" si="9"/>
        <v>50362.075088099758</v>
      </c>
      <c r="L59" s="11">
        <f t="shared" si="6"/>
        <v>6.0027662517289075E-2</v>
      </c>
      <c r="M59" s="10"/>
      <c r="N59" s="43">
        <f t="shared" si="7"/>
        <v>38320</v>
      </c>
      <c r="O59" s="11">
        <f t="shared" si="8"/>
        <v>6.0027662517289075E-2</v>
      </c>
    </row>
    <row r="60" spans="1:16" s="18" customFormat="1" ht="17.100000000000001" customHeight="1" thickBot="1" x14ac:dyDescent="0.25">
      <c r="A60" s="7">
        <v>16</v>
      </c>
      <c r="B60" s="7">
        <v>2</v>
      </c>
      <c r="C60" s="7">
        <v>2</v>
      </c>
      <c r="D60" s="7" t="s">
        <v>9</v>
      </c>
      <c r="E60" s="12">
        <v>260010098146</v>
      </c>
      <c r="F60" s="8" t="s">
        <v>64</v>
      </c>
      <c r="G60" s="7" t="s">
        <v>11</v>
      </c>
      <c r="H60" s="37" t="s">
        <v>36</v>
      </c>
      <c r="I60" s="10">
        <v>36150</v>
      </c>
      <c r="J60" s="10">
        <v>38230</v>
      </c>
      <c r="K60" s="39">
        <f t="shared" si="9"/>
        <v>50362.075088099758</v>
      </c>
      <c r="L60" s="11">
        <f t="shared" si="6"/>
        <v>5.7538035961272473E-2</v>
      </c>
      <c r="M60" s="10"/>
      <c r="N60" s="43">
        <f t="shared" si="7"/>
        <v>38230</v>
      </c>
      <c r="O60" s="11">
        <f t="shared" si="8"/>
        <v>5.7538035961272473E-2</v>
      </c>
    </row>
    <row r="61" spans="1:16" s="18" customFormat="1" ht="17.100000000000001" customHeight="1" thickBot="1" x14ac:dyDescent="0.25">
      <c r="A61" s="7">
        <v>17</v>
      </c>
      <c r="B61" s="7">
        <v>1</v>
      </c>
      <c r="C61" s="7">
        <v>2</v>
      </c>
      <c r="D61" s="7" t="s">
        <v>9</v>
      </c>
      <c r="E61" s="12">
        <v>260010098160</v>
      </c>
      <c r="F61" s="8" t="s">
        <v>72</v>
      </c>
      <c r="G61" s="7" t="s">
        <v>11</v>
      </c>
      <c r="H61" s="37" t="s">
        <v>36</v>
      </c>
      <c r="I61" s="10">
        <v>37370</v>
      </c>
      <c r="J61" s="10">
        <v>39610</v>
      </c>
      <c r="K61" s="39">
        <f t="shared" si="9"/>
        <v>52061.708050962327</v>
      </c>
      <c r="L61" s="11">
        <f t="shared" si="6"/>
        <v>5.9941129248059943E-2</v>
      </c>
      <c r="M61" s="10"/>
      <c r="N61" s="43">
        <f t="shared" si="7"/>
        <v>39610</v>
      </c>
      <c r="O61" s="11">
        <f t="shared" si="8"/>
        <v>5.9941129248059943E-2</v>
      </c>
    </row>
    <row r="62" spans="1:16" s="18" customFormat="1" ht="17.100000000000001" customHeight="1" thickBot="1" x14ac:dyDescent="0.25">
      <c r="A62" s="7">
        <v>17</v>
      </c>
      <c r="B62" s="7">
        <v>2</v>
      </c>
      <c r="C62" s="7">
        <v>2</v>
      </c>
      <c r="D62" s="7" t="s">
        <v>9</v>
      </c>
      <c r="E62" s="12">
        <v>260010098160</v>
      </c>
      <c r="F62" s="8" t="s">
        <v>72</v>
      </c>
      <c r="G62" s="7" t="s">
        <v>11</v>
      </c>
      <c r="H62" s="37" t="s">
        <v>36</v>
      </c>
      <c r="I62" s="10">
        <v>34190</v>
      </c>
      <c r="J62" s="10">
        <v>36240</v>
      </c>
      <c r="K62" s="39">
        <f t="shared" si="9"/>
        <v>47631.517213336949</v>
      </c>
      <c r="L62" s="11">
        <f t="shared" si="6"/>
        <v>5.9959052354489617E-2</v>
      </c>
      <c r="M62" s="10"/>
      <c r="N62" s="43">
        <f t="shared" si="7"/>
        <v>36240</v>
      </c>
      <c r="O62" s="11">
        <f t="shared" si="8"/>
        <v>5.9959052354489617E-2</v>
      </c>
    </row>
    <row r="63" spans="1:16" s="18" customFormat="1" ht="30" customHeight="1" thickBot="1" x14ac:dyDescent="0.25">
      <c r="A63" s="7">
        <v>18</v>
      </c>
      <c r="B63" s="7">
        <v>1</v>
      </c>
      <c r="C63" s="7">
        <v>2</v>
      </c>
      <c r="D63" s="7" t="s">
        <v>9</v>
      </c>
      <c r="E63" s="12">
        <v>260010098166</v>
      </c>
      <c r="F63" s="22" t="s">
        <v>73</v>
      </c>
      <c r="G63" s="7" t="s">
        <v>11</v>
      </c>
      <c r="H63" s="37" t="s">
        <v>36</v>
      </c>
      <c r="I63" s="10">
        <v>35820</v>
      </c>
      <c r="J63" s="10">
        <v>37970</v>
      </c>
      <c r="K63" s="39">
        <f t="shared" si="9"/>
        <v>49902.338303063167</v>
      </c>
      <c r="L63" s="11">
        <f t="shared" si="6"/>
        <v>6.0022333891680622E-2</v>
      </c>
      <c r="M63" s="10"/>
      <c r="N63" s="43">
        <f t="shared" si="7"/>
        <v>37970</v>
      </c>
      <c r="O63" s="11">
        <f t="shared" si="8"/>
        <v>6.0022333891680622E-2</v>
      </c>
    </row>
    <row r="64" spans="1:16" s="18" customFormat="1" ht="30" customHeight="1" thickBot="1" x14ac:dyDescent="0.25">
      <c r="A64" s="7">
        <v>18</v>
      </c>
      <c r="B64" s="7">
        <v>2</v>
      </c>
      <c r="C64" s="7">
        <v>2</v>
      </c>
      <c r="D64" s="7" t="s">
        <v>9</v>
      </c>
      <c r="E64" s="12">
        <v>260010098166</v>
      </c>
      <c r="F64" s="22" t="s">
        <v>73</v>
      </c>
      <c r="G64" s="7" t="s">
        <v>11</v>
      </c>
      <c r="H64" s="37" t="s">
        <v>36</v>
      </c>
      <c r="I64" s="10">
        <v>34790</v>
      </c>
      <c r="J64" s="10">
        <v>36880</v>
      </c>
      <c r="K64" s="39">
        <f t="shared" si="9"/>
        <v>48467.402277039851</v>
      </c>
      <c r="L64" s="11">
        <f t="shared" si="6"/>
        <v>6.0074734118999711E-2</v>
      </c>
      <c r="M64" s="10"/>
      <c r="N64" s="43">
        <f t="shared" si="7"/>
        <v>36880</v>
      </c>
      <c r="O64" s="11">
        <f t="shared" si="8"/>
        <v>6.0074734118999711E-2</v>
      </c>
    </row>
    <row r="65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65" s="7">
        <v>19</v>
      </c>
      <c r="B65" s="7">
        <v>1</v>
      </c>
      <c r="C65" s="7">
        <v>2</v>
      </c>
      <c r="D65" s="7" t="s">
        <v>9</v>
      </c>
      <c r="E65" s="12">
        <v>260010098189</v>
      </c>
      <c r="F65" s="20" t="s">
        <v>39</v>
      </c>
      <c r="G65" s="7" t="s">
        <v>11</v>
      </c>
      <c r="H65" s="37" t="s">
        <v>37</v>
      </c>
      <c r="I65" s="10">
        <v>31680</v>
      </c>
      <c r="J65" s="10">
        <v>33580</v>
      </c>
      <c r="K65" s="39">
        <f t="shared" si="9"/>
        <v>44134.73136351315</v>
      </c>
      <c r="L65" s="11">
        <f t="shared" si="6"/>
        <v>5.9974747474747472E-2</v>
      </c>
      <c r="M65" s="10"/>
      <c r="N65" s="43">
        <f t="shared" si="7"/>
        <v>33580</v>
      </c>
      <c r="O65" s="11">
        <f t="shared" si="8"/>
        <v>5.9974747474747472E-2</v>
      </c>
    </row>
    <row r="66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66" s="7">
        <v>19</v>
      </c>
      <c r="B66" s="7">
        <v>2</v>
      </c>
      <c r="C66" s="7">
        <v>2</v>
      </c>
      <c r="D66" s="7" t="s">
        <v>9</v>
      </c>
      <c r="E66" s="12">
        <v>260010098189</v>
      </c>
      <c r="F66" s="20" t="s">
        <v>39</v>
      </c>
      <c r="G66" s="7" t="s">
        <v>11</v>
      </c>
      <c r="H66" s="37" t="s">
        <v>37</v>
      </c>
      <c r="I66" s="10">
        <v>30740</v>
      </c>
      <c r="J66" s="10">
        <v>32580</v>
      </c>
      <c r="K66" s="39">
        <f t="shared" si="9"/>
        <v>42825.178097045275</v>
      </c>
      <c r="L66" s="11">
        <f t="shared" si="6"/>
        <v>5.9856864020819779E-2</v>
      </c>
      <c r="M66" s="10"/>
      <c r="N66" s="43">
        <f t="shared" si="7"/>
        <v>32580</v>
      </c>
      <c r="O66" s="11">
        <f t="shared" si="8"/>
        <v>5.9856864020819779E-2</v>
      </c>
    </row>
    <row r="67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67" s="7">
        <v>20</v>
      </c>
      <c r="B67" s="7">
        <v>1</v>
      </c>
      <c r="C67" s="7">
        <v>2</v>
      </c>
      <c r="D67" s="7" t="s">
        <v>9</v>
      </c>
      <c r="E67" s="12">
        <v>260010098197</v>
      </c>
      <c r="F67" s="8" t="s">
        <v>40</v>
      </c>
      <c r="G67" s="7" t="s">
        <v>11</v>
      </c>
      <c r="H67" s="37" t="s">
        <v>37</v>
      </c>
      <c r="I67" s="10">
        <v>34515</v>
      </c>
      <c r="J67" s="10">
        <v>36585</v>
      </c>
      <c r="K67" s="39">
        <f t="shared" si="9"/>
        <v>48084.288289509357</v>
      </c>
      <c r="L67" s="11">
        <f t="shared" si="6"/>
        <v>5.9973924380704043E-2</v>
      </c>
      <c r="M67" s="10"/>
      <c r="N67" s="43">
        <f t="shared" si="7"/>
        <v>36585</v>
      </c>
      <c r="O67" s="11">
        <f t="shared" si="8"/>
        <v>5.9973924380704043E-2</v>
      </c>
    </row>
    <row r="68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68" s="7">
        <v>20</v>
      </c>
      <c r="B68" s="7">
        <v>2</v>
      </c>
      <c r="C68" s="7">
        <v>2</v>
      </c>
      <c r="D68" s="7" t="s">
        <v>9</v>
      </c>
      <c r="E68" s="12">
        <v>260010098197</v>
      </c>
      <c r="F68" s="8" t="s">
        <v>40</v>
      </c>
      <c r="G68" s="7" t="s">
        <v>11</v>
      </c>
      <c r="H68" s="37" t="s">
        <v>37</v>
      </c>
      <c r="I68" s="10">
        <v>33480</v>
      </c>
      <c r="J68" s="10">
        <v>35490</v>
      </c>
      <c r="K68" s="39">
        <f t="shared" si="9"/>
        <v>46642.386554621851</v>
      </c>
      <c r="L68" s="11">
        <f t="shared" si="6"/>
        <v>6.0035842293906808E-2</v>
      </c>
      <c r="M68" s="10"/>
      <c r="N68" s="43">
        <f t="shared" si="7"/>
        <v>35490</v>
      </c>
      <c r="O68" s="11">
        <f t="shared" si="8"/>
        <v>6.0035842293906808E-2</v>
      </c>
    </row>
    <row r="69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69" s="7">
        <v>21</v>
      </c>
      <c r="B69" s="7">
        <v>1</v>
      </c>
      <c r="C69" s="7">
        <v>2</v>
      </c>
      <c r="D69" s="7" t="s">
        <v>9</v>
      </c>
      <c r="E69" s="12">
        <v>260010098206</v>
      </c>
      <c r="F69" s="8" t="s">
        <v>74</v>
      </c>
      <c r="G69" s="7" t="s">
        <v>11</v>
      </c>
      <c r="H69" s="37" t="s">
        <v>36</v>
      </c>
      <c r="I69" s="10">
        <v>37840</v>
      </c>
      <c r="J69" s="10">
        <v>40110</v>
      </c>
      <c r="K69" s="39">
        <f t="shared" si="9"/>
        <v>52716.484684196264</v>
      </c>
      <c r="L69" s="11">
        <f t="shared" si="6"/>
        <v>5.9989429175475686E-2</v>
      </c>
      <c r="M69" s="10"/>
      <c r="N69" s="43">
        <f t="shared" si="7"/>
        <v>40110</v>
      </c>
      <c r="O69" s="11">
        <f t="shared" si="8"/>
        <v>5.9989429175475686E-2</v>
      </c>
    </row>
    <row r="70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70" s="7">
        <v>21</v>
      </c>
      <c r="B70" s="7">
        <v>2</v>
      </c>
      <c r="C70" s="7">
        <v>2</v>
      </c>
      <c r="D70" s="7" t="s">
        <v>9</v>
      </c>
      <c r="E70" s="12">
        <v>260010098206</v>
      </c>
      <c r="F70" s="8" t="s">
        <v>75</v>
      </c>
      <c r="G70" s="7" t="s">
        <v>11</v>
      </c>
      <c r="H70" s="37" t="s">
        <v>36</v>
      </c>
      <c r="I70" s="10">
        <v>36690</v>
      </c>
      <c r="J70" s="10">
        <v>38890</v>
      </c>
      <c r="K70" s="39">
        <f t="shared" si="9"/>
        <v>51114.371645432373</v>
      </c>
      <c r="L70" s="11">
        <f t="shared" si="6"/>
        <v>5.9961842463886618E-2</v>
      </c>
      <c r="M70" s="10"/>
      <c r="N70" s="43">
        <f t="shared" si="7"/>
        <v>38890</v>
      </c>
      <c r="O70" s="11">
        <f t="shared" si="8"/>
        <v>5.9961842463886618E-2</v>
      </c>
    </row>
    <row r="71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71" s="7">
        <v>22</v>
      </c>
      <c r="B71" s="7">
        <v>1</v>
      </c>
      <c r="C71" s="7">
        <v>2</v>
      </c>
      <c r="D71" s="7" t="s">
        <v>9</v>
      </c>
      <c r="E71" s="12">
        <v>260010098207</v>
      </c>
      <c r="F71" s="8" t="s">
        <v>63</v>
      </c>
      <c r="G71" s="7" t="s">
        <v>11</v>
      </c>
      <c r="H71" s="37" t="s">
        <v>36</v>
      </c>
      <c r="I71" s="10">
        <v>25700</v>
      </c>
      <c r="J71" s="10">
        <v>27240</v>
      </c>
      <c r="K71" s="39">
        <f t="shared" si="9"/>
        <v>35803.743561940908</v>
      </c>
      <c r="L71" s="11">
        <f t="shared" si="6"/>
        <v>5.992217898832685E-2</v>
      </c>
      <c r="M71" s="10"/>
      <c r="N71" s="43">
        <f t="shared" si="7"/>
        <v>27240</v>
      </c>
      <c r="O71" s="11">
        <f t="shared" si="8"/>
        <v>5.992217898832685E-2</v>
      </c>
    </row>
    <row r="72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72" s="7">
        <v>22</v>
      </c>
      <c r="B72" s="7">
        <v>2</v>
      </c>
      <c r="C72" s="7">
        <v>2</v>
      </c>
      <c r="D72" s="7" t="s">
        <v>9</v>
      </c>
      <c r="E72" s="12">
        <v>260010098207</v>
      </c>
      <c r="F72" s="8" t="s">
        <v>63</v>
      </c>
      <c r="G72" s="7" t="s">
        <v>11</v>
      </c>
      <c r="H72" s="37" t="s">
        <v>36</v>
      </c>
      <c r="I72" s="10">
        <v>24915</v>
      </c>
      <c r="J72" s="10">
        <v>26410</v>
      </c>
      <c r="K72" s="39">
        <f t="shared" si="9"/>
        <v>34710.12727026295</v>
      </c>
      <c r="L72" s="11">
        <f t="shared" si="6"/>
        <v>6.000401364639775E-2</v>
      </c>
      <c r="M72" s="10"/>
      <c r="N72" s="43">
        <f t="shared" si="7"/>
        <v>26410</v>
      </c>
      <c r="O72" s="11">
        <f t="shared" si="8"/>
        <v>6.000401364639775E-2</v>
      </c>
    </row>
    <row r="73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73" s="7">
        <v>23</v>
      </c>
      <c r="B73" s="7">
        <v>1</v>
      </c>
      <c r="C73" s="7">
        <v>2</v>
      </c>
      <c r="D73" s="7" t="s">
        <v>9</v>
      </c>
      <c r="E73" s="12">
        <v>260010098213</v>
      </c>
      <c r="F73" s="8" t="s">
        <v>61</v>
      </c>
      <c r="G73" s="7" t="s">
        <v>11</v>
      </c>
      <c r="H73" s="37" t="s">
        <v>37</v>
      </c>
      <c r="I73" s="10">
        <v>41550</v>
      </c>
      <c r="J73" s="10">
        <v>44040</v>
      </c>
      <c r="K73" s="39">
        <f t="shared" si="9"/>
        <v>57885.040661425868</v>
      </c>
      <c r="L73" s="11">
        <f t="shared" si="6"/>
        <v>5.9927797833935016E-2</v>
      </c>
      <c r="M73" s="10"/>
      <c r="N73" s="43">
        <f t="shared" si="7"/>
        <v>44040</v>
      </c>
      <c r="O73" s="11">
        <f t="shared" si="8"/>
        <v>5.9927797833935016E-2</v>
      </c>
    </row>
    <row r="74" spans="1:1023 1025:2047 2049:3071 3073:4095 4097:5119 5121:6143 6145:7167 7169:8191 8193:9215 9217:10239 10241:11263 11265:12287 12289:13311 13313:14335 14337:15359 15361:16383" s="18" customFormat="1" ht="17.100000000000001" customHeight="1" thickBot="1" x14ac:dyDescent="0.25">
      <c r="A74" s="7">
        <v>23</v>
      </c>
      <c r="B74" s="7">
        <v>2</v>
      </c>
      <c r="C74" s="7">
        <v>2</v>
      </c>
      <c r="D74" s="7" t="s">
        <v>9</v>
      </c>
      <c r="E74" s="12">
        <v>260010098213</v>
      </c>
      <c r="F74" s="8" t="s">
        <v>62</v>
      </c>
      <c r="G74" s="7" t="s">
        <v>11</v>
      </c>
      <c r="H74" s="37" t="s">
        <v>37</v>
      </c>
      <c r="I74" s="10">
        <v>40280</v>
      </c>
      <c r="J74" s="10">
        <v>42700</v>
      </c>
      <c r="K74" s="39">
        <f t="shared" si="9"/>
        <v>56115.750609921393</v>
      </c>
      <c r="L74" s="11">
        <f t="shared" si="6"/>
        <v>6.0079443892750745E-2</v>
      </c>
      <c r="M74" s="10"/>
      <c r="N74" s="43">
        <f t="shared" si="7"/>
        <v>42700</v>
      </c>
      <c r="O74" s="11">
        <f t="shared" si="8"/>
        <v>6.0079443892750745E-2</v>
      </c>
    </row>
    <row r="75" spans="1:1023 1025:2047 2049:3071 3073:4095 4097:5119 5121:6143 6145:7167 7169:8191 8193:9215 9217:10239 10241:11263 11265:12287 12289:13311 13313:14335 14337:15359 15361:16383" s="18" customFormat="1" ht="30" customHeight="1" thickBot="1" x14ac:dyDescent="0.25">
      <c r="A75" s="7">
        <v>24</v>
      </c>
      <c r="B75" s="7">
        <v>1</v>
      </c>
      <c r="C75" s="7">
        <v>2</v>
      </c>
      <c r="D75" s="7" t="s">
        <v>9</v>
      </c>
      <c r="E75" s="12">
        <v>260010098179</v>
      </c>
      <c r="F75" s="22" t="s">
        <v>60</v>
      </c>
      <c r="G75" s="7" t="s">
        <v>11</v>
      </c>
      <c r="H75" s="37" t="s">
        <v>37</v>
      </c>
      <c r="I75" s="10">
        <v>47850</v>
      </c>
      <c r="J75" s="10">
        <v>50720</v>
      </c>
      <c r="K75" s="39">
        <f t="shared" si="9"/>
        <v>66661.833830306321</v>
      </c>
      <c r="L75" s="11">
        <f t="shared" si="6"/>
        <v>5.9979101358411703E-2</v>
      </c>
      <c r="M75" s="10"/>
      <c r="N75" s="43">
        <f t="shared" si="7"/>
        <v>50720</v>
      </c>
      <c r="O75" s="11">
        <f t="shared" si="8"/>
        <v>5.9979101358411703E-2</v>
      </c>
    </row>
    <row r="76" spans="1:1023 1025:2047 2049:3071 3073:4095 4097:5119 5121:6143 6145:7167 7169:8191 8193:9215 9217:10239 10241:11263 11265:12287 12289:13311 13313:14335 14337:15359 15361:16383" s="18" customFormat="1" ht="30" customHeight="1" thickBot="1" x14ac:dyDescent="0.25">
      <c r="A76" s="7">
        <v>24</v>
      </c>
      <c r="B76" s="7">
        <v>2</v>
      </c>
      <c r="C76" s="7">
        <v>2</v>
      </c>
      <c r="D76" s="7" t="s">
        <v>9</v>
      </c>
      <c r="E76" s="12">
        <v>260010098179</v>
      </c>
      <c r="F76" s="22" t="s">
        <v>59</v>
      </c>
      <c r="G76" s="7" t="s">
        <v>11</v>
      </c>
      <c r="H76" s="37" t="s">
        <v>37</v>
      </c>
      <c r="I76" s="10">
        <v>46430</v>
      </c>
      <c r="J76" s="10">
        <v>49215</v>
      </c>
      <c r="K76" s="39">
        <f t="shared" si="9"/>
        <v>64683.572512876126</v>
      </c>
      <c r="L76" s="11">
        <f t="shared" si="6"/>
        <v>5.9982769760930435E-2</v>
      </c>
      <c r="M76" s="10"/>
      <c r="N76" s="43">
        <f t="shared" si="7"/>
        <v>49215</v>
      </c>
      <c r="O76" s="11">
        <f t="shared" si="8"/>
        <v>5.9982769760930435E-2</v>
      </c>
    </row>
    <row r="77" spans="1:1023 1025:2047 2049:3071 3073:4095 4097:5119 5121:6143 6145:7167 7169:8191 8193:9215 9217:10239 10241:11263 11265:12287 12289:13311 13313:14335 14337:15359 15361:16383" s="18" customFormat="1" ht="30" customHeight="1" thickBot="1" x14ac:dyDescent="0.25">
      <c r="A77" s="5"/>
      <c r="B77" s="5"/>
      <c r="C77" s="5"/>
      <c r="D77" s="5"/>
      <c r="E77" s="23"/>
      <c r="F77" s="24"/>
      <c r="G77" s="5"/>
      <c r="H77" s="25"/>
      <c r="I77" s="26"/>
      <c r="J77" s="26"/>
      <c r="K77" s="26"/>
      <c r="L77" s="27"/>
      <c r="M77" s="26"/>
      <c r="N77" s="46"/>
      <c r="O77" s="27"/>
    </row>
    <row r="78" spans="1:1023 1025:2047 2049:3071 3073:4095 4097:5119 5121:6143 6145:7167 7169:8191 8193:9215 9217:10239 10241:11263 11265:12287 12289:13311 13313:14335 14337:15359 15361:16383" s="18" customFormat="1" ht="30" customHeight="1" thickBot="1" x14ac:dyDescent="0.35">
      <c r="A78" s="113" t="s">
        <v>127</v>
      </c>
      <c r="B78" s="114"/>
      <c r="C78" s="114"/>
      <c r="D78" s="114"/>
      <c r="E78" s="114"/>
      <c r="F78" s="114"/>
      <c r="G78" s="114"/>
      <c r="H78" s="115"/>
      <c r="I78" s="50" t="s">
        <v>1</v>
      </c>
      <c r="J78" s="50" t="s">
        <v>44</v>
      </c>
      <c r="K78" s="106" t="s">
        <v>52</v>
      </c>
      <c r="L78" s="106" t="s">
        <v>53</v>
      </c>
      <c r="M78" s="108" t="s">
        <v>54</v>
      </c>
      <c r="N78" s="106" t="s">
        <v>55</v>
      </c>
      <c r="O78" s="106" t="s">
        <v>56</v>
      </c>
    </row>
    <row r="79" spans="1:1023 1025:2047 2049:3071 3073:4095 4097:5119 5121:6143 6145:7167 7169:8191 8193:9215 9217:10239 10241:11263 11265:12287 12289:13311 13313:14335 14337:15359 15361:16383" s="18" customFormat="1" ht="15" customHeight="1" thickBot="1" x14ac:dyDescent="0.25">
      <c r="A79" s="16" t="s">
        <v>57</v>
      </c>
      <c r="B79" s="16" t="s">
        <v>46</v>
      </c>
      <c r="C79" s="16" t="s">
        <v>2</v>
      </c>
      <c r="D79" s="16" t="s">
        <v>3</v>
      </c>
      <c r="E79" s="16" t="s">
        <v>4</v>
      </c>
      <c r="F79" s="17" t="s">
        <v>5</v>
      </c>
      <c r="G79" s="16" t="s">
        <v>6</v>
      </c>
      <c r="H79" s="16" t="s">
        <v>7</v>
      </c>
      <c r="I79" s="16" t="s">
        <v>8</v>
      </c>
      <c r="J79" s="16" t="s">
        <v>8</v>
      </c>
      <c r="K79" s="107"/>
      <c r="L79" s="107"/>
      <c r="M79" s="109"/>
      <c r="N79" s="107"/>
      <c r="O79" s="107"/>
    </row>
    <row r="80" spans="1:1023 1025:2047 2049:3071 3073:4095 4097:5119 5121:6143 6145:7167 7169:8191 8193:9215 9217:10239 10241:11263 11265:12287 12289:13311 13313:14335 14337:15359 15361:16383" s="18" customFormat="1" ht="30" customHeight="1" thickBot="1" x14ac:dyDescent="0.25">
      <c r="A80" s="45">
        <v>25</v>
      </c>
      <c r="B80" s="45">
        <v>1</v>
      </c>
      <c r="C80" s="45">
        <v>3</v>
      </c>
      <c r="D80" s="45" t="s">
        <v>9</v>
      </c>
      <c r="E80" s="12" t="s">
        <v>114</v>
      </c>
      <c r="F80" s="8" t="s">
        <v>115</v>
      </c>
      <c r="G80" s="45" t="s">
        <v>11</v>
      </c>
      <c r="H80" s="37" t="s">
        <v>116</v>
      </c>
      <c r="I80" s="53">
        <v>24139.599999999999</v>
      </c>
      <c r="J80" s="53">
        <v>28720</v>
      </c>
      <c r="K80" s="39">
        <f>+I80*(1+$M$82)</f>
        <v>28845.064747530017</v>
      </c>
      <c r="L80" s="11">
        <f>+(J80-I80)/I80</f>
        <v>0.18974630896949418</v>
      </c>
      <c r="M80" s="10"/>
      <c r="N80" s="10">
        <f>+J80</f>
        <v>28720</v>
      </c>
      <c r="O80" s="11">
        <f>(N80-I80)/I80</f>
        <v>0.18974630896949418</v>
      </c>
      <c r="Q80" s="51">
        <v>25</v>
      </c>
      <c r="R80" s="5"/>
      <c r="S80" s="5"/>
      <c r="T80" s="5"/>
      <c r="U80" s="23"/>
      <c r="W80" s="5"/>
      <c r="X80" s="25"/>
      <c r="Y80" s="52"/>
      <c r="Z80" s="52"/>
      <c r="AA80" s="26"/>
      <c r="AB80" s="27"/>
      <c r="AC80" s="26"/>
      <c r="AD80" s="26"/>
      <c r="AE80" s="27"/>
      <c r="AG80" s="5"/>
      <c r="AH80" s="5"/>
      <c r="AI80" s="5"/>
      <c r="AJ80" s="5"/>
      <c r="AK80" s="23"/>
      <c r="AM80" s="5"/>
      <c r="AN80" s="25"/>
      <c r="AO80" s="52"/>
      <c r="AP80" s="52"/>
      <c r="AQ80" s="26"/>
      <c r="AR80" s="27"/>
      <c r="AS80" s="26"/>
      <c r="AT80" s="26"/>
      <c r="AU80" s="27"/>
      <c r="AW80" s="5"/>
      <c r="AX80" s="5"/>
      <c r="AY80" s="5"/>
      <c r="AZ80" s="5"/>
      <c r="BA80" s="23"/>
      <c r="BC80" s="5"/>
      <c r="BD80" s="25"/>
      <c r="BE80" s="52"/>
      <c r="BF80" s="52"/>
      <c r="BG80" s="26"/>
      <c r="BH80" s="27"/>
      <c r="BI80" s="26"/>
      <c r="BJ80" s="26"/>
      <c r="BK80" s="27"/>
      <c r="BM80" s="5"/>
      <c r="BN80" s="5"/>
      <c r="BO80" s="5"/>
      <c r="BP80" s="5"/>
      <c r="BQ80" s="23"/>
      <c r="BS80" s="5"/>
      <c r="BT80" s="25"/>
      <c r="BU80" s="52"/>
      <c r="BV80" s="52"/>
      <c r="BW80" s="26"/>
      <c r="BX80" s="27"/>
      <c r="BY80" s="26"/>
      <c r="BZ80" s="26"/>
      <c r="CA80" s="27"/>
      <c r="CC80" s="45">
        <v>25</v>
      </c>
      <c r="CD80" s="45">
        <v>1</v>
      </c>
      <c r="CE80" s="45">
        <v>3</v>
      </c>
      <c r="CF80" s="45" t="s">
        <v>9</v>
      </c>
      <c r="CG80" s="12" t="s">
        <v>114</v>
      </c>
      <c r="CH80" s="8" t="s">
        <v>115</v>
      </c>
      <c r="CI80" s="45" t="s">
        <v>11</v>
      </c>
      <c r="CJ80" s="37" t="s">
        <v>116</v>
      </c>
      <c r="CK80" s="47">
        <v>20810</v>
      </c>
      <c r="CL80" s="47">
        <v>24555</v>
      </c>
      <c r="CM80" s="39">
        <f>+CK80*1.16</f>
        <v>24139.599999999999</v>
      </c>
      <c r="CN80" s="11">
        <f>+(CL80-CK80)/CK80</f>
        <v>0.17996155694377702</v>
      </c>
      <c r="CO80" s="10"/>
      <c r="CP80" s="10">
        <f>+CM80</f>
        <v>24139.599999999999</v>
      </c>
      <c r="CQ80" s="11">
        <f>(CP80-CK80)/CK80</f>
        <v>0.15999999999999992</v>
      </c>
      <c r="CS80" s="45">
        <v>25</v>
      </c>
      <c r="CT80" s="45">
        <v>1</v>
      </c>
      <c r="CU80" s="45">
        <v>3</v>
      </c>
      <c r="CV80" s="45" t="s">
        <v>9</v>
      </c>
      <c r="CW80" s="12" t="s">
        <v>114</v>
      </c>
      <c r="CX80" s="8" t="s">
        <v>115</v>
      </c>
      <c r="CY80" s="45" t="s">
        <v>11</v>
      </c>
      <c r="CZ80" s="37" t="s">
        <v>116</v>
      </c>
      <c r="DA80" s="47">
        <v>20810</v>
      </c>
      <c r="DB80" s="47">
        <v>24555</v>
      </c>
      <c r="DC80" s="39">
        <f>+DA80*1.16</f>
        <v>24139.599999999999</v>
      </c>
      <c r="DD80" s="11">
        <f>+(DB80-DA80)/DA80</f>
        <v>0.17996155694377702</v>
      </c>
      <c r="DE80" s="10"/>
      <c r="DF80" s="10">
        <f>+DC80</f>
        <v>24139.599999999999</v>
      </c>
      <c r="DG80" s="11">
        <f>(DF80-DA80)/DA80</f>
        <v>0.15999999999999992</v>
      </c>
      <c r="DI80" s="45">
        <v>25</v>
      </c>
      <c r="DJ80" s="45">
        <v>1</v>
      </c>
      <c r="DK80" s="45">
        <v>3</v>
      </c>
      <c r="DL80" s="45" t="s">
        <v>9</v>
      </c>
      <c r="DM80" s="12" t="s">
        <v>114</v>
      </c>
      <c r="DN80" s="8" t="s">
        <v>115</v>
      </c>
      <c r="DO80" s="45" t="s">
        <v>11</v>
      </c>
      <c r="DP80" s="37" t="s">
        <v>116</v>
      </c>
      <c r="DQ80" s="47">
        <v>20810</v>
      </c>
      <c r="DR80" s="47">
        <v>24555</v>
      </c>
      <c r="DS80" s="39">
        <f>+DQ80*1.16</f>
        <v>24139.599999999999</v>
      </c>
      <c r="DT80" s="11">
        <f>+(DR80-DQ80)/DQ80</f>
        <v>0.17996155694377702</v>
      </c>
      <c r="DU80" s="10"/>
      <c r="DV80" s="10">
        <f>+DS80</f>
        <v>24139.599999999999</v>
      </c>
      <c r="DW80" s="11">
        <f>(DV80-DQ80)/DQ80</f>
        <v>0.15999999999999992</v>
      </c>
      <c r="DY80" s="45">
        <v>25</v>
      </c>
      <c r="DZ80" s="45">
        <v>1</v>
      </c>
      <c r="EA80" s="45">
        <v>3</v>
      </c>
      <c r="EB80" s="45" t="s">
        <v>9</v>
      </c>
      <c r="EC80" s="12" t="s">
        <v>114</v>
      </c>
      <c r="ED80" s="8" t="s">
        <v>115</v>
      </c>
      <c r="EE80" s="45" t="s">
        <v>11</v>
      </c>
      <c r="EF80" s="37" t="s">
        <v>116</v>
      </c>
      <c r="EG80" s="47">
        <v>20810</v>
      </c>
      <c r="EH80" s="47">
        <v>24555</v>
      </c>
      <c r="EI80" s="39">
        <f>+EG80*1.16</f>
        <v>24139.599999999999</v>
      </c>
      <c r="EJ80" s="11">
        <f>+(EH80-EG80)/EG80</f>
        <v>0.17996155694377702</v>
      </c>
      <c r="EK80" s="10"/>
      <c r="EL80" s="10">
        <f>+EI80</f>
        <v>24139.599999999999</v>
      </c>
      <c r="EM80" s="11">
        <f>(EL80-EG80)/EG80</f>
        <v>0.15999999999999992</v>
      </c>
      <c r="EO80" s="45">
        <v>25</v>
      </c>
      <c r="EP80" s="45">
        <v>1</v>
      </c>
      <c r="EQ80" s="45">
        <v>3</v>
      </c>
      <c r="ER80" s="45" t="s">
        <v>9</v>
      </c>
      <c r="ES80" s="12" t="s">
        <v>114</v>
      </c>
      <c r="ET80" s="8" t="s">
        <v>115</v>
      </c>
      <c r="EU80" s="45" t="s">
        <v>11</v>
      </c>
      <c r="EV80" s="37" t="s">
        <v>116</v>
      </c>
      <c r="EW80" s="47">
        <v>20810</v>
      </c>
      <c r="EX80" s="47">
        <v>24555</v>
      </c>
      <c r="EY80" s="39">
        <f>+EW80*1.16</f>
        <v>24139.599999999999</v>
      </c>
      <c r="EZ80" s="11">
        <f>+(EX80-EW80)/EW80</f>
        <v>0.17996155694377702</v>
      </c>
      <c r="FA80" s="10"/>
      <c r="FB80" s="10">
        <f>+EY80</f>
        <v>24139.599999999999</v>
      </c>
      <c r="FC80" s="11">
        <f>(FB80-EW80)/EW80</f>
        <v>0.15999999999999992</v>
      </c>
      <c r="FE80" s="45">
        <v>25</v>
      </c>
      <c r="FF80" s="45">
        <v>1</v>
      </c>
      <c r="FG80" s="45">
        <v>3</v>
      </c>
      <c r="FH80" s="45" t="s">
        <v>9</v>
      </c>
      <c r="FI80" s="12" t="s">
        <v>114</v>
      </c>
      <c r="FJ80" s="8" t="s">
        <v>115</v>
      </c>
      <c r="FK80" s="45" t="s">
        <v>11</v>
      </c>
      <c r="FL80" s="37" t="s">
        <v>116</v>
      </c>
      <c r="FM80" s="47">
        <v>20810</v>
      </c>
      <c r="FN80" s="47">
        <v>24555</v>
      </c>
      <c r="FO80" s="39">
        <f>+FM80*1.16</f>
        <v>24139.599999999999</v>
      </c>
      <c r="FP80" s="11">
        <f>+(FN80-FM80)/FM80</f>
        <v>0.17996155694377702</v>
      </c>
      <c r="FQ80" s="10"/>
      <c r="FR80" s="10">
        <f>+FO80</f>
        <v>24139.599999999999</v>
      </c>
      <c r="FS80" s="11">
        <f>(FR80-FM80)/FM80</f>
        <v>0.15999999999999992</v>
      </c>
      <c r="FU80" s="45">
        <v>25</v>
      </c>
      <c r="FV80" s="45">
        <v>1</v>
      </c>
      <c r="FW80" s="45">
        <v>3</v>
      </c>
      <c r="FX80" s="45" t="s">
        <v>9</v>
      </c>
      <c r="FY80" s="12" t="s">
        <v>114</v>
      </c>
      <c r="FZ80" s="8" t="s">
        <v>115</v>
      </c>
      <c r="GA80" s="45" t="s">
        <v>11</v>
      </c>
      <c r="GB80" s="37" t="s">
        <v>116</v>
      </c>
      <c r="GC80" s="47">
        <v>20810</v>
      </c>
      <c r="GD80" s="47">
        <v>24555</v>
      </c>
      <c r="GE80" s="39">
        <f>+GC80*1.16</f>
        <v>24139.599999999999</v>
      </c>
      <c r="GF80" s="11">
        <f>+(GD80-GC80)/GC80</f>
        <v>0.17996155694377702</v>
      </c>
      <c r="GG80" s="10"/>
      <c r="GH80" s="10">
        <f>+GE80</f>
        <v>24139.599999999999</v>
      </c>
      <c r="GI80" s="11">
        <f>(GH80-GC80)/GC80</f>
        <v>0.15999999999999992</v>
      </c>
      <c r="GK80" s="45">
        <v>25</v>
      </c>
      <c r="GL80" s="45">
        <v>1</v>
      </c>
      <c r="GM80" s="45">
        <v>3</v>
      </c>
      <c r="GN80" s="45" t="s">
        <v>9</v>
      </c>
      <c r="GO80" s="12" t="s">
        <v>114</v>
      </c>
      <c r="GP80" s="8" t="s">
        <v>115</v>
      </c>
      <c r="GQ80" s="45" t="s">
        <v>11</v>
      </c>
      <c r="GR80" s="37" t="s">
        <v>116</v>
      </c>
      <c r="GS80" s="47">
        <v>20810</v>
      </c>
      <c r="GT80" s="47">
        <v>24555</v>
      </c>
      <c r="GU80" s="39">
        <f>+GS80*1.16</f>
        <v>24139.599999999999</v>
      </c>
      <c r="GV80" s="11">
        <f>+(GT80-GS80)/GS80</f>
        <v>0.17996155694377702</v>
      </c>
      <c r="GW80" s="10"/>
      <c r="GX80" s="10">
        <f>+GU80</f>
        <v>24139.599999999999</v>
      </c>
      <c r="GY80" s="11">
        <f>(GX80-GS80)/GS80</f>
        <v>0.15999999999999992</v>
      </c>
      <c r="HA80" s="45">
        <v>25</v>
      </c>
      <c r="HB80" s="45">
        <v>1</v>
      </c>
      <c r="HC80" s="45">
        <v>3</v>
      </c>
      <c r="HD80" s="45" t="s">
        <v>9</v>
      </c>
      <c r="HE80" s="12" t="s">
        <v>114</v>
      </c>
      <c r="HF80" s="8" t="s">
        <v>115</v>
      </c>
      <c r="HG80" s="45" t="s">
        <v>11</v>
      </c>
      <c r="HH80" s="37" t="s">
        <v>116</v>
      </c>
      <c r="HI80" s="47">
        <v>20810</v>
      </c>
      <c r="HJ80" s="47">
        <v>24555</v>
      </c>
      <c r="HK80" s="39">
        <f>+HI80*1.16</f>
        <v>24139.599999999999</v>
      </c>
      <c r="HL80" s="11">
        <f>+(HJ80-HI80)/HI80</f>
        <v>0.17996155694377702</v>
      </c>
      <c r="HM80" s="10"/>
      <c r="HN80" s="10">
        <f>+HK80</f>
        <v>24139.599999999999</v>
      </c>
      <c r="HO80" s="11">
        <f>(HN80-HI80)/HI80</f>
        <v>0.15999999999999992</v>
      </c>
      <c r="HQ80" s="45">
        <v>25</v>
      </c>
      <c r="HR80" s="45">
        <v>1</v>
      </c>
      <c r="HS80" s="45">
        <v>3</v>
      </c>
      <c r="HT80" s="45" t="s">
        <v>9</v>
      </c>
      <c r="HU80" s="12" t="s">
        <v>114</v>
      </c>
      <c r="HV80" s="8" t="s">
        <v>115</v>
      </c>
      <c r="HW80" s="45" t="s">
        <v>11</v>
      </c>
      <c r="HX80" s="37" t="s">
        <v>116</v>
      </c>
      <c r="HY80" s="47">
        <v>20810</v>
      </c>
      <c r="HZ80" s="47">
        <v>24555</v>
      </c>
      <c r="IA80" s="39">
        <f>+HY80*1.16</f>
        <v>24139.599999999999</v>
      </c>
      <c r="IB80" s="11">
        <f>+(HZ80-HY80)/HY80</f>
        <v>0.17996155694377702</v>
      </c>
      <c r="IC80" s="10"/>
      <c r="ID80" s="10">
        <f>+IA80</f>
        <v>24139.599999999999</v>
      </c>
      <c r="IE80" s="11">
        <f>(ID80-HY80)/HY80</f>
        <v>0.15999999999999992</v>
      </c>
      <c r="IG80" s="45">
        <v>25</v>
      </c>
      <c r="IH80" s="45">
        <v>1</v>
      </c>
      <c r="II80" s="45">
        <v>3</v>
      </c>
      <c r="IJ80" s="45" t="s">
        <v>9</v>
      </c>
      <c r="IK80" s="12" t="s">
        <v>114</v>
      </c>
      <c r="IL80" s="8" t="s">
        <v>115</v>
      </c>
      <c r="IM80" s="45" t="s">
        <v>11</v>
      </c>
      <c r="IN80" s="37" t="s">
        <v>116</v>
      </c>
      <c r="IO80" s="47">
        <v>20810</v>
      </c>
      <c r="IP80" s="47">
        <v>24555</v>
      </c>
      <c r="IQ80" s="39">
        <f>+IO80*1.16</f>
        <v>24139.599999999999</v>
      </c>
      <c r="IR80" s="11">
        <f>+(IP80-IO80)/IO80</f>
        <v>0.17996155694377702</v>
      </c>
      <c r="IS80" s="10"/>
      <c r="IT80" s="10">
        <f>+IQ80</f>
        <v>24139.599999999999</v>
      </c>
      <c r="IU80" s="11">
        <f>(IT80-IO80)/IO80</f>
        <v>0.15999999999999992</v>
      </c>
      <c r="IW80" s="45">
        <v>25</v>
      </c>
      <c r="IX80" s="45">
        <v>1</v>
      </c>
      <c r="IY80" s="45">
        <v>3</v>
      </c>
      <c r="IZ80" s="45" t="s">
        <v>9</v>
      </c>
      <c r="JA80" s="12" t="s">
        <v>114</v>
      </c>
      <c r="JB80" s="8" t="s">
        <v>115</v>
      </c>
      <c r="JC80" s="45" t="s">
        <v>11</v>
      </c>
      <c r="JD80" s="37" t="s">
        <v>116</v>
      </c>
      <c r="JE80" s="47">
        <v>20810</v>
      </c>
      <c r="JF80" s="47">
        <v>24555</v>
      </c>
      <c r="JG80" s="39">
        <f>+JE80*1.16</f>
        <v>24139.599999999999</v>
      </c>
      <c r="JH80" s="11">
        <f>+(JF80-JE80)/JE80</f>
        <v>0.17996155694377702</v>
      </c>
      <c r="JI80" s="10"/>
      <c r="JJ80" s="10">
        <f>+JG80</f>
        <v>24139.599999999999</v>
      </c>
      <c r="JK80" s="11">
        <f>(JJ80-JE80)/JE80</f>
        <v>0.15999999999999992</v>
      </c>
      <c r="JM80" s="45">
        <v>25</v>
      </c>
      <c r="JN80" s="45">
        <v>1</v>
      </c>
      <c r="JO80" s="45">
        <v>3</v>
      </c>
      <c r="JP80" s="45" t="s">
        <v>9</v>
      </c>
      <c r="JQ80" s="12" t="s">
        <v>114</v>
      </c>
      <c r="JR80" s="8" t="s">
        <v>115</v>
      </c>
      <c r="JS80" s="45" t="s">
        <v>11</v>
      </c>
      <c r="JT80" s="37" t="s">
        <v>116</v>
      </c>
      <c r="JU80" s="47">
        <v>20810</v>
      </c>
      <c r="JV80" s="47">
        <v>24555</v>
      </c>
      <c r="JW80" s="39">
        <f>+JU80*1.16</f>
        <v>24139.599999999999</v>
      </c>
      <c r="JX80" s="11">
        <f>+(JV80-JU80)/JU80</f>
        <v>0.17996155694377702</v>
      </c>
      <c r="JY80" s="10"/>
      <c r="JZ80" s="10">
        <f>+JW80</f>
        <v>24139.599999999999</v>
      </c>
      <c r="KA80" s="11">
        <f>(JZ80-JU80)/JU80</f>
        <v>0.15999999999999992</v>
      </c>
      <c r="KC80" s="45">
        <v>25</v>
      </c>
      <c r="KD80" s="45">
        <v>1</v>
      </c>
      <c r="KE80" s="45">
        <v>3</v>
      </c>
      <c r="KF80" s="45" t="s">
        <v>9</v>
      </c>
      <c r="KG80" s="12" t="s">
        <v>114</v>
      </c>
      <c r="KH80" s="8" t="s">
        <v>115</v>
      </c>
      <c r="KI80" s="45" t="s">
        <v>11</v>
      </c>
      <c r="KJ80" s="37" t="s">
        <v>116</v>
      </c>
      <c r="KK80" s="47">
        <v>20810</v>
      </c>
      <c r="KL80" s="47">
        <v>24555</v>
      </c>
      <c r="KM80" s="39">
        <f>+KK80*1.16</f>
        <v>24139.599999999999</v>
      </c>
      <c r="KN80" s="11">
        <f>+(KL80-KK80)/KK80</f>
        <v>0.17996155694377702</v>
      </c>
      <c r="KO80" s="10"/>
      <c r="KP80" s="10">
        <f>+KM80</f>
        <v>24139.599999999999</v>
      </c>
      <c r="KQ80" s="11">
        <f>(KP80-KK80)/KK80</f>
        <v>0.15999999999999992</v>
      </c>
      <c r="KS80" s="45">
        <v>25</v>
      </c>
      <c r="KT80" s="45">
        <v>1</v>
      </c>
      <c r="KU80" s="45">
        <v>3</v>
      </c>
      <c r="KV80" s="45" t="s">
        <v>9</v>
      </c>
      <c r="KW80" s="12" t="s">
        <v>114</v>
      </c>
      <c r="KX80" s="8" t="s">
        <v>115</v>
      </c>
      <c r="KY80" s="45" t="s">
        <v>11</v>
      </c>
      <c r="KZ80" s="37" t="s">
        <v>116</v>
      </c>
      <c r="LA80" s="47">
        <v>20810</v>
      </c>
      <c r="LB80" s="47">
        <v>24555</v>
      </c>
      <c r="LC80" s="39">
        <f>+LA80*1.16</f>
        <v>24139.599999999999</v>
      </c>
      <c r="LD80" s="11">
        <f>+(LB80-LA80)/LA80</f>
        <v>0.17996155694377702</v>
      </c>
      <c r="LE80" s="10"/>
      <c r="LF80" s="10">
        <f>+LC80</f>
        <v>24139.599999999999</v>
      </c>
      <c r="LG80" s="11">
        <f>(LF80-LA80)/LA80</f>
        <v>0.15999999999999992</v>
      </c>
      <c r="LI80" s="45">
        <v>25</v>
      </c>
      <c r="LJ80" s="45">
        <v>1</v>
      </c>
      <c r="LK80" s="45">
        <v>3</v>
      </c>
      <c r="LL80" s="45" t="s">
        <v>9</v>
      </c>
      <c r="LM80" s="12" t="s">
        <v>114</v>
      </c>
      <c r="LN80" s="8" t="s">
        <v>115</v>
      </c>
      <c r="LO80" s="45" t="s">
        <v>11</v>
      </c>
      <c r="LP80" s="37" t="s">
        <v>116</v>
      </c>
      <c r="LQ80" s="47">
        <v>20810</v>
      </c>
      <c r="LR80" s="47">
        <v>24555</v>
      </c>
      <c r="LS80" s="39">
        <f>+LQ80*1.16</f>
        <v>24139.599999999999</v>
      </c>
      <c r="LT80" s="11">
        <f>+(LR80-LQ80)/LQ80</f>
        <v>0.17996155694377702</v>
      </c>
      <c r="LU80" s="10"/>
      <c r="LV80" s="10">
        <f>+LS80</f>
        <v>24139.599999999999</v>
      </c>
      <c r="LW80" s="11">
        <f>(LV80-LQ80)/LQ80</f>
        <v>0.15999999999999992</v>
      </c>
      <c r="LY80" s="45">
        <v>25</v>
      </c>
      <c r="LZ80" s="45">
        <v>1</v>
      </c>
      <c r="MA80" s="45">
        <v>3</v>
      </c>
      <c r="MB80" s="45" t="s">
        <v>9</v>
      </c>
      <c r="MC80" s="12" t="s">
        <v>114</v>
      </c>
      <c r="MD80" s="8" t="s">
        <v>115</v>
      </c>
      <c r="ME80" s="45" t="s">
        <v>11</v>
      </c>
      <c r="MF80" s="37" t="s">
        <v>116</v>
      </c>
      <c r="MG80" s="47">
        <v>20810</v>
      </c>
      <c r="MH80" s="47">
        <v>24555</v>
      </c>
      <c r="MI80" s="39">
        <f>+MG80*1.16</f>
        <v>24139.599999999999</v>
      </c>
      <c r="MJ80" s="11">
        <f>+(MH80-MG80)/MG80</f>
        <v>0.17996155694377702</v>
      </c>
      <c r="MK80" s="10"/>
      <c r="ML80" s="10">
        <f>+MI80</f>
        <v>24139.599999999999</v>
      </c>
      <c r="MM80" s="11">
        <f>(ML80-MG80)/MG80</f>
        <v>0.15999999999999992</v>
      </c>
      <c r="MO80" s="45">
        <v>25</v>
      </c>
      <c r="MP80" s="45">
        <v>1</v>
      </c>
      <c r="MQ80" s="45">
        <v>3</v>
      </c>
      <c r="MR80" s="45" t="s">
        <v>9</v>
      </c>
      <c r="MS80" s="12" t="s">
        <v>114</v>
      </c>
      <c r="MT80" s="8" t="s">
        <v>115</v>
      </c>
      <c r="MU80" s="45" t="s">
        <v>11</v>
      </c>
      <c r="MV80" s="37" t="s">
        <v>116</v>
      </c>
      <c r="MW80" s="47">
        <v>20810</v>
      </c>
      <c r="MX80" s="47">
        <v>24555</v>
      </c>
      <c r="MY80" s="39">
        <f>+MW80*1.16</f>
        <v>24139.599999999999</v>
      </c>
      <c r="MZ80" s="11">
        <f>+(MX80-MW80)/MW80</f>
        <v>0.17996155694377702</v>
      </c>
      <c r="NA80" s="10"/>
      <c r="NB80" s="10">
        <f>+MY80</f>
        <v>24139.599999999999</v>
      </c>
      <c r="NC80" s="11">
        <f>(NB80-MW80)/MW80</f>
        <v>0.15999999999999992</v>
      </c>
      <c r="NE80" s="45">
        <v>25</v>
      </c>
      <c r="NF80" s="45">
        <v>1</v>
      </c>
      <c r="NG80" s="45">
        <v>3</v>
      </c>
      <c r="NH80" s="45" t="s">
        <v>9</v>
      </c>
      <c r="NI80" s="12" t="s">
        <v>114</v>
      </c>
      <c r="NJ80" s="8" t="s">
        <v>115</v>
      </c>
      <c r="NK80" s="45" t="s">
        <v>11</v>
      </c>
      <c r="NL80" s="37" t="s">
        <v>116</v>
      </c>
      <c r="NM80" s="47">
        <v>20810</v>
      </c>
      <c r="NN80" s="47">
        <v>24555</v>
      </c>
      <c r="NO80" s="39">
        <f>+NM80*1.16</f>
        <v>24139.599999999999</v>
      </c>
      <c r="NP80" s="11">
        <f>+(NN80-NM80)/NM80</f>
        <v>0.17996155694377702</v>
      </c>
      <c r="NQ80" s="10"/>
      <c r="NR80" s="10">
        <f>+NO80</f>
        <v>24139.599999999999</v>
      </c>
      <c r="NS80" s="11">
        <f>(NR80-NM80)/NM80</f>
        <v>0.15999999999999992</v>
      </c>
      <c r="NU80" s="45">
        <v>25</v>
      </c>
      <c r="NV80" s="45">
        <v>1</v>
      </c>
      <c r="NW80" s="45">
        <v>3</v>
      </c>
      <c r="NX80" s="45" t="s">
        <v>9</v>
      </c>
      <c r="NY80" s="12" t="s">
        <v>114</v>
      </c>
      <c r="NZ80" s="8" t="s">
        <v>115</v>
      </c>
      <c r="OA80" s="45" t="s">
        <v>11</v>
      </c>
      <c r="OB80" s="37" t="s">
        <v>116</v>
      </c>
      <c r="OC80" s="47">
        <v>20810</v>
      </c>
      <c r="OD80" s="47">
        <v>24555</v>
      </c>
      <c r="OE80" s="39">
        <f>+OC80*1.16</f>
        <v>24139.599999999999</v>
      </c>
      <c r="OF80" s="11">
        <f>+(OD80-OC80)/OC80</f>
        <v>0.17996155694377702</v>
      </c>
      <c r="OG80" s="10"/>
      <c r="OH80" s="10">
        <f>+OE80</f>
        <v>24139.599999999999</v>
      </c>
      <c r="OI80" s="11">
        <f>(OH80-OC80)/OC80</f>
        <v>0.15999999999999992</v>
      </c>
      <c r="OK80" s="45">
        <v>25</v>
      </c>
      <c r="OL80" s="45">
        <v>1</v>
      </c>
      <c r="OM80" s="45">
        <v>3</v>
      </c>
      <c r="ON80" s="45" t="s">
        <v>9</v>
      </c>
      <c r="OO80" s="12" t="s">
        <v>114</v>
      </c>
      <c r="OP80" s="8" t="s">
        <v>115</v>
      </c>
      <c r="OQ80" s="45" t="s">
        <v>11</v>
      </c>
      <c r="OR80" s="37" t="s">
        <v>116</v>
      </c>
      <c r="OS80" s="47">
        <v>20810</v>
      </c>
      <c r="OT80" s="47">
        <v>24555</v>
      </c>
      <c r="OU80" s="39">
        <f>+OS80*1.16</f>
        <v>24139.599999999999</v>
      </c>
      <c r="OV80" s="11">
        <f>+(OT80-OS80)/OS80</f>
        <v>0.17996155694377702</v>
      </c>
      <c r="OW80" s="10"/>
      <c r="OX80" s="10">
        <f>+OU80</f>
        <v>24139.599999999999</v>
      </c>
      <c r="OY80" s="11">
        <f>(OX80-OS80)/OS80</f>
        <v>0.15999999999999992</v>
      </c>
      <c r="PA80" s="45">
        <v>25</v>
      </c>
      <c r="PB80" s="45">
        <v>1</v>
      </c>
      <c r="PC80" s="45">
        <v>3</v>
      </c>
      <c r="PD80" s="45" t="s">
        <v>9</v>
      </c>
      <c r="PE80" s="12" t="s">
        <v>114</v>
      </c>
      <c r="PF80" s="8" t="s">
        <v>115</v>
      </c>
      <c r="PG80" s="45" t="s">
        <v>11</v>
      </c>
      <c r="PH80" s="37" t="s">
        <v>116</v>
      </c>
      <c r="PI80" s="47">
        <v>20810</v>
      </c>
      <c r="PJ80" s="47">
        <v>24555</v>
      </c>
      <c r="PK80" s="39">
        <f>+PI80*1.16</f>
        <v>24139.599999999999</v>
      </c>
      <c r="PL80" s="11">
        <f>+(PJ80-PI80)/PI80</f>
        <v>0.17996155694377702</v>
      </c>
      <c r="PM80" s="10"/>
      <c r="PN80" s="10">
        <f>+PK80</f>
        <v>24139.599999999999</v>
      </c>
      <c r="PO80" s="11">
        <f>(PN80-PI80)/PI80</f>
        <v>0.15999999999999992</v>
      </c>
      <c r="PQ80" s="45">
        <v>25</v>
      </c>
      <c r="PR80" s="45">
        <v>1</v>
      </c>
      <c r="PS80" s="45">
        <v>3</v>
      </c>
      <c r="PT80" s="45" t="s">
        <v>9</v>
      </c>
      <c r="PU80" s="12" t="s">
        <v>114</v>
      </c>
      <c r="PV80" s="8" t="s">
        <v>115</v>
      </c>
      <c r="PW80" s="45" t="s">
        <v>11</v>
      </c>
      <c r="PX80" s="37" t="s">
        <v>116</v>
      </c>
      <c r="PY80" s="47">
        <v>20810</v>
      </c>
      <c r="PZ80" s="47">
        <v>24555</v>
      </c>
      <c r="QA80" s="39">
        <f>+PY80*1.16</f>
        <v>24139.599999999999</v>
      </c>
      <c r="QB80" s="11">
        <f>+(PZ80-PY80)/PY80</f>
        <v>0.17996155694377702</v>
      </c>
      <c r="QC80" s="10"/>
      <c r="QD80" s="10">
        <f>+QA80</f>
        <v>24139.599999999999</v>
      </c>
      <c r="QE80" s="11">
        <f>(QD80-PY80)/PY80</f>
        <v>0.15999999999999992</v>
      </c>
      <c r="QG80" s="45">
        <v>25</v>
      </c>
      <c r="QH80" s="45">
        <v>1</v>
      </c>
      <c r="QI80" s="45">
        <v>3</v>
      </c>
      <c r="QJ80" s="45" t="s">
        <v>9</v>
      </c>
      <c r="QK80" s="12" t="s">
        <v>114</v>
      </c>
      <c r="QL80" s="8" t="s">
        <v>115</v>
      </c>
      <c r="QM80" s="45" t="s">
        <v>11</v>
      </c>
      <c r="QN80" s="37" t="s">
        <v>116</v>
      </c>
      <c r="QO80" s="47">
        <v>20810</v>
      </c>
      <c r="QP80" s="47">
        <v>24555</v>
      </c>
      <c r="QQ80" s="39">
        <f>+QO80*1.16</f>
        <v>24139.599999999999</v>
      </c>
      <c r="QR80" s="11">
        <f>+(QP80-QO80)/QO80</f>
        <v>0.17996155694377702</v>
      </c>
      <c r="QS80" s="10"/>
      <c r="QT80" s="10">
        <f>+QQ80</f>
        <v>24139.599999999999</v>
      </c>
      <c r="QU80" s="11">
        <f>(QT80-QO80)/QO80</f>
        <v>0.15999999999999992</v>
      </c>
      <c r="QW80" s="45">
        <v>25</v>
      </c>
      <c r="QX80" s="45">
        <v>1</v>
      </c>
      <c r="QY80" s="45">
        <v>3</v>
      </c>
      <c r="QZ80" s="45" t="s">
        <v>9</v>
      </c>
      <c r="RA80" s="12" t="s">
        <v>114</v>
      </c>
      <c r="RB80" s="8" t="s">
        <v>115</v>
      </c>
      <c r="RC80" s="45" t="s">
        <v>11</v>
      </c>
      <c r="RD80" s="37" t="s">
        <v>116</v>
      </c>
      <c r="RE80" s="47">
        <v>20810</v>
      </c>
      <c r="RF80" s="47">
        <v>24555</v>
      </c>
      <c r="RG80" s="39">
        <f>+RE80*1.16</f>
        <v>24139.599999999999</v>
      </c>
      <c r="RH80" s="11">
        <f>+(RF80-RE80)/RE80</f>
        <v>0.17996155694377702</v>
      </c>
      <c r="RI80" s="10"/>
      <c r="RJ80" s="10">
        <f>+RG80</f>
        <v>24139.599999999999</v>
      </c>
      <c r="RK80" s="11">
        <f>(RJ80-RE80)/RE80</f>
        <v>0.15999999999999992</v>
      </c>
      <c r="RM80" s="45">
        <v>25</v>
      </c>
      <c r="RN80" s="45">
        <v>1</v>
      </c>
      <c r="RO80" s="45">
        <v>3</v>
      </c>
      <c r="RP80" s="45" t="s">
        <v>9</v>
      </c>
      <c r="RQ80" s="12" t="s">
        <v>114</v>
      </c>
      <c r="RR80" s="8" t="s">
        <v>115</v>
      </c>
      <c r="RS80" s="45" t="s">
        <v>11</v>
      </c>
      <c r="RT80" s="37" t="s">
        <v>116</v>
      </c>
      <c r="RU80" s="47">
        <v>20810</v>
      </c>
      <c r="RV80" s="47">
        <v>24555</v>
      </c>
      <c r="RW80" s="39">
        <f>+RU80*1.16</f>
        <v>24139.599999999999</v>
      </c>
      <c r="RX80" s="11">
        <f>+(RV80-RU80)/RU80</f>
        <v>0.17996155694377702</v>
      </c>
      <c r="RY80" s="10"/>
      <c r="RZ80" s="10">
        <f>+RW80</f>
        <v>24139.599999999999</v>
      </c>
      <c r="SA80" s="11">
        <f>(RZ80-RU80)/RU80</f>
        <v>0.15999999999999992</v>
      </c>
      <c r="SC80" s="45">
        <v>25</v>
      </c>
      <c r="SD80" s="45">
        <v>1</v>
      </c>
      <c r="SE80" s="45">
        <v>3</v>
      </c>
      <c r="SF80" s="45" t="s">
        <v>9</v>
      </c>
      <c r="SG80" s="12" t="s">
        <v>114</v>
      </c>
      <c r="SH80" s="8" t="s">
        <v>115</v>
      </c>
      <c r="SI80" s="45" t="s">
        <v>11</v>
      </c>
      <c r="SJ80" s="37" t="s">
        <v>116</v>
      </c>
      <c r="SK80" s="47">
        <v>20810</v>
      </c>
      <c r="SL80" s="47">
        <v>24555</v>
      </c>
      <c r="SM80" s="39">
        <f>+SK80*1.16</f>
        <v>24139.599999999999</v>
      </c>
      <c r="SN80" s="11">
        <f>+(SL80-SK80)/SK80</f>
        <v>0.17996155694377702</v>
      </c>
      <c r="SO80" s="10"/>
      <c r="SP80" s="10">
        <f>+SM80</f>
        <v>24139.599999999999</v>
      </c>
      <c r="SQ80" s="11">
        <f>(SP80-SK80)/SK80</f>
        <v>0.15999999999999992</v>
      </c>
      <c r="SS80" s="45">
        <v>25</v>
      </c>
      <c r="ST80" s="45">
        <v>1</v>
      </c>
      <c r="SU80" s="45">
        <v>3</v>
      </c>
      <c r="SV80" s="45" t="s">
        <v>9</v>
      </c>
      <c r="SW80" s="12" t="s">
        <v>114</v>
      </c>
      <c r="SX80" s="8" t="s">
        <v>115</v>
      </c>
      <c r="SY80" s="45" t="s">
        <v>11</v>
      </c>
      <c r="SZ80" s="37" t="s">
        <v>116</v>
      </c>
      <c r="TA80" s="47">
        <v>20810</v>
      </c>
      <c r="TB80" s="47">
        <v>24555</v>
      </c>
      <c r="TC80" s="39">
        <f>+TA80*1.16</f>
        <v>24139.599999999999</v>
      </c>
      <c r="TD80" s="11">
        <f>+(TB80-TA80)/TA80</f>
        <v>0.17996155694377702</v>
      </c>
      <c r="TE80" s="10"/>
      <c r="TF80" s="10">
        <f>+TC80</f>
        <v>24139.599999999999</v>
      </c>
      <c r="TG80" s="11">
        <f>(TF80-TA80)/TA80</f>
        <v>0.15999999999999992</v>
      </c>
      <c r="TI80" s="45">
        <v>25</v>
      </c>
      <c r="TJ80" s="45">
        <v>1</v>
      </c>
      <c r="TK80" s="45">
        <v>3</v>
      </c>
      <c r="TL80" s="45" t="s">
        <v>9</v>
      </c>
      <c r="TM80" s="12" t="s">
        <v>114</v>
      </c>
      <c r="TN80" s="8" t="s">
        <v>115</v>
      </c>
      <c r="TO80" s="45" t="s">
        <v>11</v>
      </c>
      <c r="TP80" s="37" t="s">
        <v>116</v>
      </c>
      <c r="TQ80" s="47">
        <v>20810</v>
      </c>
      <c r="TR80" s="47">
        <v>24555</v>
      </c>
      <c r="TS80" s="39">
        <f>+TQ80*1.16</f>
        <v>24139.599999999999</v>
      </c>
      <c r="TT80" s="11">
        <f>+(TR80-TQ80)/TQ80</f>
        <v>0.17996155694377702</v>
      </c>
      <c r="TU80" s="10"/>
      <c r="TV80" s="10">
        <f>+TS80</f>
        <v>24139.599999999999</v>
      </c>
      <c r="TW80" s="11">
        <f>(TV80-TQ80)/TQ80</f>
        <v>0.15999999999999992</v>
      </c>
      <c r="TY80" s="45">
        <v>25</v>
      </c>
      <c r="TZ80" s="45">
        <v>1</v>
      </c>
      <c r="UA80" s="45">
        <v>3</v>
      </c>
      <c r="UB80" s="45" t="s">
        <v>9</v>
      </c>
      <c r="UC80" s="12" t="s">
        <v>114</v>
      </c>
      <c r="UD80" s="8" t="s">
        <v>115</v>
      </c>
      <c r="UE80" s="45" t="s">
        <v>11</v>
      </c>
      <c r="UF80" s="37" t="s">
        <v>116</v>
      </c>
      <c r="UG80" s="47">
        <v>20810</v>
      </c>
      <c r="UH80" s="47">
        <v>24555</v>
      </c>
      <c r="UI80" s="39">
        <f>+UG80*1.16</f>
        <v>24139.599999999999</v>
      </c>
      <c r="UJ80" s="11">
        <f>+(UH80-UG80)/UG80</f>
        <v>0.17996155694377702</v>
      </c>
      <c r="UK80" s="10"/>
      <c r="UL80" s="10">
        <f>+UI80</f>
        <v>24139.599999999999</v>
      </c>
      <c r="UM80" s="11">
        <f>(UL80-UG80)/UG80</f>
        <v>0.15999999999999992</v>
      </c>
      <c r="UO80" s="45">
        <v>25</v>
      </c>
      <c r="UP80" s="45">
        <v>1</v>
      </c>
      <c r="UQ80" s="45">
        <v>3</v>
      </c>
      <c r="UR80" s="45" t="s">
        <v>9</v>
      </c>
      <c r="US80" s="12" t="s">
        <v>114</v>
      </c>
      <c r="UT80" s="8" t="s">
        <v>115</v>
      </c>
      <c r="UU80" s="45" t="s">
        <v>11</v>
      </c>
      <c r="UV80" s="37" t="s">
        <v>116</v>
      </c>
      <c r="UW80" s="47">
        <v>20810</v>
      </c>
      <c r="UX80" s="47">
        <v>24555</v>
      </c>
      <c r="UY80" s="39">
        <f>+UW80*1.16</f>
        <v>24139.599999999999</v>
      </c>
      <c r="UZ80" s="11">
        <f>+(UX80-UW80)/UW80</f>
        <v>0.17996155694377702</v>
      </c>
      <c r="VA80" s="10"/>
      <c r="VB80" s="10">
        <f>+UY80</f>
        <v>24139.599999999999</v>
      </c>
      <c r="VC80" s="11">
        <f>(VB80-UW80)/UW80</f>
        <v>0.15999999999999992</v>
      </c>
      <c r="VE80" s="45">
        <v>25</v>
      </c>
      <c r="VF80" s="45">
        <v>1</v>
      </c>
      <c r="VG80" s="45">
        <v>3</v>
      </c>
      <c r="VH80" s="45" t="s">
        <v>9</v>
      </c>
      <c r="VI80" s="12" t="s">
        <v>114</v>
      </c>
      <c r="VJ80" s="8" t="s">
        <v>115</v>
      </c>
      <c r="VK80" s="45" t="s">
        <v>11</v>
      </c>
      <c r="VL80" s="37" t="s">
        <v>116</v>
      </c>
      <c r="VM80" s="47">
        <v>20810</v>
      </c>
      <c r="VN80" s="47">
        <v>24555</v>
      </c>
      <c r="VO80" s="39">
        <f>+VM80*1.16</f>
        <v>24139.599999999999</v>
      </c>
      <c r="VP80" s="11">
        <f>+(VN80-VM80)/VM80</f>
        <v>0.17996155694377702</v>
      </c>
      <c r="VQ80" s="10"/>
      <c r="VR80" s="10">
        <f>+VO80</f>
        <v>24139.599999999999</v>
      </c>
      <c r="VS80" s="11">
        <f>(VR80-VM80)/VM80</f>
        <v>0.15999999999999992</v>
      </c>
      <c r="VU80" s="45">
        <v>25</v>
      </c>
      <c r="VV80" s="45">
        <v>1</v>
      </c>
      <c r="VW80" s="45">
        <v>3</v>
      </c>
      <c r="VX80" s="45" t="s">
        <v>9</v>
      </c>
      <c r="VY80" s="12" t="s">
        <v>114</v>
      </c>
      <c r="VZ80" s="8" t="s">
        <v>115</v>
      </c>
      <c r="WA80" s="45" t="s">
        <v>11</v>
      </c>
      <c r="WB80" s="37" t="s">
        <v>116</v>
      </c>
      <c r="WC80" s="47">
        <v>20810</v>
      </c>
      <c r="WD80" s="47">
        <v>24555</v>
      </c>
      <c r="WE80" s="39">
        <f>+WC80*1.16</f>
        <v>24139.599999999999</v>
      </c>
      <c r="WF80" s="11">
        <f>+(WD80-WC80)/WC80</f>
        <v>0.17996155694377702</v>
      </c>
      <c r="WG80" s="10"/>
      <c r="WH80" s="10">
        <f>+WE80</f>
        <v>24139.599999999999</v>
      </c>
      <c r="WI80" s="11">
        <f>(WH80-WC80)/WC80</f>
        <v>0.15999999999999992</v>
      </c>
      <c r="WK80" s="45">
        <v>25</v>
      </c>
      <c r="WL80" s="45">
        <v>1</v>
      </c>
      <c r="WM80" s="45">
        <v>3</v>
      </c>
      <c r="WN80" s="45" t="s">
        <v>9</v>
      </c>
      <c r="WO80" s="12" t="s">
        <v>114</v>
      </c>
      <c r="WP80" s="8" t="s">
        <v>115</v>
      </c>
      <c r="WQ80" s="45" t="s">
        <v>11</v>
      </c>
      <c r="WR80" s="37" t="s">
        <v>116</v>
      </c>
      <c r="WS80" s="47">
        <v>20810</v>
      </c>
      <c r="WT80" s="47">
        <v>24555</v>
      </c>
      <c r="WU80" s="39">
        <f>+WS80*1.16</f>
        <v>24139.599999999999</v>
      </c>
      <c r="WV80" s="11">
        <f>+(WT80-WS80)/WS80</f>
        <v>0.17996155694377702</v>
      </c>
      <c r="WW80" s="10"/>
      <c r="WX80" s="10">
        <f>+WU80</f>
        <v>24139.599999999999</v>
      </c>
      <c r="WY80" s="11">
        <f>(WX80-WS80)/WS80</f>
        <v>0.15999999999999992</v>
      </c>
      <c r="XA80" s="45">
        <v>25</v>
      </c>
      <c r="XB80" s="45">
        <v>1</v>
      </c>
      <c r="XC80" s="45">
        <v>3</v>
      </c>
      <c r="XD80" s="45" t="s">
        <v>9</v>
      </c>
      <c r="XE80" s="12" t="s">
        <v>114</v>
      </c>
      <c r="XF80" s="8" t="s">
        <v>115</v>
      </c>
      <c r="XG80" s="45" t="s">
        <v>11</v>
      </c>
      <c r="XH80" s="37" t="s">
        <v>116</v>
      </c>
      <c r="XI80" s="47">
        <v>20810</v>
      </c>
      <c r="XJ80" s="47">
        <v>24555</v>
      </c>
      <c r="XK80" s="39">
        <f>+XI80*1.16</f>
        <v>24139.599999999999</v>
      </c>
      <c r="XL80" s="11">
        <f>+(XJ80-XI80)/XI80</f>
        <v>0.17996155694377702</v>
      </c>
      <c r="XM80" s="10"/>
      <c r="XN80" s="10">
        <f>+XK80</f>
        <v>24139.599999999999</v>
      </c>
      <c r="XO80" s="11">
        <f>(XN80-XI80)/XI80</f>
        <v>0.15999999999999992</v>
      </c>
      <c r="XQ80" s="45">
        <v>25</v>
      </c>
      <c r="XR80" s="45">
        <v>1</v>
      </c>
      <c r="XS80" s="45">
        <v>3</v>
      </c>
      <c r="XT80" s="45" t="s">
        <v>9</v>
      </c>
      <c r="XU80" s="12" t="s">
        <v>114</v>
      </c>
      <c r="XV80" s="8" t="s">
        <v>115</v>
      </c>
      <c r="XW80" s="45" t="s">
        <v>11</v>
      </c>
      <c r="XX80" s="37" t="s">
        <v>116</v>
      </c>
      <c r="XY80" s="47">
        <v>20810</v>
      </c>
      <c r="XZ80" s="47">
        <v>24555</v>
      </c>
      <c r="YA80" s="39">
        <f>+XY80*1.16</f>
        <v>24139.599999999999</v>
      </c>
      <c r="YB80" s="11">
        <f>+(XZ80-XY80)/XY80</f>
        <v>0.17996155694377702</v>
      </c>
      <c r="YC80" s="10"/>
      <c r="YD80" s="10">
        <f>+YA80</f>
        <v>24139.599999999999</v>
      </c>
      <c r="YE80" s="11">
        <f>(YD80-XY80)/XY80</f>
        <v>0.15999999999999992</v>
      </c>
      <c r="YG80" s="45">
        <v>25</v>
      </c>
      <c r="YH80" s="45">
        <v>1</v>
      </c>
      <c r="YI80" s="45">
        <v>3</v>
      </c>
      <c r="YJ80" s="45" t="s">
        <v>9</v>
      </c>
      <c r="YK80" s="12" t="s">
        <v>114</v>
      </c>
      <c r="YL80" s="8" t="s">
        <v>115</v>
      </c>
      <c r="YM80" s="45" t="s">
        <v>11</v>
      </c>
      <c r="YN80" s="37" t="s">
        <v>116</v>
      </c>
      <c r="YO80" s="47">
        <v>20810</v>
      </c>
      <c r="YP80" s="47">
        <v>24555</v>
      </c>
      <c r="YQ80" s="39">
        <f>+YO80*1.16</f>
        <v>24139.599999999999</v>
      </c>
      <c r="YR80" s="11">
        <f>+(YP80-YO80)/YO80</f>
        <v>0.17996155694377702</v>
      </c>
      <c r="YS80" s="10"/>
      <c r="YT80" s="10">
        <f>+YQ80</f>
        <v>24139.599999999999</v>
      </c>
      <c r="YU80" s="11">
        <f>(YT80-YO80)/YO80</f>
        <v>0.15999999999999992</v>
      </c>
      <c r="YW80" s="45">
        <v>25</v>
      </c>
      <c r="YX80" s="45">
        <v>1</v>
      </c>
      <c r="YY80" s="45">
        <v>3</v>
      </c>
      <c r="YZ80" s="45" t="s">
        <v>9</v>
      </c>
      <c r="ZA80" s="12" t="s">
        <v>114</v>
      </c>
      <c r="ZB80" s="8" t="s">
        <v>115</v>
      </c>
      <c r="ZC80" s="45" t="s">
        <v>11</v>
      </c>
      <c r="ZD80" s="37" t="s">
        <v>116</v>
      </c>
      <c r="ZE80" s="47">
        <v>20810</v>
      </c>
      <c r="ZF80" s="47">
        <v>24555</v>
      </c>
      <c r="ZG80" s="39">
        <f>+ZE80*1.16</f>
        <v>24139.599999999999</v>
      </c>
      <c r="ZH80" s="11">
        <f>+(ZF80-ZE80)/ZE80</f>
        <v>0.17996155694377702</v>
      </c>
      <c r="ZI80" s="10"/>
      <c r="ZJ80" s="10">
        <f>+ZG80</f>
        <v>24139.599999999999</v>
      </c>
      <c r="ZK80" s="11">
        <f>(ZJ80-ZE80)/ZE80</f>
        <v>0.15999999999999992</v>
      </c>
      <c r="ZM80" s="45">
        <v>25</v>
      </c>
      <c r="ZN80" s="45">
        <v>1</v>
      </c>
      <c r="ZO80" s="45">
        <v>3</v>
      </c>
      <c r="ZP80" s="45" t="s">
        <v>9</v>
      </c>
      <c r="ZQ80" s="12" t="s">
        <v>114</v>
      </c>
      <c r="ZR80" s="8" t="s">
        <v>115</v>
      </c>
      <c r="ZS80" s="45" t="s">
        <v>11</v>
      </c>
      <c r="ZT80" s="37" t="s">
        <v>116</v>
      </c>
      <c r="ZU80" s="47">
        <v>20810</v>
      </c>
      <c r="ZV80" s="47">
        <v>24555</v>
      </c>
      <c r="ZW80" s="39">
        <f>+ZU80*1.16</f>
        <v>24139.599999999999</v>
      </c>
      <c r="ZX80" s="11">
        <f>+(ZV80-ZU80)/ZU80</f>
        <v>0.17996155694377702</v>
      </c>
      <c r="ZY80" s="10"/>
      <c r="ZZ80" s="10">
        <f>+ZW80</f>
        <v>24139.599999999999</v>
      </c>
      <c r="AAA80" s="11">
        <f>(ZZ80-ZU80)/ZU80</f>
        <v>0.15999999999999992</v>
      </c>
      <c r="AAC80" s="45">
        <v>25</v>
      </c>
      <c r="AAD80" s="45">
        <v>1</v>
      </c>
      <c r="AAE80" s="45">
        <v>3</v>
      </c>
      <c r="AAF80" s="45" t="s">
        <v>9</v>
      </c>
      <c r="AAG80" s="12" t="s">
        <v>114</v>
      </c>
      <c r="AAH80" s="8" t="s">
        <v>115</v>
      </c>
      <c r="AAI80" s="45" t="s">
        <v>11</v>
      </c>
      <c r="AAJ80" s="37" t="s">
        <v>116</v>
      </c>
      <c r="AAK80" s="47">
        <v>20810</v>
      </c>
      <c r="AAL80" s="47">
        <v>24555</v>
      </c>
      <c r="AAM80" s="39">
        <f>+AAK80*1.16</f>
        <v>24139.599999999999</v>
      </c>
      <c r="AAN80" s="11">
        <f>+(AAL80-AAK80)/AAK80</f>
        <v>0.17996155694377702</v>
      </c>
      <c r="AAO80" s="10"/>
      <c r="AAP80" s="10">
        <f>+AAM80</f>
        <v>24139.599999999999</v>
      </c>
      <c r="AAQ80" s="11">
        <f>(AAP80-AAK80)/AAK80</f>
        <v>0.15999999999999992</v>
      </c>
      <c r="AAS80" s="45">
        <v>25</v>
      </c>
      <c r="AAT80" s="45">
        <v>1</v>
      </c>
      <c r="AAU80" s="45">
        <v>3</v>
      </c>
      <c r="AAV80" s="45" t="s">
        <v>9</v>
      </c>
      <c r="AAW80" s="12" t="s">
        <v>114</v>
      </c>
      <c r="AAX80" s="8" t="s">
        <v>115</v>
      </c>
      <c r="AAY80" s="45" t="s">
        <v>11</v>
      </c>
      <c r="AAZ80" s="37" t="s">
        <v>116</v>
      </c>
      <c r="ABA80" s="47">
        <v>20810</v>
      </c>
      <c r="ABB80" s="47">
        <v>24555</v>
      </c>
      <c r="ABC80" s="39">
        <f>+ABA80*1.16</f>
        <v>24139.599999999999</v>
      </c>
      <c r="ABD80" s="11">
        <f>+(ABB80-ABA80)/ABA80</f>
        <v>0.17996155694377702</v>
      </c>
      <c r="ABE80" s="10"/>
      <c r="ABF80" s="10">
        <f>+ABC80</f>
        <v>24139.599999999999</v>
      </c>
      <c r="ABG80" s="11">
        <f>(ABF80-ABA80)/ABA80</f>
        <v>0.15999999999999992</v>
      </c>
      <c r="ABI80" s="45">
        <v>25</v>
      </c>
      <c r="ABJ80" s="45">
        <v>1</v>
      </c>
      <c r="ABK80" s="45">
        <v>3</v>
      </c>
      <c r="ABL80" s="45" t="s">
        <v>9</v>
      </c>
      <c r="ABM80" s="12" t="s">
        <v>114</v>
      </c>
      <c r="ABN80" s="8" t="s">
        <v>115</v>
      </c>
      <c r="ABO80" s="45" t="s">
        <v>11</v>
      </c>
      <c r="ABP80" s="37" t="s">
        <v>116</v>
      </c>
      <c r="ABQ80" s="47">
        <v>20810</v>
      </c>
      <c r="ABR80" s="47">
        <v>24555</v>
      </c>
      <c r="ABS80" s="39">
        <f>+ABQ80*1.16</f>
        <v>24139.599999999999</v>
      </c>
      <c r="ABT80" s="11">
        <f>+(ABR80-ABQ80)/ABQ80</f>
        <v>0.17996155694377702</v>
      </c>
      <c r="ABU80" s="10"/>
      <c r="ABV80" s="10">
        <f>+ABS80</f>
        <v>24139.599999999999</v>
      </c>
      <c r="ABW80" s="11">
        <f>(ABV80-ABQ80)/ABQ80</f>
        <v>0.15999999999999992</v>
      </c>
      <c r="ABY80" s="45">
        <v>25</v>
      </c>
      <c r="ABZ80" s="45">
        <v>1</v>
      </c>
      <c r="ACA80" s="45">
        <v>3</v>
      </c>
      <c r="ACB80" s="45" t="s">
        <v>9</v>
      </c>
      <c r="ACC80" s="12" t="s">
        <v>114</v>
      </c>
      <c r="ACD80" s="8" t="s">
        <v>115</v>
      </c>
      <c r="ACE80" s="45" t="s">
        <v>11</v>
      </c>
      <c r="ACF80" s="37" t="s">
        <v>116</v>
      </c>
      <c r="ACG80" s="47">
        <v>20810</v>
      </c>
      <c r="ACH80" s="47">
        <v>24555</v>
      </c>
      <c r="ACI80" s="39">
        <f>+ACG80*1.16</f>
        <v>24139.599999999999</v>
      </c>
      <c r="ACJ80" s="11">
        <f>+(ACH80-ACG80)/ACG80</f>
        <v>0.17996155694377702</v>
      </c>
      <c r="ACK80" s="10"/>
      <c r="ACL80" s="10">
        <f>+ACI80</f>
        <v>24139.599999999999</v>
      </c>
      <c r="ACM80" s="11">
        <f>(ACL80-ACG80)/ACG80</f>
        <v>0.15999999999999992</v>
      </c>
      <c r="ACO80" s="45">
        <v>25</v>
      </c>
      <c r="ACP80" s="45">
        <v>1</v>
      </c>
      <c r="ACQ80" s="45">
        <v>3</v>
      </c>
      <c r="ACR80" s="45" t="s">
        <v>9</v>
      </c>
      <c r="ACS80" s="12" t="s">
        <v>114</v>
      </c>
      <c r="ACT80" s="8" t="s">
        <v>115</v>
      </c>
      <c r="ACU80" s="45" t="s">
        <v>11</v>
      </c>
      <c r="ACV80" s="37" t="s">
        <v>116</v>
      </c>
      <c r="ACW80" s="47">
        <v>20810</v>
      </c>
      <c r="ACX80" s="47">
        <v>24555</v>
      </c>
      <c r="ACY80" s="39">
        <f>+ACW80*1.16</f>
        <v>24139.599999999999</v>
      </c>
      <c r="ACZ80" s="11">
        <f>+(ACX80-ACW80)/ACW80</f>
        <v>0.17996155694377702</v>
      </c>
      <c r="ADA80" s="10"/>
      <c r="ADB80" s="10">
        <f>+ACY80</f>
        <v>24139.599999999999</v>
      </c>
      <c r="ADC80" s="11">
        <f>(ADB80-ACW80)/ACW80</f>
        <v>0.15999999999999992</v>
      </c>
      <c r="ADE80" s="45">
        <v>25</v>
      </c>
      <c r="ADF80" s="45">
        <v>1</v>
      </c>
      <c r="ADG80" s="45">
        <v>3</v>
      </c>
      <c r="ADH80" s="45" t="s">
        <v>9</v>
      </c>
      <c r="ADI80" s="12" t="s">
        <v>114</v>
      </c>
      <c r="ADJ80" s="8" t="s">
        <v>115</v>
      </c>
      <c r="ADK80" s="45" t="s">
        <v>11</v>
      </c>
      <c r="ADL80" s="37" t="s">
        <v>116</v>
      </c>
      <c r="ADM80" s="47">
        <v>20810</v>
      </c>
      <c r="ADN80" s="47">
        <v>24555</v>
      </c>
      <c r="ADO80" s="39">
        <f>+ADM80*1.16</f>
        <v>24139.599999999999</v>
      </c>
      <c r="ADP80" s="11">
        <f>+(ADN80-ADM80)/ADM80</f>
        <v>0.17996155694377702</v>
      </c>
      <c r="ADQ80" s="10"/>
      <c r="ADR80" s="10">
        <f>+ADO80</f>
        <v>24139.599999999999</v>
      </c>
      <c r="ADS80" s="11">
        <f>(ADR80-ADM80)/ADM80</f>
        <v>0.15999999999999992</v>
      </c>
      <c r="ADU80" s="45">
        <v>25</v>
      </c>
      <c r="ADV80" s="45">
        <v>1</v>
      </c>
      <c r="ADW80" s="45">
        <v>3</v>
      </c>
      <c r="ADX80" s="45" t="s">
        <v>9</v>
      </c>
      <c r="ADY80" s="12" t="s">
        <v>114</v>
      </c>
      <c r="ADZ80" s="8" t="s">
        <v>115</v>
      </c>
      <c r="AEA80" s="45" t="s">
        <v>11</v>
      </c>
      <c r="AEB80" s="37" t="s">
        <v>116</v>
      </c>
      <c r="AEC80" s="47">
        <v>20810</v>
      </c>
      <c r="AED80" s="47">
        <v>24555</v>
      </c>
      <c r="AEE80" s="39">
        <f>+AEC80*1.16</f>
        <v>24139.599999999999</v>
      </c>
      <c r="AEF80" s="11">
        <f>+(AED80-AEC80)/AEC80</f>
        <v>0.17996155694377702</v>
      </c>
      <c r="AEG80" s="10"/>
      <c r="AEH80" s="10">
        <f>+AEE80</f>
        <v>24139.599999999999</v>
      </c>
      <c r="AEI80" s="11">
        <f>(AEH80-AEC80)/AEC80</f>
        <v>0.15999999999999992</v>
      </c>
      <c r="AEK80" s="45">
        <v>25</v>
      </c>
      <c r="AEL80" s="45">
        <v>1</v>
      </c>
      <c r="AEM80" s="45">
        <v>3</v>
      </c>
      <c r="AEN80" s="45" t="s">
        <v>9</v>
      </c>
      <c r="AEO80" s="12" t="s">
        <v>114</v>
      </c>
      <c r="AEP80" s="8" t="s">
        <v>115</v>
      </c>
      <c r="AEQ80" s="45" t="s">
        <v>11</v>
      </c>
      <c r="AER80" s="37" t="s">
        <v>116</v>
      </c>
      <c r="AES80" s="47">
        <v>20810</v>
      </c>
      <c r="AET80" s="47">
        <v>24555</v>
      </c>
      <c r="AEU80" s="39">
        <f>+AES80*1.16</f>
        <v>24139.599999999999</v>
      </c>
      <c r="AEV80" s="11">
        <f>+(AET80-AES80)/AES80</f>
        <v>0.17996155694377702</v>
      </c>
      <c r="AEW80" s="10"/>
      <c r="AEX80" s="10">
        <f>+AEU80</f>
        <v>24139.599999999999</v>
      </c>
      <c r="AEY80" s="11">
        <f>(AEX80-AES80)/AES80</f>
        <v>0.15999999999999992</v>
      </c>
      <c r="AFA80" s="45">
        <v>25</v>
      </c>
      <c r="AFB80" s="45">
        <v>1</v>
      </c>
      <c r="AFC80" s="45">
        <v>3</v>
      </c>
      <c r="AFD80" s="45" t="s">
        <v>9</v>
      </c>
      <c r="AFE80" s="12" t="s">
        <v>114</v>
      </c>
      <c r="AFF80" s="8" t="s">
        <v>115</v>
      </c>
      <c r="AFG80" s="45" t="s">
        <v>11</v>
      </c>
      <c r="AFH80" s="37" t="s">
        <v>116</v>
      </c>
      <c r="AFI80" s="47">
        <v>20810</v>
      </c>
      <c r="AFJ80" s="47">
        <v>24555</v>
      </c>
      <c r="AFK80" s="39">
        <f>+AFI80*1.16</f>
        <v>24139.599999999999</v>
      </c>
      <c r="AFL80" s="11">
        <f>+(AFJ80-AFI80)/AFI80</f>
        <v>0.17996155694377702</v>
      </c>
      <c r="AFM80" s="10"/>
      <c r="AFN80" s="10">
        <f>+AFK80</f>
        <v>24139.599999999999</v>
      </c>
      <c r="AFO80" s="11">
        <f>(AFN80-AFI80)/AFI80</f>
        <v>0.15999999999999992</v>
      </c>
      <c r="AFQ80" s="45">
        <v>25</v>
      </c>
      <c r="AFR80" s="45">
        <v>1</v>
      </c>
      <c r="AFS80" s="45">
        <v>3</v>
      </c>
      <c r="AFT80" s="45" t="s">
        <v>9</v>
      </c>
      <c r="AFU80" s="12" t="s">
        <v>114</v>
      </c>
      <c r="AFV80" s="8" t="s">
        <v>115</v>
      </c>
      <c r="AFW80" s="45" t="s">
        <v>11</v>
      </c>
      <c r="AFX80" s="37" t="s">
        <v>116</v>
      </c>
      <c r="AFY80" s="47">
        <v>20810</v>
      </c>
      <c r="AFZ80" s="47">
        <v>24555</v>
      </c>
      <c r="AGA80" s="39">
        <f>+AFY80*1.16</f>
        <v>24139.599999999999</v>
      </c>
      <c r="AGB80" s="11">
        <f>+(AFZ80-AFY80)/AFY80</f>
        <v>0.17996155694377702</v>
      </c>
      <c r="AGC80" s="10"/>
      <c r="AGD80" s="10">
        <f>+AGA80</f>
        <v>24139.599999999999</v>
      </c>
      <c r="AGE80" s="11">
        <f>(AGD80-AFY80)/AFY80</f>
        <v>0.15999999999999992</v>
      </c>
      <c r="AGG80" s="45">
        <v>25</v>
      </c>
      <c r="AGH80" s="45">
        <v>1</v>
      </c>
      <c r="AGI80" s="45">
        <v>3</v>
      </c>
      <c r="AGJ80" s="45" t="s">
        <v>9</v>
      </c>
      <c r="AGK80" s="12" t="s">
        <v>114</v>
      </c>
      <c r="AGL80" s="8" t="s">
        <v>115</v>
      </c>
      <c r="AGM80" s="45" t="s">
        <v>11</v>
      </c>
      <c r="AGN80" s="37" t="s">
        <v>116</v>
      </c>
      <c r="AGO80" s="47">
        <v>20810</v>
      </c>
      <c r="AGP80" s="47">
        <v>24555</v>
      </c>
      <c r="AGQ80" s="39">
        <f>+AGO80*1.16</f>
        <v>24139.599999999999</v>
      </c>
      <c r="AGR80" s="11">
        <f>+(AGP80-AGO80)/AGO80</f>
        <v>0.17996155694377702</v>
      </c>
      <c r="AGS80" s="10"/>
      <c r="AGT80" s="10">
        <f>+AGQ80</f>
        <v>24139.599999999999</v>
      </c>
      <c r="AGU80" s="11">
        <f>(AGT80-AGO80)/AGO80</f>
        <v>0.15999999999999992</v>
      </c>
      <c r="AGW80" s="45">
        <v>25</v>
      </c>
      <c r="AGX80" s="45">
        <v>1</v>
      </c>
      <c r="AGY80" s="45">
        <v>3</v>
      </c>
      <c r="AGZ80" s="45" t="s">
        <v>9</v>
      </c>
      <c r="AHA80" s="12" t="s">
        <v>114</v>
      </c>
      <c r="AHB80" s="8" t="s">
        <v>115</v>
      </c>
      <c r="AHC80" s="45" t="s">
        <v>11</v>
      </c>
      <c r="AHD80" s="37" t="s">
        <v>116</v>
      </c>
      <c r="AHE80" s="47">
        <v>20810</v>
      </c>
      <c r="AHF80" s="47">
        <v>24555</v>
      </c>
      <c r="AHG80" s="39">
        <f>+AHE80*1.16</f>
        <v>24139.599999999999</v>
      </c>
      <c r="AHH80" s="11">
        <f>+(AHF80-AHE80)/AHE80</f>
        <v>0.17996155694377702</v>
      </c>
      <c r="AHI80" s="10"/>
      <c r="AHJ80" s="10">
        <f>+AHG80</f>
        <v>24139.599999999999</v>
      </c>
      <c r="AHK80" s="11">
        <f>(AHJ80-AHE80)/AHE80</f>
        <v>0.15999999999999992</v>
      </c>
      <c r="AHM80" s="45">
        <v>25</v>
      </c>
      <c r="AHN80" s="45">
        <v>1</v>
      </c>
      <c r="AHO80" s="45">
        <v>3</v>
      </c>
      <c r="AHP80" s="45" t="s">
        <v>9</v>
      </c>
      <c r="AHQ80" s="12" t="s">
        <v>114</v>
      </c>
      <c r="AHR80" s="8" t="s">
        <v>115</v>
      </c>
      <c r="AHS80" s="45" t="s">
        <v>11</v>
      </c>
      <c r="AHT80" s="37" t="s">
        <v>116</v>
      </c>
      <c r="AHU80" s="47">
        <v>20810</v>
      </c>
      <c r="AHV80" s="47">
        <v>24555</v>
      </c>
      <c r="AHW80" s="39">
        <f>+AHU80*1.16</f>
        <v>24139.599999999999</v>
      </c>
      <c r="AHX80" s="11">
        <f>+(AHV80-AHU80)/AHU80</f>
        <v>0.17996155694377702</v>
      </c>
      <c r="AHY80" s="10"/>
      <c r="AHZ80" s="10">
        <f>+AHW80</f>
        <v>24139.599999999999</v>
      </c>
      <c r="AIA80" s="11">
        <f>(AHZ80-AHU80)/AHU80</f>
        <v>0.15999999999999992</v>
      </c>
      <c r="AIC80" s="45">
        <v>25</v>
      </c>
      <c r="AID80" s="45">
        <v>1</v>
      </c>
      <c r="AIE80" s="45">
        <v>3</v>
      </c>
      <c r="AIF80" s="45" t="s">
        <v>9</v>
      </c>
      <c r="AIG80" s="12" t="s">
        <v>114</v>
      </c>
      <c r="AIH80" s="8" t="s">
        <v>115</v>
      </c>
      <c r="AII80" s="45" t="s">
        <v>11</v>
      </c>
      <c r="AIJ80" s="37" t="s">
        <v>116</v>
      </c>
      <c r="AIK80" s="47">
        <v>20810</v>
      </c>
      <c r="AIL80" s="47">
        <v>24555</v>
      </c>
      <c r="AIM80" s="39">
        <f>+AIK80*1.16</f>
        <v>24139.599999999999</v>
      </c>
      <c r="AIN80" s="11">
        <f>+(AIL80-AIK80)/AIK80</f>
        <v>0.17996155694377702</v>
      </c>
      <c r="AIO80" s="10"/>
      <c r="AIP80" s="10">
        <f>+AIM80</f>
        <v>24139.599999999999</v>
      </c>
      <c r="AIQ80" s="11">
        <f>(AIP80-AIK80)/AIK80</f>
        <v>0.15999999999999992</v>
      </c>
      <c r="AIS80" s="45">
        <v>25</v>
      </c>
      <c r="AIT80" s="45">
        <v>1</v>
      </c>
      <c r="AIU80" s="45">
        <v>3</v>
      </c>
      <c r="AIV80" s="45" t="s">
        <v>9</v>
      </c>
      <c r="AIW80" s="12" t="s">
        <v>114</v>
      </c>
      <c r="AIX80" s="8" t="s">
        <v>115</v>
      </c>
      <c r="AIY80" s="45" t="s">
        <v>11</v>
      </c>
      <c r="AIZ80" s="37" t="s">
        <v>116</v>
      </c>
      <c r="AJA80" s="47">
        <v>20810</v>
      </c>
      <c r="AJB80" s="47">
        <v>24555</v>
      </c>
      <c r="AJC80" s="39">
        <f>+AJA80*1.16</f>
        <v>24139.599999999999</v>
      </c>
      <c r="AJD80" s="11">
        <f>+(AJB80-AJA80)/AJA80</f>
        <v>0.17996155694377702</v>
      </c>
      <c r="AJE80" s="10"/>
      <c r="AJF80" s="10">
        <f>+AJC80</f>
        <v>24139.599999999999</v>
      </c>
      <c r="AJG80" s="11">
        <f>(AJF80-AJA80)/AJA80</f>
        <v>0.15999999999999992</v>
      </c>
      <c r="AJI80" s="45">
        <v>25</v>
      </c>
      <c r="AJJ80" s="45">
        <v>1</v>
      </c>
      <c r="AJK80" s="45">
        <v>3</v>
      </c>
      <c r="AJL80" s="45" t="s">
        <v>9</v>
      </c>
      <c r="AJM80" s="12" t="s">
        <v>114</v>
      </c>
      <c r="AJN80" s="8" t="s">
        <v>115</v>
      </c>
      <c r="AJO80" s="45" t="s">
        <v>11</v>
      </c>
      <c r="AJP80" s="37" t="s">
        <v>116</v>
      </c>
      <c r="AJQ80" s="47">
        <v>20810</v>
      </c>
      <c r="AJR80" s="47">
        <v>24555</v>
      </c>
      <c r="AJS80" s="39">
        <f>+AJQ80*1.16</f>
        <v>24139.599999999999</v>
      </c>
      <c r="AJT80" s="11">
        <f>+(AJR80-AJQ80)/AJQ80</f>
        <v>0.17996155694377702</v>
      </c>
      <c r="AJU80" s="10"/>
      <c r="AJV80" s="10">
        <f>+AJS80</f>
        <v>24139.599999999999</v>
      </c>
      <c r="AJW80" s="11">
        <f>(AJV80-AJQ80)/AJQ80</f>
        <v>0.15999999999999992</v>
      </c>
      <c r="AJY80" s="45">
        <v>25</v>
      </c>
      <c r="AJZ80" s="45">
        <v>1</v>
      </c>
      <c r="AKA80" s="45">
        <v>3</v>
      </c>
      <c r="AKB80" s="45" t="s">
        <v>9</v>
      </c>
      <c r="AKC80" s="12" t="s">
        <v>114</v>
      </c>
      <c r="AKD80" s="8" t="s">
        <v>115</v>
      </c>
      <c r="AKE80" s="45" t="s">
        <v>11</v>
      </c>
      <c r="AKF80" s="37" t="s">
        <v>116</v>
      </c>
      <c r="AKG80" s="47">
        <v>20810</v>
      </c>
      <c r="AKH80" s="47">
        <v>24555</v>
      </c>
      <c r="AKI80" s="39">
        <f>+AKG80*1.16</f>
        <v>24139.599999999999</v>
      </c>
      <c r="AKJ80" s="11">
        <f>+(AKH80-AKG80)/AKG80</f>
        <v>0.17996155694377702</v>
      </c>
      <c r="AKK80" s="10"/>
      <c r="AKL80" s="10">
        <f>+AKI80</f>
        <v>24139.599999999999</v>
      </c>
      <c r="AKM80" s="11">
        <f>(AKL80-AKG80)/AKG80</f>
        <v>0.15999999999999992</v>
      </c>
      <c r="AKO80" s="45">
        <v>25</v>
      </c>
      <c r="AKP80" s="45">
        <v>1</v>
      </c>
      <c r="AKQ80" s="45">
        <v>3</v>
      </c>
      <c r="AKR80" s="45" t="s">
        <v>9</v>
      </c>
      <c r="AKS80" s="12" t="s">
        <v>114</v>
      </c>
      <c r="AKT80" s="8" t="s">
        <v>115</v>
      </c>
      <c r="AKU80" s="45" t="s">
        <v>11</v>
      </c>
      <c r="AKV80" s="37" t="s">
        <v>116</v>
      </c>
      <c r="AKW80" s="47">
        <v>20810</v>
      </c>
      <c r="AKX80" s="47">
        <v>24555</v>
      </c>
      <c r="AKY80" s="39">
        <f>+AKW80*1.16</f>
        <v>24139.599999999999</v>
      </c>
      <c r="AKZ80" s="11">
        <f>+(AKX80-AKW80)/AKW80</f>
        <v>0.17996155694377702</v>
      </c>
      <c r="ALA80" s="10"/>
      <c r="ALB80" s="10">
        <f>+AKY80</f>
        <v>24139.599999999999</v>
      </c>
      <c r="ALC80" s="11">
        <f>(ALB80-AKW80)/AKW80</f>
        <v>0.15999999999999992</v>
      </c>
      <c r="ALE80" s="45">
        <v>25</v>
      </c>
      <c r="ALF80" s="45">
        <v>1</v>
      </c>
      <c r="ALG80" s="45">
        <v>3</v>
      </c>
      <c r="ALH80" s="45" t="s">
        <v>9</v>
      </c>
      <c r="ALI80" s="12" t="s">
        <v>114</v>
      </c>
      <c r="ALJ80" s="8" t="s">
        <v>115</v>
      </c>
      <c r="ALK80" s="45" t="s">
        <v>11</v>
      </c>
      <c r="ALL80" s="37" t="s">
        <v>116</v>
      </c>
      <c r="ALM80" s="47">
        <v>20810</v>
      </c>
      <c r="ALN80" s="47">
        <v>24555</v>
      </c>
      <c r="ALO80" s="39">
        <f>+ALM80*1.16</f>
        <v>24139.599999999999</v>
      </c>
      <c r="ALP80" s="11">
        <f>+(ALN80-ALM80)/ALM80</f>
        <v>0.17996155694377702</v>
      </c>
      <c r="ALQ80" s="10"/>
      <c r="ALR80" s="10">
        <f>+ALO80</f>
        <v>24139.599999999999</v>
      </c>
      <c r="ALS80" s="11">
        <f>(ALR80-ALM80)/ALM80</f>
        <v>0.15999999999999992</v>
      </c>
      <c r="ALU80" s="45">
        <v>25</v>
      </c>
      <c r="ALV80" s="45">
        <v>1</v>
      </c>
      <c r="ALW80" s="45">
        <v>3</v>
      </c>
      <c r="ALX80" s="45" t="s">
        <v>9</v>
      </c>
      <c r="ALY80" s="12" t="s">
        <v>114</v>
      </c>
      <c r="ALZ80" s="8" t="s">
        <v>115</v>
      </c>
      <c r="AMA80" s="45" t="s">
        <v>11</v>
      </c>
      <c r="AMB80" s="37" t="s">
        <v>116</v>
      </c>
      <c r="AMC80" s="47">
        <v>20810</v>
      </c>
      <c r="AMD80" s="47">
        <v>24555</v>
      </c>
      <c r="AME80" s="39">
        <f>+AMC80*1.16</f>
        <v>24139.599999999999</v>
      </c>
      <c r="AMF80" s="11">
        <f>+(AMD80-AMC80)/AMC80</f>
        <v>0.17996155694377702</v>
      </c>
      <c r="AMG80" s="10"/>
      <c r="AMH80" s="10">
        <f>+AME80</f>
        <v>24139.599999999999</v>
      </c>
      <c r="AMI80" s="11">
        <f>(AMH80-AMC80)/AMC80</f>
        <v>0.15999999999999992</v>
      </c>
      <c r="AMK80" s="45">
        <v>25</v>
      </c>
      <c r="AML80" s="45">
        <v>1</v>
      </c>
      <c r="AMM80" s="45">
        <v>3</v>
      </c>
      <c r="AMN80" s="45" t="s">
        <v>9</v>
      </c>
      <c r="AMO80" s="12" t="s">
        <v>114</v>
      </c>
      <c r="AMP80" s="8" t="s">
        <v>115</v>
      </c>
      <c r="AMQ80" s="45" t="s">
        <v>11</v>
      </c>
      <c r="AMR80" s="37" t="s">
        <v>116</v>
      </c>
      <c r="AMS80" s="47">
        <v>20810</v>
      </c>
      <c r="AMT80" s="47">
        <v>24555</v>
      </c>
      <c r="AMU80" s="39">
        <f>+AMS80*1.16</f>
        <v>24139.599999999999</v>
      </c>
      <c r="AMV80" s="11">
        <f>+(AMT80-AMS80)/AMS80</f>
        <v>0.17996155694377702</v>
      </c>
      <c r="AMW80" s="10"/>
      <c r="AMX80" s="10">
        <f>+AMU80</f>
        <v>24139.599999999999</v>
      </c>
      <c r="AMY80" s="11">
        <f>(AMX80-AMS80)/AMS80</f>
        <v>0.15999999999999992</v>
      </c>
      <c r="ANA80" s="45">
        <v>25</v>
      </c>
      <c r="ANB80" s="45">
        <v>1</v>
      </c>
      <c r="ANC80" s="45">
        <v>3</v>
      </c>
      <c r="AND80" s="45" t="s">
        <v>9</v>
      </c>
      <c r="ANE80" s="12" t="s">
        <v>114</v>
      </c>
      <c r="ANF80" s="8" t="s">
        <v>115</v>
      </c>
      <c r="ANG80" s="45" t="s">
        <v>11</v>
      </c>
      <c r="ANH80" s="37" t="s">
        <v>116</v>
      </c>
      <c r="ANI80" s="47">
        <v>20810</v>
      </c>
      <c r="ANJ80" s="47">
        <v>24555</v>
      </c>
      <c r="ANK80" s="39">
        <f>+ANI80*1.16</f>
        <v>24139.599999999999</v>
      </c>
      <c r="ANL80" s="11">
        <f>+(ANJ80-ANI80)/ANI80</f>
        <v>0.17996155694377702</v>
      </c>
      <c r="ANM80" s="10"/>
      <c r="ANN80" s="10">
        <f>+ANK80</f>
        <v>24139.599999999999</v>
      </c>
      <c r="ANO80" s="11">
        <f>(ANN80-ANI80)/ANI80</f>
        <v>0.15999999999999992</v>
      </c>
      <c r="ANQ80" s="45">
        <v>25</v>
      </c>
      <c r="ANR80" s="45">
        <v>1</v>
      </c>
      <c r="ANS80" s="45">
        <v>3</v>
      </c>
      <c r="ANT80" s="45" t="s">
        <v>9</v>
      </c>
      <c r="ANU80" s="12" t="s">
        <v>114</v>
      </c>
      <c r="ANV80" s="8" t="s">
        <v>115</v>
      </c>
      <c r="ANW80" s="45" t="s">
        <v>11</v>
      </c>
      <c r="ANX80" s="37" t="s">
        <v>116</v>
      </c>
      <c r="ANY80" s="47">
        <v>20810</v>
      </c>
      <c r="ANZ80" s="47">
        <v>24555</v>
      </c>
      <c r="AOA80" s="39">
        <f>+ANY80*1.16</f>
        <v>24139.599999999999</v>
      </c>
      <c r="AOB80" s="11">
        <f>+(ANZ80-ANY80)/ANY80</f>
        <v>0.17996155694377702</v>
      </c>
      <c r="AOC80" s="10"/>
      <c r="AOD80" s="10">
        <f>+AOA80</f>
        <v>24139.599999999999</v>
      </c>
      <c r="AOE80" s="11">
        <f>(AOD80-ANY80)/ANY80</f>
        <v>0.15999999999999992</v>
      </c>
      <c r="AOG80" s="45">
        <v>25</v>
      </c>
      <c r="AOH80" s="45">
        <v>1</v>
      </c>
      <c r="AOI80" s="45">
        <v>3</v>
      </c>
      <c r="AOJ80" s="45" t="s">
        <v>9</v>
      </c>
      <c r="AOK80" s="12" t="s">
        <v>114</v>
      </c>
      <c r="AOL80" s="8" t="s">
        <v>115</v>
      </c>
      <c r="AOM80" s="45" t="s">
        <v>11</v>
      </c>
      <c r="AON80" s="37" t="s">
        <v>116</v>
      </c>
      <c r="AOO80" s="47">
        <v>20810</v>
      </c>
      <c r="AOP80" s="47">
        <v>24555</v>
      </c>
      <c r="AOQ80" s="39">
        <f>+AOO80*1.16</f>
        <v>24139.599999999999</v>
      </c>
      <c r="AOR80" s="11">
        <f>+(AOP80-AOO80)/AOO80</f>
        <v>0.17996155694377702</v>
      </c>
      <c r="AOS80" s="10"/>
      <c r="AOT80" s="10">
        <f>+AOQ80</f>
        <v>24139.599999999999</v>
      </c>
      <c r="AOU80" s="11">
        <f>(AOT80-AOO80)/AOO80</f>
        <v>0.15999999999999992</v>
      </c>
      <c r="AOW80" s="45">
        <v>25</v>
      </c>
      <c r="AOX80" s="45">
        <v>1</v>
      </c>
      <c r="AOY80" s="45">
        <v>3</v>
      </c>
      <c r="AOZ80" s="45" t="s">
        <v>9</v>
      </c>
      <c r="APA80" s="12" t="s">
        <v>114</v>
      </c>
      <c r="APB80" s="8" t="s">
        <v>115</v>
      </c>
      <c r="APC80" s="45" t="s">
        <v>11</v>
      </c>
      <c r="APD80" s="37" t="s">
        <v>116</v>
      </c>
      <c r="APE80" s="47">
        <v>20810</v>
      </c>
      <c r="APF80" s="47">
        <v>24555</v>
      </c>
      <c r="APG80" s="39">
        <f>+APE80*1.16</f>
        <v>24139.599999999999</v>
      </c>
      <c r="APH80" s="11">
        <f>+(APF80-APE80)/APE80</f>
        <v>0.17996155694377702</v>
      </c>
      <c r="API80" s="10"/>
      <c r="APJ80" s="10">
        <f>+APG80</f>
        <v>24139.599999999999</v>
      </c>
      <c r="APK80" s="11">
        <f>(APJ80-APE80)/APE80</f>
        <v>0.15999999999999992</v>
      </c>
      <c r="APM80" s="45">
        <v>25</v>
      </c>
      <c r="APN80" s="45">
        <v>1</v>
      </c>
      <c r="APO80" s="45">
        <v>3</v>
      </c>
      <c r="APP80" s="45" t="s">
        <v>9</v>
      </c>
      <c r="APQ80" s="12" t="s">
        <v>114</v>
      </c>
      <c r="APR80" s="8" t="s">
        <v>115</v>
      </c>
      <c r="APS80" s="45" t="s">
        <v>11</v>
      </c>
      <c r="APT80" s="37" t="s">
        <v>116</v>
      </c>
      <c r="APU80" s="47">
        <v>20810</v>
      </c>
      <c r="APV80" s="47">
        <v>24555</v>
      </c>
      <c r="APW80" s="39">
        <f>+APU80*1.16</f>
        <v>24139.599999999999</v>
      </c>
      <c r="APX80" s="11">
        <f>+(APV80-APU80)/APU80</f>
        <v>0.17996155694377702</v>
      </c>
      <c r="APY80" s="10"/>
      <c r="APZ80" s="10">
        <f>+APW80</f>
        <v>24139.599999999999</v>
      </c>
      <c r="AQA80" s="11">
        <f>(APZ80-APU80)/APU80</f>
        <v>0.15999999999999992</v>
      </c>
      <c r="AQC80" s="45">
        <v>25</v>
      </c>
      <c r="AQD80" s="45">
        <v>1</v>
      </c>
      <c r="AQE80" s="45">
        <v>3</v>
      </c>
      <c r="AQF80" s="45" t="s">
        <v>9</v>
      </c>
      <c r="AQG80" s="12" t="s">
        <v>114</v>
      </c>
      <c r="AQH80" s="8" t="s">
        <v>115</v>
      </c>
      <c r="AQI80" s="45" t="s">
        <v>11</v>
      </c>
      <c r="AQJ80" s="37" t="s">
        <v>116</v>
      </c>
      <c r="AQK80" s="47">
        <v>20810</v>
      </c>
      <c r="AQL80" s="47">
        <v>24555</v>
      </c>
      <c r="AQM80" s="39">
        <f>+AQK80*1.16</f>
        <v>24139.599999999999</v>
      </c>
      <c r="AQN80" s="11">
        <f>+(AQL80-AQK80)/AQK80</f>
        <v>0.17996155694377702</v>
      </c>
      <c r="AQO80" s="10"/>
      <c r="AQP80" s="10">
        <f>+AQM80</f>
        <v>24139.599999999999</v>
      </c>
      <c r="AQQ80" s="11">
        <f>(AQP80-AQK80)/AQK80</f>
        <v>0.15999999999999992</v>
      </c>
      <c r="AQS80" s="45">
        <v>25</v>
      </c>
      <c r="AQT80" s="45">
        <v>1</v>
      </c>
      <c r="AQU80" s="45">
        <v>3</v>
      </c>
      <c r="AQV80" s="45" t="s">
        <v>9</v>
      </c>
      <c r="AQW80" s="12" t="s">
        <v>114</v>
      </c>
      <c r="AQX80" s="8" t="s">
        <v>115</v>
      </c>
      <c r="AQY80" s="45" t="s">
        <v>11</v>
      </c>
      <c r="AQZ80" s="37" t="s">
        <v>116</v>
      </c>
      <c r="ARA80" s="47">
        <v>20810</v>
      </c>
      <c r="ARB80" s="47">
        <v>24555</v>
      </c>
      <c r="ARC80" s="39">
        <f>+ARA80*1.16</f>
        <v>24139.599999999999</v>
      </c>
      <c r="ARD80" s="11">
        <f>+(ARB80-ARA80)/ARA80</f>
        <v>0.17996155694377702</v>
      </c>
      <c r="ARE80" s="10"/>
      <c r="ARF80" s="10">
        <f>+ARC80</f>
        <v>24139.599999999999</v>
      </c>
      <c r="ARG80" s="11">
        <f>(ARF80-ARA80)/ARA80</f>
        <v>0.15999999999999992</v>
      </c>
      <c r="ARI80" s="45">
        <v>25</v>
      </c>
      <c r="ARJ80" s="45">
        <v>1</v>
      </c>
      <c r="ARK80" s="45">
        <v>3</v>
      </c>
      <c r="ARL80" s="45" t="s">
        <v>9</v>
      </c>
      <c r="ARM80" s="12" t="s">
        <v>114</v>
      </c>
      <c r="ARN80" s="8" t="s">
        <v>115</v>
      </c>
      <c r="ARO80" s="45" t="s">
        <v>11</v>
      </c>
      <c r="ARP80" s="37" t="s">
        <v>116</v>
      </c>
      <c r="ARQ80" s="47">
        <v>20810</v>
      </c>
      <c r="ARR80" s="47">
        <v>24555</v>
      </c>
      <c r="ARS80" s="39">
        <f>+ARQ80*1.16</f>
        <v>24139.599999999999</v>
      </c>
      <c r="ART80" s="11">
        <f>+(ARR80-ARQ80)/ARQ80</f>
        <v>0.17996155694377702</v>
      </c>
      <c r="ARU80" s="10"/>
      <c r="ARV80" s="10">
        <f>+ARS80</f>
        <v>24139.599999999999</v>
      </c>
      <c r="ARW80" s="11">
        <f>(ARV80-ARQ80)/ARQ80</f>
        <v>0.15999999999999992</v>
      </c>
      <c r="ARY80" s="45">
        <v>25</v>
      </c>
      <c r="ARZ80" s="45">
        <v>1</v>
      </c>
      <c r="ASA80" s="45">
        <v>3</v>
      </c>
      <c r="ASB80" s="45" t="s">
        <v>9</v>
      </c>
      <c r="ASC80" s="12" t="s">
        <v>114</v>
      </c>
      <c r="ASD80" s="8" t="s">
        <v>115</v>
      </c>
      <c r="ASE80" s="45" t="s">
        <v>11</v>
      </c>
      <c r="ASF80" s="37" t="s">
        <v>116</v>
      </c>
      <c r="ASG80" s="47">
        <v>20810</v>
      </c>
      <c r="ASH80" s="47">
        <v>24555</v>
      </c>
      <c r="ASI80" s="39">
        <f>+ASG80*1.16</f>
        <v>24139.599999999999</v>
      </c>
      <c r="ASJ80" s="11">
        <f>+(ASH80-ASG80)/ASG80</f>
        <v>0.17996155694377702</v>
      </c>
      <c r="ASK80" s="10"/>
      <c r="ASL80" s="10">
        <f>+ASI80</f>
        <v>24139.599999999999</v>
      </c>
      <c r="ASM80" s="11">
        <f>(ASL80-ASG80)/ASG80</f>
        <v>0.15999999999999992</v>
      </c>
      <c r="ASO80" s="45">
        <v>25</v>
      </c>
      <c r="ASP80" s="45">
        <v>1</v>
      </c>
      <c r="ASQ80" s="45">
        <v>3</v>
      </c>
      <c r="ASR80" s="45" t="s">
        <v>9</v>
      </c>
      <c r="ASS80" s="12" t="s">
        <v>114</v>
      </c>
      <c r="AST80" s="8" t="s">
        <v>115</v>
      </c>
      <c r="ASU80" s="45" t="s">
        <v>11</v>
      </c>
      <c r="ASV80" s="37" t="s">
        <v>116</v>
      </c>
      <c r="ASW80" s="47">
        <v>20810</v>
      </c>
      <c r="ASX80" s="47">
        <v>24555</v>
      </c>
      <c r="ASY80" s="39">
        <f>+ASW80*1.16</f>
        <v>24139.599999999999</v>
      </c>
      <c r="ASZ80" s="11">
        <f>+(ASX80-ASW80)/ASW80</f>
        <v>0.17996155694377702</v>
      </c>
      <c r="ATA80" s="10"/>
      <c r="ATB80" s="10">
        <f>+ASY80</f>
        <v>24139.599999999999</v>
      </c>
      <c r="ATC80" s="11">
        <f>(ATB80-ASW80)/ASW80</f>
        <v>0.15999999999999992</v>
      </c>
      <c r="ATE80" s="45">
        <v>25</v>
      </c>
      <c r="ATF80" s="45">
        <v>1</v>
      </c>
      <c r="ATG80" s="45">
        <v>3</v>
      </c>
      <c r="ATH80" s="45" t="s">
        <v>9</v>
      </c>
      <c r="ATI80" s="12" t="s">
        <v>114</v>
      </c>
      <c r="ATJ80" s="8" t="s">
        <v>115</v>
      </c>
      <c r="ATK80" s="45" t="s">
        <v>11</v>
      </c>
      <c r="ATL80" s="37" t="s">
        <v>116</v>
      </c>
      <c r="ATM80" s="47">
        <v>20810</v>
      </c>
      <c r="ATN80" s="47">
        <v>24555</v>
      </c>
      <c r="ATO80" s="39">
        <f>+ATM80*1.16</f>
        <v>24139.599999999999</v>
      </c>
      <c r="ATP80" s="11">
        <f>+(ATN80-ATM80)/ATM80</f>
        <v>0.17996155694377702</v>
      </c>
      <c r="ATQ80" s="10"/>
      <c r="ATR80" s="10">
        <f>+ATO80</f>
        <v>24139.599999999999</v>
      </c>
      <c r="ATS80" s="11">
        <f>(ATR80-ATM80)/ATM80</f>
        <v>0.15999999999999992</v>
      </c>
      <c r="ATU80" s="45">
        <v>25</v>
      </c>
      <c r="ATV80" s="45">
        <v>1</v>
      </c>
      <c r="ATW80" s="45">
        <v>3</v>
      </c>
      <c r="ATX80" s="45" t="s">
        <v>9</v>
      </c>
      <c r="ATY80" s="12" t="s">
        <v>114</v>
      </c>
      <c r="ATZ80" s="8" t="s">
        <v>115</v>
      </c>
      <c r="AUA80" s="45" t="s">
        <v>11</v>
      </c>
      <c r="AUB80" s="37" t="s">
        <v>116</v>
      </c>
      <c r="AUC80" s="47">
        <v>20810</v>
      </c>
      <c r="AUD80" s="47">
        <v>24555</v>
      </c>
      <c r="AUE80" s="39">
        <f>+AUC80*1.16</f>
        <v>24139.599999999999</v>
      </c>
      <c r="AUF80" s="11">
        <f>+(AUD80-AUC80)/AUC80</f>
        <v>0.17996155694377702</v>
      </c>
      <c r="AUG80" s="10"/>
      <c r="AUH80" s="10">
        <f>+AUE80</f>
        <v>24139.599999999999</v>
      </c>
      <c r="AUI80" s="11">
        <f>(AUH80-AUC80)/AUC80</f>
        <v>0.15999999999999992</v>
      </c>
      <c r="AUK80" s="45">
        <v>25</v>
      </c>
      <c r="AUL80" s="45">
        <v>1</v>
      </c>
      <c r="AUM80" s="45">
        <v>3</v>
      </c>
      <c r="AUN80" s="45" t="s">
        <v>9</v>
      </c>
      <c r="AUO80" s="12" t="s">
        <v>114</v>
      </c>
      <c r="AUP80" s="8" t="s">
        <v>115</v>
      </c>
      <c r="AUQ80" s="45" t="s">
        <v>11</v>
      </c>
      <c r="AUR80" s="37" t="s">
        <v>116</v>
      </c>
      <c r="AUS80" s="47">
        <v>20810</v>
      </c>
      <c r="AUT80" s="47">
        <v>24555</v>
      </c>
      <c r="AUU80" s="39">
        <f>+AUS80*1.16</f>
        <v>24139.599999999999</v>
      </c>
      <c r="AUV80" s="11">
        <f>+(AUT80-AUS80)/AUS80</f>
        <v>0.17996155694377702</v>
      </c>
      <c r="AUW80" s="10"/>
      <c r="AUX80" s="10">
        <f>+AUU80</f>
        <v>24139.599999999999</v>
      </c>
      <c r="AUY80" s="11">
        <f>(AUX80-AUS80)/AUS80</f>
        <v>0.15999999999999992</v>
      </c>
      <c r="AVA80" s="45">
        <v>25</v>
      </c>
      <c r="AVB80" s="45">
        <v>1</v>
      </c>
      <c r="AVC80" s="45">
        <v>3</v>
      </c>
      <c r="AVD80" s="45" t="s">
        <v>9</v>
      </c>
      <c r="AVE80" s="12" t="s">
        <v>114</v>
      </c>
      <c r="AVF80" s="8" t="s">
        <v>115</v>
      </c>
      <c r="AVG80" s="45" t="s">
        <v>11</v>
      </c>
      <c r="AVH80" s="37" t="s">
        <v>116</v>
      </c>
      <c r="AVI80" s="47">
        <v>20810</v>
      </c>
      <c r="AVJ80" s="47">
        <v>24555</v>
      </c>
      <c r="AVK80" s="39">
        <f>+AVI80*1.16</f>
        <v>24139.599999999999</v>
      </c>
      <c r="AVL80" s="11">
        <f>+(AVJ80-AVI80)/AVI80</f>
        <v>0.17996155694377702</v>
      </c>
      <c r="AVM80" s="10"/>
      <c r="AVN80" s="10">
        <f>+AVK80</f>
        <v>24139.599999999999</v>
      </c>
      <c r="AVO80" s="11">
        <f>(AVN80-AVI80)/AVI80</f>
        <v>0.15999999999999992</v>
      </c>
      <c r="AVQ80" s="45">
        <v>25</v>
      </c>
      <c r="AVR80" s="45">
        <v>1</v>
      </c>
      <c r="AVS80" s="45">
        <v>3</v>
      </c>
      <c r="AVT80" s="45" t="s">
        <v>9</v>
      </c>
      <c r="AVU80" s="12" t="s">
        <v>114</v>
      </c>
      <c r="AVV80" s="8" t="s">
        <v>115</v>
      </c>
      <c r="AVW80" s="45" t="s">
        <v>11</v>
      </c>
      <c r="AVX80" s="37" t="s">
        <v>116</v>
      </c>
      <c r="AVY80" s="47">
        <v>20810</v>
      </c>
      <c r="AVZ80" s="47">
        <v>24555</v>
      </c>
      <c r="AWA80" s="39">
        <f>+AVY80*1.16</f>
        <v>24139.599999999999</v>
      </c>
      <c r="AWB80" s="11">
        <f>+(AVZ80-AVY80)/AVY80</f>
        <v>0.17996155694377702</v>
      </c>
      <c r="AWC80" s="10"/>
      <c r="AWD80" s="10">
        <f>+AWA80</f>
        <v>24139.599999999999</v>
      </c>
      <c r="AWE80" s="11">
        <f>(AWD80-AVY80)/AVY80</f>
        <v>0.15999999999999992</v>
      </c>
      <c r="AWG80" s="45">
        <v>25</v>
      </c>
      <c r="AWH80" s="45">
        <v>1</v>
      </c>
      <c r="AWI80" s="45">
        <v>3</v>
      </c>
      <c r="AWJ80" s="45" t="s">
        <v>9</v>
      </c>
      <c r="AWK80" s="12" t="s">
        <v>114</v>
      </c>
      <c r="AWL80" s="8" t="s">
        <v>115</v>
      </c>
      <c r="AWM80" s="45" t="s">
        <v>11</v>
      </c>
      <c r="AWN80" s="37" t="s">
        <v>116</v>
      </c>
      <c r="AWO80" s="47">
        <v>20810</v>
      </c>
      <c r="AWP80" s="47">
        <v>24555</v>
      </c>
      <c r="AWQ80" s="39">
        <f>+AWO80*1.16</f>
        <v>24139.599999999999</v>
      </c>
      <c r="AWR80" s="11">
        <f>+(AWP80-AWO80)/AWO80</f>
        <v>0.17996155694377702</v>
      </c>
      <c r="AWS80" s="10"/>
      <c r="AWT80" s="10">
        <f>+AWQ80</f>
        <v>24139.599999999999</v>
      </c>
      <c r="AWU80" s="11">
        <f>(AWT80-AWO80)/AWO80</f>
        <v>0.15999999999999992</v>
      </c>
      <c r="AWW80" s="45">
        <v>25</v>
      </c>
      <c r="AWX80" s="45">
        <v>1</v>
      </c>
      <c r="AWY80" s="45">
        <v>3</v>
      </c>
      <c r="AWZ80" s="45" t="s">
        <v>9</v>
      </c>
      <c r="AXA80" s="12" t="s">
        <v>114</v>
      </c>
      <c r="AXB80" s="8" t="s">
        <v>115</v>
      </c>
      <c r="AXC80" s="45" t="s">
        <v>11</v>
      </c>
      <c r="AXD80" s="37" t="s">
        <v>116</v>
      </c>
      <c r="AXE80" s="47">
        <v>20810</v>
      </c>
      <c r="AXF80" s="47">
        <v>24555</v>
      </c>
      <c r="AXG80" s="39">
        <f>+AXE80*1.16</f>
        <v>24139.599999999999</v>
      </c>
      <c r="AXH80" s="11">
        <f>+(AXF80-AXE80)/AXE80</f>
        <v>0.17996155694377702</v>
      </c>
      <c r="AXI80" s="10"/>
      <c r="AXJ80" s="10">
        <f>+AXG80</f>
        <v>24139.599999999999</v>
      </c>
      <c r="AXK80" s="11">
        <f>(AXJ80-AXE80)/AXE80</f>
        <v>0.15999999999999992</v>
      </c>
      <c r="AXM80" s="45">
        <v>25</v>
      </c>
      <c r="AXN80" s="45">
        <v>1</v>
      </c>
      <c r="AXO80" s="45">
        <v>3</v>
      </c>
      <c r="AXP80" s="45" t="s">
        <v>9</v>
      </c>
      <c r="AXQ80" s="12" t="s">
        <v>114</v>
      </c>
      <c r="AXR80" s="8" t="s">
        <v>115</v>
      </c>
      <c r="AXS80" s="45" t="s">
        <v>11</v>
      </c>
      <c r="AXT80" s="37" t="s">
        <v>116</v>
      </c>
      <c r="AXU80" s="47">
        <v>20810</v>
      </c>
      <c r="AXV80" s="47">
        <v>24555</v>
      </c>
      <c r="AXW80" s="39">
        <f>+AXU80*1.16</f>
        <v>24139.599999999999</v>
      </c>
      <c r="AXX80" s="11">
        <f>+(AXV80-AXU80)/AXU80</f>
        <v>0.17996155694377702</v>
      </c>
      <c r="AXY80" s="10"/>
      <c r="AXZ80" s="10">
        <f>+AXW80</f>
        <v>24139.599999999999</v>
      </c>
      <c r="AYA80" s="11">
        <f>(AXZ80-AXU80)/AXU80</f>
        <v>0.15999999999999992</v>
      </c>
      <c r="AYC80" s="45">
        <v>25</v>
      </c>
      <c r="AYD80" s="45">
        <v>1</v>
      </c>
      <c r="AYE80" s="45">
        <v>3</v>
      </c>
      <c r="AYF80" s="45" t="s">
        <v>9</v>
      </c>
      <c r="AYG80" s="12" t="s">
        <v>114</v>
      </c>
      <c r="AYH80" s="8" t="s">
        <v>115</v>
      </c>
      <c r="AYI80" s="45" t="s">
        <v>11</v>
      </c>
      <c r="AYJ80" s="37" t="s">
        <v>116</v>
      </c>
      <c r="AYK80" s="47">
        <v>20810</v>
      </c>
      <c r="AYL80" s="47">
        <v>24555</v>
      </c>
      <c r="AYM80" s="39">
        <f>+AYK80*1.16</f>
        <v>24139.599999999999</v>
      </c>
      <c r="AYN80" s="11">
        <f>+(AYL80-AYK80)/AYK80</f>
        <v>0.17996155694377702</v>
      </c>
      <c r="AYO80" s="10"/>
      <c r="AYP80" s="10">
        <f>+AYM80</f>
        <v>24139.599999999999</v>
      </c>
      <c r="AYQ80" s="11">
        <f>(AYP80-AYK80)/AYK80</f>
        <v>0.15999999999999992</v>
      </c>
      <c r="AYS80" s="45">
        <v>25</v>
      </c>
      <c r="AYT80" s="45">
        <v>1</v>
      </c>
      <c r="AYU80" s="45">
        <v>3</v>
      </c>
      <c r="AYV80" s="45" t="s">
        <v>9</v>
      </c>
      <c r="AYW80" s="12" t="s">
        <v>114</v>
      </c>
      <c r="AYX80" s="8" t="s">
        <v>115</v>
      </c>
      <c r="AYY80" s="45" t="s">
        <v>11</v>
      </c>
      <c r="AYZ80" s="37" t="s">
        <v>116</v>
      </c>
      <c r="AZA80" s="47">
        <v>20810</v>
      </c>
      <c r="AZB80" s="47">
        <v>24555</v>
      </c>
      <c r="AZC80" s="39">
        <f>+AZA80*1.16</f>
        <v>24139.599999999999</v>
      </c>
      <c r="AZD80" s="11">
        <f>+(AZB80-AZA80)/AZA80</f>
        <v>0.17996155694377702</v>
      </c>
      <c r="AZE80" s="10"/>
      <c r="AZF80" s="10">
        <f>+AZC80</f>
        <v>24139.599999999999</v>
      </c>
      <c r="AZG80" s="11">
        <f>(AZF80-AZA80)/AZA80</f>
        <v>0.15999999999999992</v>
      </c>
      <c r="AZI80" s="45">
        <v>25</v>
      </c>
      <c r="AZJ80" s="45">
        <v>1</v>
      </c>
      <c r="AZK80" s="45">
        <v>3</v>
      </c>
      <c r="AZL80" s="45" t="s">
        <v>9</v>
      </c>
      <c r="AZM80" s="12" t="s">
        <v>114</v>
      </c>
      <c r="AZN80" s="8" t="s">
        <v>115</v>
      </c>
      <c r="AZO80" s="45" t="s">
        <v>11</v>
      </c>
      <c r="AZP80" s="37" t="s">
        <v>116</v>
      </c>
      <c r="AZQ80" s="47">
        <v>20810</v>
      </c>
      <c r="AZR80" s="47">
        <v>24555</v>
      </c>
      <c r="AZS80" s="39">
        <f>+AZQ80*1.16</f>
        <v>24139.599999999999</v>
      </c>
      <c r="AZT80" s="11">
        <f>+(AZR80-AZQ80)/AZQ80</f>
        <v>0.17996155694377702</v>
      </c>
      <c r="AZU80" s="10"/>
      <c r="AZV80" s="10">
        <f>+AZS80</f>
        <v>24139.599999999999</v>
      </c>
      <c r="AZW80" s="11">
        <f>(AZV80-AZQ80)/AZQ80</f>
        <v>0.15999999999999992</v>
      </c>
      <c r="AZY80" s="45">
        <v>25</v>
      </c>
      <c r="AZZ80" s="45">
        <v>1</v>
      </c>
      <c r="BAA80" s="45">
        <v>3</v>
      </c>
      <c r="BAB80" s="45" t="s">
        <v>9</v>
      </c>
      <c r="BAC80" s="12" t="s">
        <v>114</v>
      </c>
      <c r="BAD80" s="8" t="s">
        <v>115</v>
      </c>
      <c r="BAE80" s="45" t="s">
        <v>11</v>
      </c>
      <c r="BAF80" s="37" t="s">
        <v>116</v>
      </c>
      <c r="BAG80" s="47">
        <v>20810</v>
      </c>
      <c r="BAH80" s="47">
        <v>24555</v>
      </c>
      <c r="BAI80" s="39">
        <f>+BAG80*1.16</f>
        <v>24139.599999999999</v>
      </c>
      <c r="BAJ80" s="11">
        <f>+(BAH80-BAG80)/BAG80</f>
        <v>0.17996155694377702</v>
      </c>
      <c r="BAK80" s="10"/>
      <c r="BAL80" s="10">
        <f>+BAI80</f>
        <v>24139.599999999999</v>
      </c>
      <c r="BAM80" s="11">
        <f>(BAL80-BAG80)/BAG80</f>
        <v>0.15999999999999992</v>
      </c>
      <c r="BAO80" s="45">
        <v>25</v>
      </c>
      <c r="BAP80" s="45">
        <v>1</v>
      </c>
      <c r="BAQ80" s="45">
        <v>3</v>
      </c>
      <c r="BAR80" s="45" t="s">
        <v>9</v>
      </c>
      <c r="BAS80" s="12" t="s">
        <v>114</v>
      </c>
      <c r="BAT80" s="8" t="s">
        <v>115</v>
      </c>
      <c r="BAU80" s="45" t="s">
        <v>11</v>
      </c>
      <c r="BAV80" s="37" t="s">
        <v>116</v>
      </c>
      <c r="BAW80" s="47">
        <v>20810</v>
      </c>
      <c r="BAX80" s="47">
        <v>24555</v>
      </c>
      <c r="BAY80" s="39">
        <f>+BAW80*1.16</f>
        <v>24139.599999999999</v>
      </c>
      <c r="BAZ80" s="11">
        <f>+(BAX80-BAW80)/BAW80</f>
        <v>0.17996155694377702</v>
      </c>
      <c r="BBA80" s="10"/>
      <c r="BBB80" s="10">
        <f>+BAY80</f>
        <v>24139.599999999999</v>
      </c>
      <c r="BBC80" s="11">
        <f>(BBB80-BAW80)/BAW80</f>
        <v>0.15999999999999992</v>
      </c>
      <c r="BBE80" s="45">
        <v>25</v>
      </c>
      <c r="BBF80" s="45">
        <v>1</v>
      </c>
      <c r="BBG80" s="45">
        <v>3</v>
      </c>
      <c r="BBH80" s="45" t="s">
        <v>9</v>
      </c>
      <c r="BBI80" s="12" t="s">
        <v>114</v>
      </c>
      <c r="BBJ80" s="8" t="s">
        <v>115</v>
      </c>
      <c r="BBK80" s="45" t="s">
        <v>11</v>
      </c>
      <c r="BBL80" s="37" t="s">
        <v>116</v>
      </c>
      <c r="BBM80" s="47">
        <v>20810</v>
      </c>
      <c r="BBN80" s="47">
        <v>24555</v>
      </c>
      <c r="BBO80" s="39">
        <f>+BBM80*1.16</f>
        <v>24139.599999999999</v>
      </c>
      <c r="BBP80" s="11">
        <f>+(BBN80-BBM80)/BBM80</f>
        <v>0.17996155694377702</v>
      </c>
      <c r="BBQ80" s="10"/>
      <c r="BBR80" s="10">
        <f>+BBO80</f>
        <v>24139.599999999999</v>
      </c>
      <c r="BBS80" s="11">
        <f>(BBR80-BBM80)/BBM80</f>
        <v>0.15999999999999992</v>
      </c>
      <c r="BBU80" s="45">
        <v>25</v>
      </c>
      <c r="BBV80" s="45">
        <v>1</v>
      </c>
      <c r="BBW80" s="45">
        <v>3</v>
      </c>
      <c r="BBX80" s="45" t="s">
        <v>9</v>
      </c>
      <c r="BBY80" s="12" t="s">
        <v>114</v>
      </c>
      <c r="BBZ80" s="8" t="s">
        <v>115</v>
      </c>
      <c r="BCA80" s="45" t="s">
        <v>11</v>
      </c>
      <c r="BCB80" s="37" t="s">
        <v>116</v>
      </c>
      <c r="BCC80" s="47">
        <v>20810</v>
      </c>
      <c r="BCD80" s="47">
        <v>24555</v>
      </c>
      <c r="BCE80" s="39">
        <f>+BCC80*1.16</f>
        <v>24139.599999999999</v>
      </c>
      <c r="BCF80" s="11">
        <f>+(BCD80-BCC80)/BCC80</f>
        <v>0.17996155694377702</v>
      </c>
      <c r="BCG80" s="10"/>
      <c r="BCH80" s="10">
        <f>+BCE80</f>
        <v>24139.599999999999</v>
      </c>
      <c r="BCI80" s="11">
        <f>(BCH80-BCC80)/BCC80</f>
        <v>0.15999999999999992</v>
      </c>
      <c r="BCK80" s="45">
        <v>25</v>
      </c>
      <c r="BCL80" s="45">
        <v>1</v>
      </c>
      <c r="BCM80" s="45">
        <v>3</v>
      </c>
      <c r="BCN80" s="45" t="s">
        <v>9</v>
      </c>
      <c r="BCO80" s="12" t="s">
        <v>114</v>
      </c>
      <c r="BCP80" s="8" t="s">
        <v>115</v>
      </c>
      <c r="BCQ80" s="45" t="s">
        <v>11</v>
      </c>
      <c r="BCR80" s="37" t="s">
        <v>116</v>
      </c>
      <c r="BCS80" s="47">
        <v>20810</v>
      </c>
      <c r="BCT80" s="47">
        <v>24555</v>
      </c>
      <c r="BCU80" s="39">
        <f>+BCS80*1.16</f>
        <v>24139.599999999999</v>
      </c>
      <c r="BCV80" s="11">
        <f>+(BCT80-BCS80)/BCS80</f>
        <v>0.17996155694377702</v>
      </c>
      <c r="BCW80" s="10"/>
      <c r="BCX80" s="10">
        <f>+BCU80</f>
        <v>24139.599999999999</v>
      </c>
      <c r="BCY80" s="11">
        <f>(BCX80-BCS80)/BCS80</f>
        <v>0.15999999999999992</v>
      </c>
      <c r="BDA80" s="45">
        <v>25</v>
      </c>
      <c r="BDB80" s="45">
        <v>1</v>
      </c>
      <c r="BDC80" s="45">
        <v>3</v>
      </c>
      <c r="BDD80" s="45" t="s">
        <v>9</v>
      </c>
      <c r="BDE80" s="12" t="s">
        <v>114</v>
      </c>
      <c r="BDF80" s="8" t="s">
        <v>115</v>
      </c>
      <c r="BDG80" s="45" t="s">
        <v>11</v>
      </c>
      <c r="BDH80" s="37" t="s">
        <v>116</v>
      </c>
      <c r="BDI80" s="47">
        <v>20810</v>
      </c>
      <c r="BDJ80" s="47">
        <v>24555</v>
      </c>
      <c r="BDK80" s="39">
        <f>+BDI80*1.16</f>
        <v>24139.599999999999</v>
      </c>
      <c r="BDL80" s="11">
        <f>+(BDJ80-BDI80)/BDI80</f>
        <v>0.17996155694377702</v>
      </c>
      <c r="BDM80" s="10"/>
      <c r="BDN80" s="10">
        <f>+BDK80</f>
        <v>24139.599999999999</v>
      </c>
      <c r="BDO80" s="11">
        <f>(BDN80-BDI80)/BDI80</f>
        <v>0.15999999999999992</v>
      </c>
      <c r="BDQ80" s="45">
        <v>25</v>
      </c>
      <c r="BDR80" s="45">
        <v>1</v>
      </c>
      <c r="BDS80" s="45">
        <v>3</v>
      </c>
      <c r="BDT80" s="45" t="s">
        <v>9</v>
      </c>
      <c r="BDU80" s="12" t="s">
        <v>114</v>
      </c>
      <c r="BDV80" s="8" t="s">
        <v>115</v>
      </c>
      <c r="BDW80" s="45" t="s">
        <v>11</v>
      </c>
      <c r="BDX80" s="37" t="s">
        <v>116</v>
      </c>
      <c r="BDY80" s="47">
        <v>20810</v>
      </c>
      <c r="BDZ80" s="47">
        <v>24555</v>
      </c>
      <c r="BEA80" s="39">
        <f>+BDY80*1.16</f>
        <v>24139.599999999999</v>
      </c>
      <c r="BEB80" s="11">
        <f>+(BDZ80-BDY80)/BDY80</f>
        <v>0.17996155694377702</v>
      </c>
      <c r="BEC80" s="10"/>
      <c r="BED80" s="10">
        <f>+BEA80</f>
        <v>24139.599999999999</v>
      </c>
      <c r="BEE80" s="11">
        <f>(BED80-BDY80)/BDY80</f>
        <v>0.15999999999999992</v>
      </c>
      <c r="BEG80" s="45">
        <v>25</v>
      </c>
      <c r="BEH80" s="45">
        <v>1</v>
      </c>
      <c r="BEI80" s="45">
        <v>3</v>
      </c>
      <c r="BEJ80" s="45" t="s">
        <v>9</v>
      </c>
      <c r="BEK80" s="12" t="s">
        <v>114</v>
      </c>
      <c r="BEL80" s="8" t="s">
        <v>115</v>
      </c>
      <c r="BEM80" s="45" t="s">
        <v>11</v>
      </c>
      <c r="BEN80" s="37" t="s">
        <v>116</v>
      </c>
      <c r="BEO80" s="47">
        <v>20810</v>
      </c>
      <c r="BEP80" s="47">
        <v>24555</v>
      </c>
      <c r="BEQ80" s="39">
        <f>+BEO80*1.16</f>
        <v>24139.599999999999</v>
      </c>
      <c r="BER80" s="11">
        <f>+(BEP80-BEO80)/BEO80</f>
        <v>0.17996155694377702</v>
      </c>
      <c r="BES80" s="10"/>
      <c r="BET80" s="10">
        <f>+BEQ80</f>
        <v>24139.599999999999</v>
      </c>
      <c r="BEU80" s="11">
        <f>(BET80-BEO80)/BEO80</f>
        <v>0.15999999999999992</v>
      </c>
      <c r="BEW80" s="45">
        <v>25</v>
      </c>
      <c r="BEX80" s="45">
        <v>1</v>
      </c>
      <c r="BEY80" s="45">
        <v>3</v>
      </c>
      <c r="BEZ80" s="45" t="s">
        <v>9</v>
      </c>
      <c r="BFA80" s="12" t="s">
        <v>114</v>
      </c>
      <c r="BFB80" s="8" t="s">
        <v>115</v>
      </c>
      <c r="BFC80" s="45" t="s">
        <v>11</v>
      </c>
      <c r="BFD80" s="37" t="s">
        <v>116</v>
      </c>
      <c r="BFE80" s="47">
        <v>20810</v>
      </c>
      <c r="BFF80" s="47">
        <v>24555</v>
      </c>
      <c r="BFG80" s="39">
        <f>+BFE80*1.16</f>
        <v>24139.599999999999</v>
      </c>
      <c r="BFH80" s="11">
        <f>+(BFF80-BFE80)/BFE80</f>
        <v>0.17996155694377702</v>
      </c>
      <c r="BFI80" s="10"/>
      <c r="BFJ80" s="10">
        <f>+BFG80</f>
        <v>24139.599999999999</v>
      </c>
      <c r="BFK80" s="11">
        <f>(BFJ80-BFE80)/BFE80</f>
        <v>0.15999999999999992</v>
      </c>
      <c r="BFM80" s="45">
        <v>25</v>
      </c>
      <c r="BFN80" s="45">
        <v>1</v>
      </c>
      <c r="BFO80" s="45">
        <v>3</v>
      </c>
      <c r="BFP80" s="45" t="s">
        <v>9</v>
      </c>
      <c r="BFQ80" s="12" t="s">
        <v>114</v>
      </c>
      <c r="BFR80" s="8" t="s">
        <v>115</v>
      </c>
      <c r="BFS80" s="45" t="s">
        <v>11</v>
      </c>
      <c r="BFT80" s="37" t="s">
        <v>116</v>
      </c>
      <c r="BFU80" s="47">
        <v>20810</v>
      </c>
      <c r="BFV80" s="47">
        <v>24555</v>
      </c>
      <c r="BFW80" s="39">
        <f>+BFU80*1.16</f>
        <v>24139.599999999999</v>
      </c>
      <c r="BFX80" s="11">
        <f>+(BFV80-BFU80)/BFU80</f>
        <v>0.17996155694377702</v>
      </c>
      <c r="BFY80" s="10"/>
      <c r="BFZ80" s="10">
        <f>+BFW80</f>
        <v>24139.599999999999</v>
      </c>
      <c r="BGA80" s="11">
        <f>(BFZ80-BFU80)/BFU80</f>
        <v>0.15999999999999992</v>
      </c>
      <c r="BGC80" s="45">
        <v>25</v>
      </c>
      <c r="BGD80" s="45">
        <v>1</v>
      </c>
      <c r="BGE80" s="45">
        <v>3</v>
      </c>
      <c r="BGF80" s="45" t="s">
        <v>9</v>
      </c>
      <c r="BGG80" s="12" t="s">
        <v>114</v>
      </c>
      <c r="BGH80" s="8" t="s">
        <v>115</v>
      </c>
      <c r="BGI80" s="45" t="s">
        <v>11</v>
      </c>
      <c r="BGJ80" s="37" t="s">
        <v>116</v>
      </c>
      <c r="BGK80" s="47">
        <v>20810</v>
      </c>
      <c r="BGL80" s="47">
        <v>24555</v>
      </c>
      <c r="BGM80" s="39">
        <f>+BGK80*1.16</f>
        <v>24139.599999999999</v>
      </c>
      <c r="BGN80" s="11">
        <f>+(BGL80-BGK80)/BGK80</f>
        <v>0.17996155694377702</v>
      </c>
      <c r="BGO80" s="10"/>
      <c r="BGP80" s="10">
        <f>+BGM80</f>
        <v>24139.599999999999</v>
      </c>
      <c r="BGQ80" s="11">
        <f>(BGP80-BGK80)/BGK80</f>
        <v>0.15999999999999992</v>
      </c>
      <c r="BGS80" s="45">
        <v>25</v>
      </c>
      <c r="BGT80" s="45">
        <v>1</v>
      </c>
      <c r="BGU80" s="45">
        <v>3</v>
      </c>
      <c r="BGV80" s="45" t="s">
        <v>9</v>
      </c>
      <c r="BGW80" s="12" t="s">
        <v>114</v>
      </c>
      <c r="BGX80" s="8" t="s">
        <v>115</v>
      </c>
      <c r="BGY80" s="45" t="s">
        <v>11</v>
      </c>
      <c r="BGZ80" s="37" t="s">
        <v>116</v>
      </c>
      <c r="BHA80" s="47">
        <v>20810</v>
      </c>
      <c r="BHB80" s="47">
        <v>24555</v>
      </c>
      <c r="BHC80" s="39">
        <f>+BHA80*1.16</f>
        <v>24139.599999999999</v>
      </c>
      <c r="BHD80" s="11">
        <f>+(BHB80-BHA80)/BHA80</f>
        <v>0.17996155694377702</v>
      </c>
      <c r="BHE80" s="10"/>
      <c r="BHF80" s="10">
        <f>+BHC80</f>
        <v>24139.599999999999</v>
      </c>
      <c r="BHG80" s="11">
        <f>(BHF80-BHA80)/BHA80</f>
        <v>0.15999999999999992</v>
      </c>
      <c r="BHI80" s="45">
        <v>25</v>
      </c>
      <c r="BHJ80" s="45">
        <v>1</v>
      </c>
      <c r="BHK80" s="45">
        <v>3</v>
      </c>
      <c r="BHL80" s="45" t="s">
        <v>9</v>
      </c>
      <c r="BHM80" s="12" t="s">
        <v>114</v>
      </c>
      <c r="BHN80" s="8" t="s">
        <v>115</v>
      </c>
      <c r="BHO80" s="45" t="s">
        <v>11</v>
      </c>
      <c r="BHP80" s="37" t="s">
        <v>116</v>
      </c>
      <c r="BHQ80" s="47">
        <v>20810</v>
      </c>
      <c r="BHR80" s="47">
        <v>24555</v>
      </c>
      <c r="BHS80" s="39">
        <f>+BHQ80*1.16</f>
        <v>24139.599999999999</v>
      </c>
      <c r="BHT80" s="11">
        <f>+(BHR80-BHQ80)/BHQ80</f>
        <v>0.17996155694377702</v>
      </c>
      <c r="BHU80" s="10"/>
      <c r="BHV80" s="10">
        <f>+BHS80</f>
        <v>24139.599999999999</v>
      </c>
      <c r="BHW80" s="11">
        <f>(BHV80-BHQ80)/BHQ80</f>
        <v>0.15999999999999992</v>
      </c>
      <c r="BHY80" s="45">
        <v>25</v>
      </c>
      <c r="BHZ80" s="45">
        <v>1</v>
      </c>
      <c r="BIA80" s="45">
        <v>3</v>
      </c>
      <c r="BIB80" s="45" t="s">
        <v>9</v>
      </c>
      <c r="BIC80" s="12" t="s">
        <v>114</v>
      </c>
      <c r="BID80" s="8" t="s">
        <v>115</v>
      </c>
      <c r="BIE80" s="45" t="s">
        <v>11</v>
      </c>
      <c r="BIF80" s="37" t="s">
        <v>116</v>
      </c>
      <c r="BIG80" s="47">
        <v>20810</v>
      </c>
      <c r="BIH80" s="47">
        <v>24555</v>
      </c>
      <c r="BII80" s="39">
        <f>+BIG80*1.16</f>
        <v>24139.599999999999</v>
      </c>
      <c r="BIJ80" s="11">
        <f>+(BIH80-BIG80)/BIG80</f>
        <v>0.17996155694377702</v>
      </c>
      <c r="BIK80" s="10"/>
      <c r="BIL80" s="10">
        <f>+BII80</f>
        <v>24139.599999999999</v>
      </c>
      <c r="BIM80" s="11">
        <f>(BIL80-BIG80)/BIG80</f>
        <v>0.15999999999999992</v>
      </c>
      <c r="BIO80" s="45">
        <v>25</v>
      </c>
      <c r="BIP80" s="45">
        <v>1</v>
      </c>
      <c r="BIQ80" s="45">
        <v>3</v>
      </c>
      <c r="BIR80" s="45" t="s">
        <v>9</v>
      </c>
      <c r="BIS80" s="12" t="s">
        <v>114</v>
      </c>
      <c r="BIT80" s="8" t="s">
        <v>115</v>
      </c>
      <c r="BIU80" s="45" t="s">
        <v>11</v>
      </c>
      <c r="BIV80" s="37" t="s">
        <v>116</v>
      </c>
      <c r="BIW80" s="47">
        <v>20810</v>
      </c>
      <c r="BIX80" s="47">
        <v>24555</v>
      </c>
      <c r="BIY80" s="39">
        <f>+BIW80*1.16</f>
        <v>24139.599999999999</v>
      </c>
      <c r="BIZ80" s="11">
        <f>+(BIX80-BIW80)/BIW80</f>
        <v>0.17996155694377702</v>
      </c>
      <c r="BJA80" s="10"/>
      <c r="BJB80" s="10">
        <f>+BIY80</f>
        <v>24139.599999999999</v>
      </c>
      <c r="BJC80" s="11">
        <f>(BJB80-BIW80)/BIW80</f>
        <v>0.15999999999999992</v>
      </c>
      <c r="BJE80" s="45">
        <v>25</v>
      </c>
      <c r="BJF80" s="45">
        <v>1</v>
      </c>
      <c r="BJG80" s="45">
        <v>3</v>
      </c>
      <c r="BJH80" s="45" t="s">
        <v>9</v>
      </c>
      <c r="BJI80" s="12" t="s">
        <v>114</v>
      </c>
      <c r="BJJ80" s="8" t="s">
        <v>115</v>
      </c>
      <c r="BJK80" s="45" t="s">
        <v>11</v>
      </c>
      <c r="BJL80" s="37" t="s">
        <v>116</v>
      </c>
      <c r="BJM80" s="47">
        <v>20810</v>
      </c>
      <c r="BJN80" s="47">
        <v>24555</v>
      </c>
      <c r="BJO80" s="39">
        <f>+BJM80*1.16</f>
        <v>24139.599999999999</v>
      </c>
      <c r="BJP80" s="11">
        <f>+(BJN80-BJM80)/BJM80</f>
        <v>0.17996155694377702</v>
      </c>
      <c r="BJQ80" s="10"/>
      <c r="BJR80" s="10">
        <f>+BJO80</f>
        <v>24139.599999999999</v>
      </c>
      <c r="BJS80" s="11">
        <f>(BJR80-BJM80)/BJM80</f>
        <v>0.15999999999999992</v>
      </c>
      <c r="BJU80" s="45">
        <v>25</v>
      </c>
      <c r="BJV80" s="45">
        <v>1</v>
      </c>
      <c r="BJW80" s="45">
        <v>3</v>
      </c>
      <c r="BJX80" s="45" t="s">
        <v>9</v>
      </c>
      <c r="BJY80" s="12" t="s">
        <v>114</v>
      </c>
      <c r="BJZ80" s="8" t="s">
        <v>115</v>
      </c>
      <c r="BKA80" s="45" t="s">
        <v>11</v>
      </c>
      <c r="BKB80" s="37" t="s">
        <v>116</v>
      </c>
      <c r="BKC80" s="47">
        <v>20810</v>
      </c>
      <c r="BKD80" s="47">
        <v>24555</v>
      </c>
      <c r="BKE80" s="39">
        <f>+BKC80*1.16</f>
        <v>24139.599999999999</v>
      </c>
      <c r="BKF80" s="11">
        <f>+(BKD80-BKC80)/BKC80</f>
        <v>0.17996155694377702</v>
      </c>
      <c r="BKG80" s="10"/>
      <c r="BKH80" s="10">
        <f>+BKE80</f>
        <v>24139.599999999999</v>
      </c>
      <c r="BKI80" s="11">
        <f>(BKH80-BKC80)/BKC80</f>
        <v>0.15999999999999992</v>
      </c>
      <c r="BKK80" s="45">
        <v>25</v>
      </c>
      <c r="BKL80" s="45">
        <v>1</v>
      </c>
      <c r="BKM80" s="45">
        <v>3</v>
      </c>
      <c r="BKN80" s="45" t="s">
        <v>9</v>
      </c>
      <c r="BKO80" s="12" t="s">
        <v>114</v>
      </c>
      <c r="BKP80" s="8" t="s">
        <v>115</v>
      </c>
      <c r="BKQ80" s="45" t="s">
        <v>11</v>
      </c>
      <c r="BKR80" s="37" t="s">
        <v>116</v>
      </c>
      <c r="BKS80" s="47">
        <v>20810</v>
      </c>
      <c r="BKT80" s="47">
        <v>24555</v>
      </c>
      <c r="BKU80" s="39">
        <f>+BKS80*1.16</f>
        <v>24139.599999999999</v>
      </c>
      <c r="BKV80" s="11">
        <f>+(BKT80-BKS80)/BKS80</f>
        <v>0.17996155694377702</v>
      </c>
      <c r="BKW80" s="10"/>
      <c r="BKX80" s="10">
        <f>+BKU80</f>
        <v>24139.599999999999</v>
      </c>
      <c r="BKY80" s="11">
        <f>(BKX80-BKS80)/BKS80</f>
        <v>0.15999999999999992</v>
      </c>
      <c r="BLA80" s="45">
        <v>25</v>
      </c>
      <c r="BLB80" s="45">
        <v>1</v>
      </c>
      <c r="BLC80" s="45">
        <v>3</v>
      </c>
      <c r="BLD80" s="45" t="s">
        <v>9</v>
      </c>
      <c r="BLE80" s="12" t="s">
        <v>114</v>
      </c>
      <c r="BLF80" s="8" t="s">
        <v>115</v>
      </c>
      <c r="BLG80" s="45" t="s">
        <v>11</v>
      </c>
      <c r="BLH80" s="37" t="s">
        <v>116</v>
      </c>
      <c r="BLI80" s="47">
        <v>20810</v>
      </c>
      <c r="BLJ80" s="47">
        <v>24555</v>
      </c>
      <c r="BLK80" s="39">
        <f>+BLI80*1.16</f>
        <v>24139.599999999999</v>
      </c>
      <c r="BLL80" s="11">
        <f>+(BLJ80-BLI80)/BLI80</f>
        <v>0.17996155694377702</v>
      </c>
      <c r="BLM80" s="10"/>
      <c r="BLN80" s="10">
        <f>+BLK80</f>
        <v>24139.599999999999</v>
      </c>
      <c r="BLO80" s="11">
        <f>(BLN80-BLI80)/BLI80</f>
        <v>0.15999999999999992</v>
      </c>
      <c r="BLQ80" s="45">
        <v>25</v>
      </c>
      <c r="BLR80" s="45">
        <v>1</v>
      </c>
      <c r="BLS80" s="45">
        <v>3</v>
      </c>
      <c r="BLT80" s="45" t="s">
        <v>9</v>
      </c>
      <c r="BLU80" s="12" t="s">
        <v>114</v>
      </c>
      <c r="BLV80" s="8" t="s">
        <v>115</v>
      </c>
      <c r="BLW80" s="45" t="s">
        <v>11</v>
      </c>
      <c r="BLX80" s="37" t="s">
        <v>116</v>
      </c>
      <c r="BLY80" s="47">
        <v>20810</v>
      </c>
      <c r="BLZ80" s="47">
        <v>24555</v>
      </c>
      <c r="BMA80" s="39">
        <f>+BLY80*1.16</f>
        <v>24139.599999999999</v>
      </c>
      <c r="BMB80" s="11">
        <f>+(BLZ80-BLY80)/BLY80</f>
        <v>0.17996155694377702</v>
      </c>
      <c r="BMC80" s="10"/>
      <c r="BMD80" s="10">
        <f>+BMA80</f>
        <v>24139.599999999999</v>
      </c>
      <c r="BME80" s="11">
        <f>(BMD80-BLY80)/BLY80</f>
        <v>0.15999999999999992</v>
      </c>
      <c r="BMG80" s="45">
        <v>25</v>
      </c>
      <c r="BMH80" s="45">
        <v>1</v>
      </c>
      <c r="BMI80" s="45">
        <v>3</v>
      </c>
      <c r="BMJ80" s="45" t="s">
        <v>9</v>
      </c>
      <c r="BMK80" s="12" t="s">
        <v>114</v>
      </c>
      <c r="BML80" s="8" t="s">
        <v>115</v>
      </c>
      <c r="BMM80" s="45" t="s">
        <v>11</v>
      </c>
      <c r="BMN80" s="37" t="s">
        <v>116</v>
      </c>
      <c r="BMO80" s="47">
        <v>20810</v>
      </c>
      <c r="BMP80" s="47">
        <v>24555</v>
      </c>
      <c r="BMQ80" s="39">
        <f>+BMO80*1.16</f>
        <v>24139.599999999999</v>
      </c>
      <c r="BMR80" s="11">
        <f>+(BMP80-BMO80)/BMO80</f>
        <v>0.17996155694377702</v>
      </c>
      <c r="BMS80" s="10"/>
      <c r="BMT80" s="10">
        <f>+BMQ80</f>
        <v>24139.599999999999</v>
      </c>
      <c r="BMU80" s="11">
        <f>(BMT80-BMO80)/BMO80</f>
        <v>0.15999999999999992</v>
      </c>
      <c r="BMW80" s="45">
        <v>25</v>
      </c>
      <c r="BMX80" s="45">
        <v>1</v>
      </c>
      <c r="BMY80" s="45">
        <v>3</v>
      </c>
      <c r="BMZ80" s="45" t="s">
        <v>9</v>
      </c>
      <c r="BNA80" s="12" t="s">
        <v>114</v>
      </c>
      <c r="BNB80" s="8" t="s">
        <v>115</v>
      </c>
      <c r="BNC80" s="45" t="s">
        <v>11</v>
      </c>
      <c r="BND80" s="37" t="s">
        <v>116</v>
      </c>
      <c r="BNE80" s="47">
        <v>20810</v>
      </c>
      <c r="BNF80" s="47">
        <v>24555</v>
      </c>
      <c r="BNG80" s="39">
        <f>+BNE80*1.16</f>
        <v>24139.599999999999</v>
      </c>
      <c r="BNH80" s="11">
        <f>+(BNF80-BNE80)/BNE80</f>
        <v>0.17996155694377702</v>
      </c>
      <c r="BNI80" s="10"/>
      <c r="BNJ80" s="10">
        <f>+BNG80</f>
        <v>24139.599999999999</v>
      </c>
      <c r="BNK80" s="11">
        <f>(BNJ80-BNE80)/BNE80</f>
        <v>0.15999999999999992</v>
      </c>
      <c r="BNM80" s="45">
        <v>25</v>
      </c>
      <c r="BNN80" s="45">
        <v>1</v>
      </c>
      <c r="BNO80" s="45">
        <v>3</v>
      </c>
      <c r="BNP80" s="45" t="s">
        <v>9</v>
      </c>
      <c r="BNQ80" s="12" t="s">
        <v>114</v>
      </c>
      <c r="BNR80" s="8" t="s">
        <v>115</v>
      </c>
      <c r="BNS80" s="45" t="s">
        <v>11</v>
      </c>
      <c r="BNT80" s="37" t="s">
        <v>116</v>
      </c>
      <c r="BNU80" s="47">
        <v>20810</v>
      </c>
      <c r="BNV80" s="47">
        <v>24555</v>
      </c>
      <c r="BNW80" s="39">
        <f>+BNU80*1.16</f>
        <v>24139.599999999999</v>
      </c>
      <c r="BNX80" s="11">
        <f>+(BNV80-BNU80)/BNU80</f>
        <v>0.17996155694377702</v>
      </c>
      <c r="BNY80" s="10"/>
      <c r="BNZ80" s="10">
        <f>+BNW80</f>
        <v>24139.599999999999</v>
      </c>
      <c r="BOA80" s="11">
        <f>(BNZ80-BNU80)/BNU80</f>
        <v>0.15999999999999992</v>
      </c>
      <c r="BOC80" s="45">
        <v>25</v>
      </c>
      <c r="BOD80" s="45">
        <v>1</v>
      </c>
      <c r="BOE80" s="45">
        <v>3</v>
      </c>
      <c r="BOF80" s="45" t="s">
        <v>9</v>
      </c>
      <c r="BOG80" s="12" t="s">
        <v>114</v>
      </c>
      <c r="BOH80" s="8" t="s">
        <v>115</v>
      </c>
      <c r="BOI80" s="45" t="s">
        <v>11</v>
      </c>
      <c r="BOJ80" s="37" t="s">
        <v>116</v>
      </c>
      <c r="BOK80" s="47">
        <v>20810</v>
      </c>
      <c r="BOL80" s="47">
        <v>24555</v>
      </c>
      <c r="BOM80" s="39">
        <f>+BOK80*1.16</f>
        <v>24139.599999999999</v>
      </c>
      <c r="BON80" s="11">
        <f>+(BOL80-BOK80)/BOK80</f>
        <v>0.17996155694377702</v>
      </c>
      <c r="BOO80" s="10"/>
      <c r="BOP80" s="10">
        <f>+BOM80</f>
        <v>24139.599999999999</v>
      </c>
      <c r="BOQ80" s="11">
        <f>(BOP80-BOK80)/BOK80</f>
        <v>0.15999999999999992</v>
      </c>
      <c r="BOS80" s="45">
        <v>25</v>
      </c>
      <c r="BOT80" s="45">
        <v>1</v>
      </c>
      <c r="BOU80" s="45">
        <v>3</v>
      </c>
      <c r="BOV80" s="45" t="s">
        <v>9</v>
      </c>
      <c r="BOW80" s="12" t="s">
        <v>114</v>
      </c>
      <c r="BOX80" s="8" t="s">
        <v>115</v>
      </c>
      <c r="BOY80" s="45" t="s">
        <v>11</v>
      </c>
      <c r="BOZ80" s="37" t="s">
        <v>116</v>
      </c>
      <c r="BPA80" s="47">
        <v>20810</v>
      </c>
      <c r="BPB80" s="47">
        <v>24555</v>
      </c>
      <c r="BPC80" s="39">
        <f>+BPA80*1.16</f>
        <v>24139.599999999999</v>
      </c>
      <c r="BPD80" s="11">
        <f>+(BPB80-BPA80)/BPA80</f>
        <v>0.17996155694377702</v>
      </c>
      <c r="BPE80" s="10"/>
      <c r="BPF80" s="10">
        <f>+BPC80</f>
        <v>24139.599999999999</v>
      </c>
      <c r="BPG80" s="11">
        <f>(BPF80-BPA80)/BPA80</f>
        <v>0.15999999999999992</v>
      </c>
      <c r="BPI80" s="45">
        <v>25</v>
      </c>
      <c r="BPJ80" s="45">
        <v>1</v>
      </c>
      <c r="BPK80" s="45">
        <v>3</v>
      </c>
      <c r="BPL80" s="45" t="s">
        <v>9</v>
      </c>
      <c r="BPM80" s="12" t="s">
        <v>114</v>
      </c>
      <c r="BPN80" s="8" t="s">
        <v>115</v>
      </c>
      <c r="BPO80" s="45" t="s">
        <v>11</v>
      </c>
      <c r="BPP80" s="37" t="s">
        <v>116</v>
      </c>
      <c r="BPQ80" s="47">
        <v>20810</v>
      </c>
      <c r="BPR80" s="47">
        <v>24555</v>
      </c>
      <c r="BPS80" s="39">
        <f>+BPQ80*1.16</f>
        <v>24139.599999999999</v>
      </c>
      <c r="BPT80" s="11">
        <f>+(BPR80-BPQ80)/BPQ80</f>
        <v>0.17996155694377702</v>
      </c>
      <c r="BPU80" s="10"/>
      <c r="BPV80" s="10">
        <f>+BPS80</f>
        <v>24139.599999999999</v>
      </c>
      <c r="BPW80" s="11">
        <f>(BPV80-BPQ80)/BPQ80</f>
        <v>0.15999999999999992</v>
      </c>
      <c r="BPY80" s="45">
        <v>25</v>
      </c>
      <c r="BPZ80" s="45">
        <v>1</v>
      </c>
      <c r="BQA80" s="45">
        <v>3</v>
      </c>
      <c r="BQB80" s="45" t="s">
        <v>9</v>
      </c>
      <c r="BQC80" s="12" t="s">
        <v>114</v>
      </c>
      <c r="BQD80" s="8" t="s">
        <v>115</v>
      </c>
      <c r="BQE80" s="45" t="s">
        <v>11</v>
      </c>
      <c r="BQF80" s="37" t="s">
        <v>116</v>
      </c>
      <c r="BQG80" s="47">
        <v>20810</v>
      </c>
      <c r="BQH80" s="47">
        <v>24555</v>
      </c>
      <c r="BQI80" s="39">
        <f>+BQG80*1.16</f>
        <v>24139.599999999999</v>
      </c>
      <c r="BQJ80" s="11">
        <f>+(BQH80-BQG80)/BQG80</f>
        <v>0.17996155694377702</v>
      </c>
      <c r="BQK80" s="10"/>
      <c r="BQL80" s="10">
        <f>+BQI80</f>
        <v>24139.599999999999</v>
      </c>
      <c r="BQM80" s="11">
        <f>(BQL80-BQG80)/BQG80</f>
        <v>0.15999999999999992</v>
      </c>
      <c r="BQO80" s="45">
        <v>25</v>
      </c>
      <c r="BQP80" s="45">
        <v>1</v>
      </c>
      <c r="BQQ80" s="45">
        <v>3</v>
      </c>
      <c r="BQR80" s="45" t="s">
        <v>9</v>
      </c>
      <c r="BQS80" s="12" t="s">
        <v>114</v>
      </c>
      <c r="BQT80" s="8" t="s">
        <v>115</v>
      </c>
      <c r="BQU80" s="45" t="s">
        <v>11</v>
      </c>
      <c r="BQV80" s="37" t="s">
        <v>116</v>
      </c>
      <c r="BQW80" s="47">
        <v>20810</v>
      </c>
      <c r="BQX80" s="47">
        <v>24555</v>
      </c>
      <c r="BQY80" s="39">
        <f>+BQW80*1.16</f>
        <v>24139.599999999999</v>
      </c>
      <c r="BQZ80" s="11">
        <f>+(BQX80-BQW80)/BQW80</f>
        <v>0.17996155694377702</v>
      </c>
      <c r="BRA80" s="10"/>
      <c r="BRB80" s="10">
        <f>+BQY80</f>
        <v>24139.599999999999</v>
      </c>
      <c r="BRC80" s="11">
        <f>(BRB80-BQW80)/BQW80</f>
        <v>0.15999999999999992</v>
      </c>
      <c r="BRE80" s="45">
        <v>25</v>
      </c>
      <c r="BRF80" s="45">
        <v>1</v>
      </c>
      <c r="BRG80" s="45">
        <v>3</v>
      </c>
      <c r="BRH80" s="45" t="s">
        <v>9</v>
      </c>
      <c r="BRI80" s="12" t="s">
        <v>114</v>
      </c>
      <c r="BRJ80" s="8" t="s">
        <v>115</v>
      </c>
      <c r="BRK80" s="45" t="s">
        <v>11</v>
      </c>
      <c r="BRL80" s="37" t="s">
        <v>116</v>
      </c>
      <c r="BRM80" s="47">
        <v>20810</v>
      </c>
      <c r="BRN80" s="47">
        <v>24555</v>
      </c>
      <c r="BRO80" s="39">
        <f>+BRM80*1.16</f>
        <v>24139.599999999999</v>
      </c>
      <c r="BRP80" s="11">
        <f>+(BRN80-BRM80)/BRM80</f>
        <v>0.17996155694377702</v>
      </c>
      <c r="BRQ80" s="10"/>
      <c r="BRR80" s="10">
        <f>+BRO80</f>
        <v>24139.599999999999</v>
      </c>
      <c r="BRS80" s="11">
        <f>(BRR80-BRM80)/BRM80</f>
        <v>0.15999999999999992</v>
      </c>
      <c r="BRU80" s="45">
        <v>25</v>
      </c>
      <c r="BRV80" s="45">
        <v>1</v>
      </c>
      <c r="BRW80" s="45">
        <v>3</v>
      </c>
      <c r="BRX80" s="45" t="s">
        <v>9</v>
      </c>
      <c r="BRY80" s="12" t="s">
        <v>114</v>
      </c>
      <c r="BRZ80" s="8" t="s">
        <v>115</v>
      </c>
      <c r="BSA80" s="45" t="s">
        <v>11</v>
      </c>
      <c r="BSB80" s="37" t="s">
        <v>116</v>
      </c>
      <c r="BSC80" s="47">
        <v>20810</v>
      </c>
      <c r="BSD80" s="47">
        <v>24555</v>
      </c>
      <c r="BSE80" s="39">
        <f>+BSC80*1.16</f>
        <v>24139.599999999999</v>
      </c>
      <c r="BSF80" s="11">
        <f>+(BSD80-BSC80)/BSC80</f>
        <v>0.17996155694377702</v>
      </c>
      <c r="BSG80" s="10"/>
      <c r="BSH80" s="10">
        <f>+BSE80</f>
        <v>24139.599999999999</v>
      </c>
      <c r="BSI80" s="11">
        <f>(BSH80-BSC80)/BSC80</f>
        <v>0.15999999999999992</v>
      </c>
      <c r="BSK80" s="45">
        <v>25</v>
      </c>
      <c r="BSL80" s="45">
        <v>1</v>
      </c>
      <c r="BSM80" s="45">
        <v>3</v>
      </c>
      <c r="BSN80" s="45" t="s">
        <v>9</v>
      </c>
      <c r="BSO80" s="12" t="s">
        <v>114</v>
      </c>
      <c r="BSP80" s="8" t="s">
        <v>115</v>
      </c>
      <c r="BSQ80" s="45" t="s">
        <v>11</v>
      </c>
      <c r="BSR80" s="37" t="s">
        <v>116</v>
      </c>
      <c r="BSS80" s="47">
        <v>20810</v>
      </c>
      <c r="BST80" s="47">
        <v>24555</v>
      </c>
      <c r="BSU80" s="39">
        <f>+BSS80*1.16</f>
        <v>24139.599999999999</v>
      </c>
      <c r="BSV80" s="11">
        <f>+(BST80-BSS80)/BSS80</f>
        <v>0.17996155694377702</v>
      </c>
      <c r="BSW80" s="10"/>
      <c r="BSX80" s="10">
        <f>+BSU80</f>
        <v>24139.599999999999</v>
      </c>
      <c r="BSY80" s="11">
        <f>(BSX80-BSS80)/BSS80</f>
        <v>0.15999999999999992</v>
      </c>
      <c r="BTA80" s="45">
        <v>25</v>
      </c>
      <c r="BTB80" s="45">
        <v>1</v>
      </c>
      <c r="BTC80" s="45">
        <v>3</v>
      </c>
      <c r="BTD80" s="45" t="s">
        <v>9</v>
      </c>
      <c r="BTE80" s="12" t="s">
        <v>114</v>
      </c>
      <c r="BTF80" s="8" t="s">
        <v>115</v>
      </c>
      <c r="BTG80" s="45" t="s">
        <v>11</v>
      </c>
      <c r="BTH80" s="37" t="s">
        <v>116</v>
      </c>
      <c r="BTI80" s="47">
        <v>20810</v>
      </c>
      <c r="BTJ80" s="47">
        <v>24555</v>
      </c>
      <c r="BTK80" s="39">
        <f>+BTI80*1.16</f>
        <v>24139.599999999999</v>
      </c>
      <c r="BTL80" s="11">
        <f>+(BTJ80-BTI80)/BTI80</f>
        <v>0.17996155694377702</v>
      </c>
      <c r="BTM80" s="10"/>
      <c r="BTN80" s="10">
        <f>+BTK80</f>
        <v>24139.599999999999</v>
      </c>
      <c r="BTO80" s="11">
        <f>(BTN80-BTI80)/BTI80</f>
        <v>0.15999999999999992</v>
      </c>
      <c r="BTQ80" s="45">
        <v>25</v>
      </c>
      <c r="BTR80" s="45">
        <v>1</v>
      </c>
      <c r="BTS80" s="45">
        <v>3</v>
      </c>
      <c r="BTT80" s="45" t="s">
        <v>9</v>
      </c>
      <c r="BTU80" s="12" t="s">
        <v>114</v>
      </c>
      <c r="BTV80" s="8" t="s">
        <v>115</v>
      </c>
      <c r="BTW80" s="45" t="s">
        <v>11</v>
      </c>
      <c r="BTX80" s="37" t="s">
        <v>116</v>
      </c>
      <c r="BTY80" s="47">
        <v>20810</v>
      </c>
      <c r="BTZ80" s="47">
        <v>24555</v>
      </c>
      <c r="BUA80" s="39">
        <f>+BTY80*1.16</f>
        <v>24139.599999999999</v>
      </c>
      <c r="BUB80" s="11">
        <f>+(BTZ80-BTY80)/BTY80</f>
        <v>0.17996155694377702</v>
      </c>
      <c r="BUC80" s="10"/>
      <c r="BUD80" s="10">
        <f>+BUA80</f>
        <v>24139.599999999999</v>
      </c>
      <c r="BUE80" s="11">
        <f>(BUD80-BTY80)/BTY80</f>
        <v>0.15999999999999992</v>
      </c>
      <c r="BUG80" s="45">
        <v>25</v>
      </c>
      <c r="BUH80" s="45">
        <v>1</v>
      </c>
      <c r="BUI80" s="45">
        <v>3</v>
      </c>
      <c r="BUJ80" s="45" t="s">
        <v>9</v>
      </c>
      <c r="BUK80" s="12" t="s">
        <v>114</v>
      </c>
      <c r="BUL80" s="8" t="s">
        <v>115</v>
      </c>
      <c r="BUM80" s="45" t="s">
        <v>11</v>
      </c>
      <c r="BUN80" s="37" t="s">
        <v>116</v>
      </c>
      <c r="BUO80" s="47">
        <v>20810</v>
      </c>
      <c r="BUP80" s="47">
        <v>24555</v>
      </c>
      <c r="BUQ80" s="39">
        <f>+BUO80*1.16</f>
        <v>24139.599999999999</v>
      </c>
      <c r="BUR80" s="11">
        <f>+(BUP80-BUO80)/BUO80</f>
        <v>0.17996155694377702</v>
      </c>
      <c r="BUS80" s="10"/>
      <c r="BUT80" s="10">
        <f>+BUQ80</f>
        <v>24139.599999999999</v>
      </c>
      <c r="BUU80" s="11">
        <f>(BUT80-BUO80)/BUO80</f>
        <v>0.15999999999999992</v>
      </c>
      <c r="BUW80" s="45">
        <v>25</v>
      </c>
      <c r="BUX80" s="45">
        <v>1</v>
      </c>
      <c r="BUY80" s="45">
        <v>3</v>
      </c>
      <c r="BUZ80" s="45" t="s">
        <v>9</v>
      </c>
      <c r="BVA80" s="12" t="s">
        <v>114</v>
      </c>
      <c r="BVB80" s="8" t="s">
        <v>115</v>
      </c>
      <c r="BVC80" s="45" t="s">
        <v>11</v>
      </c>
      <c r="BVD80" s="37" t="s">
        <v>116</v>
      </c>
      <c r="BVE80" s="47">
        <v>20810</v>
      </c>
      <c r="BVF80" s="47">
        <v>24555</v>
      </c>
      <c r="BVG80" s="39">
        <f>+BVE80*1.16</f>
        <v>24139.599999999999</v>
      </c>
      <c r="BVH80" s="11">
        <f>+(BVF80-BVE80)/BVE80</f>
        <v>0.17996155694377702</v>
      </c>
      <c r="BVI80" s="10"/>
      <c r="BVJ80" s="10">
        <f>+BVG80</f>
        <v>24139.599999999999</v>
      </c>
      <c r="BVK80" s="11">
        <f>(BVJ80-BVE80)/BVE80</f>
        <v>0.15999999999999992</v>
      </c>
      <c r="BVM80" s="45">
        <v>25</v>
      </c>
      <c r="BVN80" s="45">
        <v>1</v>
      </c>
      <c r="BVO80" s="45">
        <v>3</v>
      </c>
      <c r="BVP80" s="45" t="s">
        <v>9</v>
      </c>
      <c r="BVQ80" s="12" t="s">
        <v>114</v>
      </c>
      <c r="BVR80" s="8" t="s">
        <v>115</v>
      </c>
      <c r="BVS80" s="45" t="s">
        <v>11</v>
      </c>
      <c r="BVT80" s="37" t="s">
        <v>116</v>
      </c>
      <c r="BVU80" s="47">
        <v>20810</v>
      </c>
      <c r="BVV80" s="47">
        <v>24555</v>
      </c>
      <c r="BVW80" s="39">
        <f>+BVU80*1.16</f>
        <v>24139.599999999999</v>
      </c>
      <c r="BVX80" s="11">
        <f>+(BVV80-BVU80)/BVU80</f>
        <v>0.17996155694377702</v>
      </c>
      <c r="BVY80" s="10"/>
      <c r="BVZ80" s="10">
        <f>+BVW80</f>
        <v>24139.599999999999</v>
      </c>
      <c r="BWA80" s="11">
        <f>(BVZ80-BVU80)/BVU80</f>
        <v>0.15999999999999992</v>
      </c>
      <c r="BWC80" s="45">
        <v>25</v>
      </c>
      <c r="BWD80" s="45">
        <v>1</v>
      </c>
      <c r="BWE80" s="45">
        <v>3</v>
      </c>
      <c r="BWF80" s="45" t="s">
        <v>9</v>
      </c>
      <c r="BWG80" s="12" t="s">
        <v>114</v>
      </c>
      <c r="BWH80" s="8" t="s">
        <v>115</v>
      </c>
      <c r="BWI80" s="45" t="s">
        <v>11</v>
      </c>
      <c r="BWJ80" s="37" t="s">
        <v>116</v>
      </c>
      <c r="BWK80" s="47">
        <v>20810</v>
      </c>
      <c r="BWL80" s="47">
        <v>24555</v>
      </c>
      <c r="BWM80" s="39">
        <f>+BWK80*1.16</f>
        <v>24139.599999999999</v>
      </c>
      <c r="BWN80" s="11">
        <f>+(BWL80-BWK80)/BWK80</f>
        <v>0.17996155694377702</v>
      </c>
      <c r="BWO80" s="10"/>
      <c r="BWP80" s="10">
        <f>+BWM80</f>
        <v>24139.599999999999</v>
      </c>
      <c r="BWQ80" s="11">
        <f>(BWP80-BWK80)/BWK80</f>
        <v>0.15999999999999992</v>
      </c>
      <c r="BWS80" s="45">
        <v>25</v>
      </c>
      <c r="BWT80" s="45">
        <v>1</v>
      </c>
      <c r="BWU80" s="45">
        <v>3</v>
      </c>
      <c r="BWV80" s="45" t="s">
        <v>9</v>
      </c>
      <c r="BWW80" s="12" t="s">
        <v>114</v>
      </c>
      <c r="BWX80" s="8" t="s">
        <v>115</v>
      </c>
      <c r="BWY80" s="45" t="s">
        <v>11</v>
      </c>
      <c r="BWZ80" s="37" t="s">
        <v>116</v>
      </c>
      <c r="BXA80" s="47">
        <v>20810</v>
      </c>
      <c r="BXB80" s="47">
        <v>24555</v>
      </c>
      <c r="BXC80" s="39">
        <f>+BXA80*1.16</f>
        <v>24139.599999999999</v>
      </c>
      <c r="BXD80" s="11">
        <f>+(BXB80-BXA80)/BXA80</f>
        <v>0.17996155694377702</v>
      </c>
      <c r="BXE80" s="10"/>
      <c r="BXF80" s="10">
        <f>+BXC80</f>
        <v>24139.599999999999</v>
      </c>
      <c r="BXG80" s="11">
        <f>(BXF80-BXA80)/BXA80</f>
        <v>0.15999999999999992</v>
      </c>
      <c r="BXI80" s="45">
        <v>25</v>
      </c>
      <c r="BXJ80" s="45">
        <v>1</v>
      </c>
      <c r="BXK80" s="45">
        <v>3</v>
      </c>
      <c r="BXL80" s="45" t="s">
        <v>9</v>
      </c>
      <c r="BXM80" s="12" t="s">
        <v>114</v>
      </c>
      <c r="BXN80" s="8" t="s">
        <v>115</v>
      </c>
      <c r="BXO80" s="45" t="s">
        <v>11</v>
      </c>
      <c r="BXP80" s="37" t="s">
        <v>116</v>
      </c>
      <c r="BXQ80" s="47">
        <v>20810</v>
      </c>
      <c r="BXR80" s="47">
        <v>24555</v>
      </c>
      <c r="BXS80" s="39">
        <f>+BXQ80*1.16</f>
        <v>24139.599999999999</v>
      </c>
      <c r="BXT80" s="11">
        <f>+(BXR80-BXQ80)/BXQ80</f>
        <v>0.17996155694377702</v>
      </c>
      <c r="BXU80" s="10"/>
      <c r="BXV80" s="10">
        <f>+BXS80</f>
        <v>24139.599999999999</v>
      </c>
      <c r="BXW80" s="11">
        <f>(BXV80-BXQ80)/BXQ80</f>
        <v>0.15999999999999992</v>
      </c>
      <c r="BXY80" s="45">
        <v>25</v>
      </c>
      <c r="BXZ80" s="45">
        <v>1</v>
      </c>
      <c r="BYA80" s="45">
        <v>3</v>
      </c>
      <c r="BYB80" s="45" t="s">
        <v>9</v>
      </c>
      <c r="BYC80" s="12" t="s">
        <v>114</v>
      </c>
      <c r="BYD80" s="8" t="s">
        <v>115</v>
      </c>
      <c r="BYE80" s="45" t="s">
        <v>11</v>
      </c>
      <c r="BYF80" s="37" t="s">
        <v>116</v>
      </c>
      <c r="BYG80" s="47">
        <v>20810</v>
      </c>
      <c r="BYH80" s="47">
        <v>24555</v>
      </c>
      <c r="BYI80" s="39">
        <f>+BYG80*1.16</f>
        <v>24139.599999999999</v>
      </c>
      <c r="BYJ80" s="11">
        <f>+(BYH80-BYG80)/BYG80</f>
        <v>0.17996155694377702</v>
      </c>
      <c r="BYK80" s="10"/>
      <c r="BYL80" s="10">
        <f>+BYI80</f>
        <v>24139.599999999999</v>
      </c>
      <c r="BYM80" s="11">
        <f>(BYL80-BYG80)/BYG80</f>
        <v>0.15999999999999992</v>
      </c>
      <c r="BYO80" s="45">
        <v>25</v>
      </c>
      <c r="BYP80" s="45">
        <v>1</v>
      </c>
      <c r="BYQ80" s="45">
        <v>3</v>
      </c>
      <c r="BYR80" s="45" t="s">
        <v>9</v>
      </c>
      <c r="BYS80" s="12" t="s">
        <v>114</v>
      </c>
      <c r="BYT80" s="8" t="s">
        <v>115</v>
      </c>
      <c r="BYU80" s="45" t="s">
        <v>11</v>
      </c>
      <c r="BYV80" s="37" t="s">
        <v>116</v>
      </c>
      <c r="BYW80" s="47">
        <v>20810</v>
      </c>
      <c r="BYX80" s="47">
        <v>24555</v>
      </c>
      <c r="BYY80" s="39">
        <f>+BYW80*1.16</f>
        <v>24139.599999999999</v>
      </c>
      <c r="BYZ80" s="11">
        <f>+(BYX80-BYW80)/BYW80</f>
        <v>0.17996155694377702</v>
      </c>
      <c r="BZA80" s="10"/>
      <c r="BZB80" s="10">
        <f>+BYY80</f>
        <v>24139.599999999999</v>
      </c>
      <c r="BZC80" s="11">
        <f>(BZB80-BYW80)/BYW80</f>
        <v>0.15999999999999992</v>
      </c>
      <c r="BZE80" s="45">
        <v>25</v>
      </c>
      <c r="BZF80" s="45">
        <v>1</v>
      </c>
      <c r="BZG80" s="45">
        <v>3</v>
      </c>
      <c r="BZH80" s="45" t="s">
        <v>9</v>
      </c>
      <c r="BZI80" s="12" t="s">
        <v>114</v>
      </c>
      <c r="BZJ80" s="8" t="s">
        <v>115</v>
      </c>
      <c r="BZK80" s="45" t="s">
        <v>11</v>
      </c>
      <c r="BZL80" s="37" t="s">
        <v>116</v>
      </c>
      <c r="BZM80" s="47">
        <v>20810</v>
      </c>
      <c r="BZN80" s="47">
        <v>24555</v>
      </c>
      <c r="BZO80" s="39">
        <f>+BZM80*1.16</f>
        <v>24139.599999999999</v>
      </c>
      <c r="BZP80" s="11">
        <f>+(BZN80-BZM80)/BZM80</f>
        <v>0.17996155694377702</v>
      </c>
      <c r="BZQ80" s="10"/>
      <c r="BZR80" s="10">
        <f>+BZO80</f>
        <v>24139.599999999999</v>
      </c>
      <c r="BZS80" s="11">
        <f>(BZR80-BZM80)/BZM80</f>
        <v>0.15999999999999992</v>
      </c>
      <c r="BZU80" s="45">
        <v>25</v>
      </c>
      <c r="BZV80" s="45">
        <v>1</v>
      </c>
      <c r="BZW80" s="45">
        <v>3</v>
      </c>
      <c r="BZX80" s="45" t="s">
        <v>9</v>
      </c>
      <c r="BZY80" s="12" t="s">
        <v>114</v>
      </c>
      <c r="BZZ80" s="8" t="s">
        <v>115</v>
      </c>
      <c r="CAA80" s="45" t="s">
        <v>11</v>
      </c>
      <c r="CAB80" s="37" t="s">
        <v>116</v>
      </c>
      <c r="CAC80" s="47">
        <v>20810</v>
      </c>
      <c r="CAD80" s="47">
        <v>24555</v>
      </c>
      <c r="CAE80" s="39">
        <f>+CAC80*1.16</f>
        <v>24139.599999999999</v>
      </c>
      <c r="CAF80" s="11">
        <f>+(CAD80-CAC80)/CAC80</f>
        <v>0.17996155694377702</v>
      </c>
      <c r="CAG80" s="10"/>
      <c r="CAH80" s="10">
        <f>+CAE80</f>
        <v>24139.599999999999</v>
      </c>
      <c r="CAI80" s="11">
        <f>(CAH80-CAC80)/CAC80</f>
        <v>0.15999999999999992</v>
      </c>
      <c r="CAK80" s="45">
        <v>25</v>
      </c>
      <c r="CAL80" s="45">
        <v>1</v>
      </c>
      <c r="CAM80" s="45">
        <v>3</v>
      </c>
      <c r="CAN80" s="45" t="s">
        <v>9</v>
      </c>
      <c r="CAO80" s="12" t="s">
        <v>114</v>
      </c>
      <c r="CAP80" s="8" t="s">
        <v>115</v>
      </c>
      <c r="CAQ80" s="45" t="s">
        <v>11</v>
      </c>
      <c r="CAR80" s="37" t="s">
        <v>116</v>
      </c>
      <c r="CAS80" s="47">
        <v>20810</v>
      </c>
      <c r="CAT80" s="47">
        <v>24555</v>
      </c>
      <c r="CAU80" s="39">
        <f>+CAS80*1.16</f>
        <v>24139.599999999999</v>
      </c>
      <c r="CAV80" s="11">
        <f>+(CAT80-CAS80)/CAS80</f>
        <v>0.17996155694377702</v>
      </c>
      <c r="CAW80" s="10"/>
      <c r="CAX80" s="10">
        <f>+CAU80</f>
        <v>24139.599999999999</v>
      </c>
      <c r="CAY80" s="11">
        <f>(CAX80-CAS80)/CAS80</f>
        <v>0.15999999999999992</v>
      </c>
      <c r="CBA80" s="45">
        <v>25</v>
      </c>
      <c r="CBB80" s="45">
        <v>1</v>
      </c>
      <c r="CBC80" s="45">
        <v>3</v>
      </c>
      <c r="CBD80" s="45" t="s">
        <v>9</v>
      </c>
      <c r="CBE80" s="12" t="s">
        <v>114</v>
      </c>
      <c r="CBF80" s="8" t="s">
        <v>115</v>
      </c>
      <c r="CBG80" s="45" t="s">
        <v>11</v>
      </c>
      <c r="CBH80" s="37" t="s">
        <v>116</v>
      </c>
      <c r="CBI80" s="47">
        <v>20810</v>
      </c>
      <c r="CBJ80" s="47">
        <v>24555</v>
      </c>
      <c r="CBK80" s="39">
        <f>+CBI80*1.16</f>
        <v>24139.599999999999</v>
      </c>
      <c r="CBL80" s="11">
        <f>+(CBJ80-CBI80)/CBI80</f>
        <v>0.17996155694377702</v>
      </c>
      <c r="CBM80" s="10"/>
      <c r="CBN80" s="10">
        <f>+CBK80</f>
        <v>24139.599999999999</v>
      </c>
      <c r="CBO80" s="11">
        <f>(CBN80-CBI80)/CBI80</f>
        <v>0.15999999999999992</v>
      </c>
      <c r="CBQ80" s="45">
        <v>25</v>
      </c>
      <c r="CBR80" s="45">
        <v>1</v>
      </c>
      <c r="CBS80" s="45">
        <v>3</v>
      </c>
      <c r="CBT80" s="45" t="s">
        <v>9</v>
      </c>
      <c r="CBU80" s="12" t="s">
        <v>114</v>
      </c>
      <c r="CBV80" s="8" t="s">
        <v>115</v>
      </c>
      <c r="CBW80" s="45" t="s">
        <v>11</v>
      </c>
      <c r="CBX80" s="37" t="s">
        <v>116</v>
      </c>
      <c r="CBY80" s="47">
        <v>20810</v>
      </c>
      <c r="CBZ80" s="47">
        <v>24555</v>
      </c>
      <c r="CCA80" s="39">
        <f>+CBY80*1.16</f>
        <v>24139.599999999999</v>
      </c>
      <c r="CCB80" s="11">
        <f>+(CBZ80-CBY80)/CBY80</f>
        <v>0.17996155694377702</v>
      </c>
      <c r="CCC80" s="10"/>
      <c r="CCD80" s="10">
        <f>+CCA80</f>
        <v>24139.599999999999</v>
      </c>
      <c r="CCE80" s="11">
        <f>(CCD80-CBY80)/CBY80</f>
        <v>0.15999999999999992</v>
      </c>
      <c r="CCG80" s="45">
        <v>25</v>
      </c>
      <c r="CCH80" s="45">
        <v>1</v>
      </c>
      <c r="CCI80" s="45">
        <v>3</v>
      </c>
      <c r="CCJ80" s="45" t="s">
        <v>9</v>
      </c>
      <c r="CCK80" s="12" t="s">
        <v>114</v>
      </c>
      <c r="CCL80" s="8" t="s">
        <v>115</v>
      </c>
      <c r="CCM80" s="45" t="s">
        <v>11</v>
      </c>
      <c r="CCN80" s="37" t="s">
        <v>116</v>
      </c>
      <c r="CCO80" s="47">
        <v>20810</v>
      </c>
      <c r="CCP80" s="47">
        <v>24555</v>
      </c>
      <c r="CCQ80" s="39">
        <f>+CCO80*1.16</f>
        <v>24139.599999999999</v>
      </c>
      <c r="CCR80" s="11">
        <f>+(CCP80-CCO80)/CCO80</f>
        <v>0.17996155694377702</v>
      </c>
      <c r="CCS80" s="10"/>
      <c r="CCT80" s="10">
        <f>+CCQ80</f>
        <v>24139.599999999999</v>
      </c>
      <c r="CCU80" s="11">
        <f>(CCT80-CCO80)/CCO80</f>
        <v>0.15999999999999992</v>
      </c>
      <c r="CCW80" s="45">
        <v>25</v>
      </c>
      <c r="CCX80" s="45">
        <v>1</v>
      </c>
      <c r="CCY80" s="45">
        <v>3</v>
      </c>
      <c r="CCZ80" s="45" t="s">
        <v>9</v>
      </c>
      <c r="CDA80" s="12" t="s">
        <v>114</v>
      </c>
      <c r="CDB80" s="8" t="s">
        <v>115</v>
      </c>
      <c r="CDC80" s="45" t="s">
        <v>11</v>
      </c>
      <c r="CDD80" s="37" t="s">
        <v>116</v>
      </c>
      <c r="CDE80" s="47">
        <v>20810</v>
      </c>
      <c r="CDF80" s="47">
        <v>24555</v>
      </c>
      <c r="CDG80" s="39">
        <f>+CDE80*1.16</f>
        <v>24139.599999999999</v>
      </c>
      <c r="CDH80" s="11">
        <f>+(CDF80-CDE80)/CDE80</f>
        <v>0.17996155694377702</v>
      </c>
      <c r="CDI80" s="10"/>
      <c r="CDJ80" s="10">
        <f>+CDG80</f>
        <v>24139.599999999999</v>
      </c>
      <c r="CDK80" s="11">
        <f>(CDJ80-CDE80)/CDE80</f>
        <v>0.15999999999999992</v>
      </c>
      <c r="CDM80" s="45">
        <v>25</v>
      </c>
      <c r="CDN80" s="45">
        <v>1</v>
      </c>
      <c r="CDO80" s="45">
        <v>3</v>
      </c>
      <c r="CDP80" s="45" t="s">
        <v>9</v>
      </c>
      <c r="CDQ80" s="12" t="s">
        <v>114</v>
      </c>
      <c r="CDR80" s="8" t="s">
        <v>115</v>
      </c>
      <c r="CDS80" s="45" t="s">
        <v>11</v>
      </c>
      <c r="CDT80" s="37" t="s">
        <v>116</v>
      </c>
      <c r="CDU80" s="47">
        <v>20810</v>
      </c>
      <c r="CDV80" s="47">
        <v>24555</v>
      </c>
      <c r="CDW80" s="39">
        <f>+CDU80*1.16</f>
        <v>24139.599999999999</v>
      </c>
      <c r="CDX80" s="11">
        <f>+(CDV80-CDU80)/CDU80</f>
        <v>0.17996155694377702</v>
      </c>
      <c r="CDY80" s="10"/>
      <c r="CDZ80" s="10">
        <f>+CDW80</f>
        <v>24139.599999999999</v>
      </c>
      <c r="CEA80" s="11">
        <f>(CDZ80-CDU80)/CDU80</f>
        <v>0.15999999999999992</v>
      </c>
      <c r="CEC80" s="45">
        <v>25</v>
      </c>
      <c r="CED80" s="45">
        <v>1</v>
      </c>
      <c r="CEE80" s="45">
        <v>3</v>
      </c>
      <c r="CEF80" s="45" t="s">
        <v>9</v>
      </c>
      <c r="CEG80" s="12" t="s">
        <v>114</v>
      </c>
      <c r="CEH80" s="8" t="s">
        <v>115</v>
      </c>
      <c r="CEI80" s="45" t="s">
        <v>11</v>
      </c>
      <c r="CEJ80" s="37" t="s">
        <v>116</v>
      </c>
      <c r="CEK80" s="47">
        <v>20810</v>
      </c>
      <c r="CEL80" s="47">
        <v>24555</v>
      </c>
      <c r="CEM80" s="39">
        <f>+CEK80*1.16</f>
        <v>24139.599999999999</v>
      </c>
      <c r="CEN80" s="11">
        <f>+(CEL80-CEK80)/CEK80</f>
        <v>0.17996155694377702</v>
      </c>
      <c r="CEO80" s="10"/>
      <c r="CEP80" s="10">
        <f>+CEM80</f>
        <v>24139.599999999999</v>
      </c>
      <c r="CEQ80" s="11">
        <f>(CEP80-CEK80)/CEK80</f>
        <v>0.15999999999999992</v>
      </c>
      <c r="CES80" s="45">
        <v>25</v>
      </c>
      <c r="CET80" s="45">
        <v>1</v>
      </c>
      <c r="CEU80" s="45">
        <v>3</v>
      </c>
      <c r="CEV80" s="45" t="s">
        <v>9</v>
      </c>
      <c r="CEW80" s="12" t="s">
        <v>114</v>
      </c>
      <c r="CEX80" s="8" t="s">
        <v>115</v>
      </c>
      <c r="CEY80" s="45" t="s">
        <v>11</v>
      </c>
      <c r="CEZ80" s="37" t="s">
        <v>116</v>
      </c>
      <c r="CFA80" s="47">
        <v>20810</v>
      </c>
      <c r="CFB80" s="47">
        <v>24555</v>
      </c>
      <c r="CFC80" s="39">
        <f>+CFA80*1.16</f>
        <v>24139.599999999999</v>
      </c>
      <c r="CFD80" s="11">
        <f>+(CFB80-CFA80)/CFA80</f>
        <v>0.17996155694377702</v>
      </c>
      <c r="CFE80" s="10"/>
      <c r="CFF80" s="10">
        <f>+CFC80</f>
        <v>24139.599999999999</v>
      </c>
      <c r="CFG80" s="11">
        <f>(CFF80-CFA80)/CFA80</f>
        <v>0.15999999999999992</v>
      </c>
      <c r="CFI80" s="45">
        <v>25</v>
      </c>
      <c r="CFJ80" s="45">
        <v>1</v>
      </c>
      <c r="CFK80" s="45">
        <v>3</v>
      </c>
      <c r="CFL80" s="45" t="s">
        <v>9</v>
      </c>
      <c r="CFM80" s="12" t="s">
        <v>114</v>
      </c>
      <c r="CFN80" s="8" t="s">
        <v>115</v>
      </c>
      <c r="CFO80" s="45" t="s">
        <v>11</v>
      </c>
      <c r="CFP80" s="37" t="s">
        <v>116</v>
      </c>
      <c r="CFQ80" s="47">
        <v>20810</v>
      </c>
      <c r="CFR80" s="47">
        <v>24555</v>
      </c>
      <c r="CFS80" s="39">
        <f>+CFQ80*1.16</f>
        <v>24139.599999999999</v>
      </c>
      <c r="CFT80" s="11">
        <f>+(CFR80-CFQ80)/CFQ80</f>
        <v>0.17996155694377702</v>
      </c>
      <c r="CFU80" s="10"/>
      <c r="CFV80" s="10">
        <f>+CFS80</f>
        <v>24139.599999999999</v>
      </c>
      <c r="CFW80" s="11">
        <f>(CFV80-CFQ80)/CFQ80</f>
        <v>0.15999999999999992</v>
      </c>
      <c r="CFY80" s="45">
        <v>25</v>
      </c>
      <c r="CFZ80" s="45">
        <v>1</v>
      </c>
      <c r="CGA80" s="45">
        <v>3</v>
      </c>
      <c r="CGB80" s="45" t="s">
        <v>9</v>
      </c>
      <c r="CGC80" s="12" t="s">
        <v>114</v>
      </c>
      <c r="CGD80" s="8" t="s">
        <v>115</v>
      </c>
      <c r="CGE80" s="45" t="s">
        <v>11</v>
      </c>
      <c r="CGF80" s="37" t="s">
        <v>116</v>
      </c>
      <c r="CGG80" s="47">
        <v>20810</v>
      </c>
      <c r="CGH80" s="47">
        <v>24555</v>
      </c>
      <c r="CGI80" s="39">
        <f>+CGG80*1.16</f>
        <v>24139.599999999999</v>
      </c>
      <c r="CGJ80" s="11">
        <f>+(CGH80-CGG80)/CGG80</f>
        <v>0.17996155694377702</v>
      </c>
      <c r="CGK80" s="10"/>
      <c r="CGL80" s="10">
        <f>+CGI80</f>
        <v>24139.599999999999</v>
      </c>
      <c r="CGM80" s="11">
        <f>(CGL80-CGG80)/CGG80</f>
        <v>0.15999999999999992</v>
      </c>
      <c r="CGO80" s="45">
        <v>25</v>
      </c>
      <c r="CGP80" s="45">
        <v>1</v>
      </c>
      <c r="CGQ80" s="45">
        <v>3</v>
      </c>
      <c r="CGR80" s="45" t="s">
        <v>9</v>
      </c>
      <c r="CGS80" s="12" t="s">
        <v>114</v>
      </c>
      <c r="CGT80" s="8" t="s">
        <v>115</v>
      </c>
      <c r="CGU80" s="45" t="s">
        <v>11</v>
      </c>
      <c r="CGV80" s="37" t="s">
        <v>116</v>
      </c>
      <c r="CGW80" s="47">
        <v>20810</v>
      </c>
      <c r="CGX80" s="47">
        <v>24555</v>
      </c>
      <c r="CGY80" s="39">
        <f>+CGW80*1.16</f>
        <v>24139.599999999999</v>
      </c>
      <c r="CGZ80" s="11">
        <f>+(CGX80-CGW80)/CGW80</f>
        <v>0.17996155694377702</v>
      </c>
      <c r="CHA80" s="10"/>
      <c r="CHB80" s="10">
        <f>+CGY80</f>
        <v>24139.599999999999</v>
      </c>
      <c r="CHC80" s="11">
        <f>(CHB80-CGW80)/CGW80</f>
        <v>0.15999999999999992</v>
      </c>
      <c r="CHE80" s="45">
        <v>25</v>
      </c>
      <c r="CHF80" s="45">
        <v>1</v>
      </c>
      <c r="CHG80" s="45">
        <v>3</v>
      </c>
      <c r="CHH80" s="45" t="s">
        <v>9</v>
      </c>
      <c r="CHI80" s="12" t="s">
        <v>114</v>
      </c>
      <c r="CHJ80" s="8" t="s">
        <v>115</v>
      </c>
      <c r="CHK80" s="45" t="s">
        <v>11</v>
      </c>
      <c r="CHL80" s="37" t="s">
        <v>116</v>
      </c>
      <c r="CHM80" s="47">
        <v>20810</v>
      </c>
      <c r="CHN80" s="47">
        <v>24555</v>
      </c>
      <c r="CHO80" s="39">
        <f>+CHM80*1.16</f>
        <v>24139.599999999999</v>
      </c>
      <c r="CHP80" s="11">
        <f>+(CHN80-CHM80)/CHM80</f>
        <v>0.17996155694377702</v>
      </c>
      <c r="CHQ80" s="10"/>
      <c r="CHR80" s="10">
        <f>+CHO80</f>
        <v>24139.599999999999</v>
      </c>
      <c r="CHS80" s="11">
        <f>(CHR80-CHM80)/CHM80</f>
        <v>0.15999999999999992</v>
      </c>
      <c r="CHU80" s="45">
        <v>25</v>
      </c>
      <c r="CHV80" s="45">
        <v>1</v>
      </c>
      <c r="CHW80" s="45">
        <v>3</v>
      </c>
      <c r="CHX80" s="45" t="s">
        <v>9</v>
      </c>
      <c r="CHY80" s="12" t="s">
        <v>114</v>
      </c>
      <c r="CHZ80" s="8" t="s">
        <v>115</v>
      </c>
      <c r="CIA80" s="45" t="s">
        <v>11</v>
      </c>
      <c r="CIB80" s="37" t="s">
        <v>116</v>
      </c>
      <c r="CIC80" s="47">
        <v>20810</v>
      </c>
      <c r="CID80" s="47">
        <v>24555</v>
      </c>
      <c r="CIE80" s="39">
        <f>+CIC80*1.16</f>
        <v>24139.599999999999</v>
      </c>
      <c r="CIF80" s="11">
        <f>+(CID80-CIC80)/CIC80</f>
        <v>0.17996155694377702</v>
      </c>
      <c r="CIG80" s="10"/>
      <c r="CIH80" s="10">
        <f>+CIE80</f>
        <v>24139.599999999999</v>
      </c>
      <c r="CII80" s="11">
        <f>(CIH80-CIC80)/CIC80</f>
        <v>0.15999999999999992</v>
      </c>
      <c r="CIK80" s="45">
        <v>25</v>
      </c>
      <c r="CIL80" s="45">
        <v>1</v>
      </c>
      <c r="CIM80" s="45">
        <v>3</v>
      </c>
      <c r="CIN80" s="45" t="s">
        <v>9</v>
      </c>
      <c r="CIO80" s="12" t="s">
        <v>114</v>
      </c>
      <c r="CIP80" s="8" t="s">
        <v>115</v>
      </c>
      <c r="CIQ80" s="45" t="s">
        <v>11</v>
      </c>
      <c r="CIR80" s="37" t="s">
        <v>116</v>
      </c>
      <c r="CIS80" s="47">
        <v>20810</v>
      </c>
      <c r="CIT80" s="47">
        <v>24555</v>
      </c>
      <c r="CIU80" s="39">
        <f>+CIS80*1.16</f>
        <v>24139.599999999999</v>
      </c>
      <c r="CIV80" s="11">
        <f>+(CIT80-CIS80)/CIS80</f>
        <v>0.17996155694377702</v>
      </c>
      <c r="CIW80" s="10"/>
      <c r="CIX80" s="10">
        <f>+CIU80</f>
        <v>24139.599999999999</v>
      </c>
      <c r="CIY80" s="11">
        <f>(CIX80-CIS80)/CIS80</f>
        <v>0.15999999999999992</v>
      </c>
      <c r="CJA80" s="45">
        <v>25</v>
      </c>
      <c r="CJB80" s="45">
        <v>1</v>
      </c>
      <c r="CJC80" s="45">
        <v>3</v>
      </c>
      <c r="CJD80" s="45" t="s">
        <v>9</v>
      </c>
      <c r="CJE80" s="12" t="s">
        <v>114</v>
      </c>
      <c r="CJF80" s="8" t="s">
        <v>115</v>
      </c>
      <c r="CJG80" s="45" t="s">
        <v>11</v>
      </c>
      <c r="CJH80" s="37" t="s">
        <v>116</v>
      </c>
      <c r="CJI80" s="47">
        <v>20810</v>
      </c>
      <c r="CJJ80" s="47">
        <v>24555</v>
      </c>
      <c r="CJK80" s="39">
        <f>+CJI80*1.16</f>
        <v>24139.599999999999</v>
      </c>
      <c r="CJL80" s="11">
        <f>+(CJJ80-CJI80)/CJI80</f>
        <v>0.17996155694377702</v>
      </c>
      <c r="CJM80" s="10"/>
      <c r="CJN80" s="10">
        <f>+CJK80</f>
        <v>24139.599999999999</v>
      </c>
      <c r="CJO80" s="11">
        <f>(CJN80-CJI80)/CJI80</f>
        <v>0.15999999999999992</v>
      </c>
      <c r="CJQ80" s="45">
        <v>25</v>
      </c>
      <c r="CJR80" s="45">
        <v>1</v>
      </c>
      <c r="CJS80" s="45">
        <v>3</v>
      </c>
      <c r="CJT80" s="45" t="s">
        <v>9</v>
      </c>
      <c r="CJU80" s="12" t="s">
        <v>114</v>
      </c>
      <c r="CJV80" s="8" t="s">
        <v>115</v>
      </c>
      <c r="CJW80" s="45" t="s">
        <v>11</v>
      </c>
      <c r="CJX80" s="37" t="s">
        <v>116</v>
      </c>
      <c r="CJY80" s="47">
        <v>20810</v>
      </c>
      <c r="CJZ80" s="47">
        <v>24555</v>
      </c>
      <c r="CKA80" s="39">
        <f>+CJY80*1.16</f>
        <v>24139.599999999999</v>
      </c>
      <c r="CKB80" s="11">
        <f>+(CJZ80-CJY80)/CJY80</f>
        <v>0.17996155694377702</v>
      </c>
      <c r="CKC80" s="10"/>
      <c r="CKD80" s="10">
        <f>+CKA80</f>
        <v>24139.599999999999</v>
      </c>
      <c r="CKE80" s="11">
        <f>(CKD80-CJY80)/CJY80</f>
        <v>0.15999999999999992</v>
      </c>
      <c r="CKG80" s="45">
        <v>25</v>
      </c>
      <c r="CKH80" s="45">
        <v>1</v>
      </c>
      <c r="CKI80" s="45">
        <v>3</v>
      </c>
      <c r="CKJ80" s="45" t="s">
        <v>9</v>
      </c>
      <c r="CKK80" s="12" t="s">
        <v>114</v>
      </c>
      <c r="CKL80" s="8" t="s">
        <v>115</v>
      </c>
      <c r="CKM80" s="45" t="s">
        <v>11</v>
      </c>
      <c r="CKN80" s="37" t="s">
        <v>116</v>
      </c>
      <c r="CKO80" s="47">
        <v>20810</v>
      </c>
      <c r="CKP80" s="47">
        <v>24555</v>
      </c>
      <c r="CKQ80" s="39">
        <f>+CKO80*1.16</f>
        <v>24139.599999999999</v>
      </c>
      <c r="CKR80" s="11">
        <f>+(CKP80-CKO80)/CKO80</f>
        <v>0.17996155694377702</v>
      </c>
      <c r="CKS80" s="10"/>
      <c r="CKT80" s="10">
        <f>+CKQ80</f>
        <v>24139.599999999999</v>
      </c>
      <c r="CKU80" s="11">
        <f>(CKT80-CKO80)/CKO80</f>
        <v>0.15999999999999992</v>
      </c>
      <c r="CKW80" s="45">
        <v>25</v>
      </c>
      <c r="CKX80" s="45">
        <v>1</v>
      </c>
      <c r="CKY80" s="45">
        <v>3</v>
      </c>
      <c r="CKZ80" s="45" t="s">
        <v>9</v>
      </c>
      <c r="CLA80" s="12" t="s">
        <v>114</v>
      </c>
      <c r="CLB80" s="8" t="s">
        <v>115</v>
      </c>
      <c r="CLC80" s="45" t="s">
        <v>11</v>
      </c>
      <c r="CLD80" s="37" t="s">
        <v>116</v>
      </c>
      <c r="CLE80" s="47">
        <v>20810</v>
      </c>
      <c r="CLF80" s="47">
        <v>24555</v>
      </c>
      <c r="CLG80" s="39">
        <f>+CLE80*1.16</f>
        <v>24139.599999999999</v>
      </c>
      <c r="CLH80" s="11">
        <f>+(CLF80-CLE80)/CLE80</f>
        <v>0.17996155694377702</v>
      </c>
      <c r="CLI80" s="10"/>
      <c r="CLJ80" s="10">
        <f>+CLG80</f>
        <v>24139.599999999999</v>
      </c>
      <c r="CLK80" s="11">
        <f>(CLJ80-CLE80)/CLE80</f>
        <v>0.15999999999999992</v>
      </c>
      <c r="CLM80" s="45">
        <v>25</v>
      </c>
      <c r="CLN80" s="45">
        <v>1</v>
      </c>
      <c r="CLO80" s="45">
        <v>3</v>
      </c>
      <c r="CLP80" s="45" t="s">
        <v>9</v>
      </c>
      <c r="CLQ80" s="12" t="s">
        <v>114</v>
      </c>
      <c r="CLR80" s="8" t="s">
        <v>115</v>
      </c>
      <c r="CLS80" s="45" t="s">
        <v>11</v>
      </c>
      <c r="CLT80" s="37" t="s">
        <v>116</v>
      </c>
      <c r="CLU80" s="47">
        <v>20810</v>
      </c>
      <c r="CLV80" s="47">
        <v>24555</v>
      </c>
      <c r="CLW80" s="39">
        <f>+CLU80*1.16</f>
        <v>24139.599999999999</v>
      </c>
      <c r="CLX80" s="11">
        <f>+(CLV80-CLU80)/CLU80</f>
        <v>0.17996155694377702</v>
      </c>
      <c r="CLY80" s="10"/>
      <c r="CLZ80" s="10">
        <f>+CLW80</f>
        <v>24139.599999999999</v>
      </c>
      <c r="CMA80" s="11">
        <f>(CLZ80-CLU80)/CLU80</f>
        <v>0.15999999999999992</v>
      </c>
      <c r="CMC80" s="45">
        <v>25</v>
      </c>
      <c r="CMD80" s="45">
        <v>1</v>
      </c>
      <c r="CME80" s="45">
        <v>3</v>
      </c>
      <c r="CMF80" s="45" t="s">
        <v>9</v>
      </c>
      <c r="CMG80" s="12" t="s">
        <v>114</v>
      </c>
      <c r="CMH80" s="8" t="s">
        <v>115</v>
      </c>
      <c r="CMI80" s="45" t="s">
        <v>11</v>
      </c>
      <c r="CMJ80" s="37" t="s">
        <v>116</v>
      </c>
      <c r="CMK80" s="47">
        <v>20810</v>
      </c>
      <c r="CML80" s="47">
        <v>24555</v>
      </c>
      <c r="CMM80" s="39">
        <f>+CMK80*1.16</f>
        <v>24139.599999999999</v>
      </c>
      <c r="CMN80" s="11">
        <f>+(CML80-CMK80)/CMK80</f>
        <v>0.17996155694377702</v>
      </c>
      <c r="CMO80" s="10"/>
      <c r="CMP80" s="10">
        <f>+CMM80</f>
        <v>24139.599999999999</v>
      </c>
      <c r="CMQ80" s="11">
        <f>(CMP80-CMK80)/CMK80</f>
        <v>0.15999999999999992</v>
      </c>
      <c r="CMS80" s="45">
        <v>25</v>
      </c>
      <c r="CMT80" s="45">
        <v>1</v>
      </c>
      <c r="CMU80" s="45">
        <v>3</v>
      </c>
      <c r="CMV80" s="45" t="s">
        <v>9</v>
      </c>
      <c r="CMW80" s="12" t="s">
        <v>114</v>
      </c>
      <c r="CMX80" s="8" t="s">
        <v>115</v>
      </c>
      <c r="CMY80" s="45" t="s">
        <v>11</v>
      </c>
      <c r="CMZ80" s="37" t="s">
        <v>116</v>
      </c>
      <c r="CNA80" s="47">
        <v>20810</v>
      </c>
      <c r="CNB80" s="47">
        <v>24555</v>
      </c>
      <c r="CNC80" s="39">
        <f>+CNA80*1.16</f>
        <v>24139.599999999999</v>
      </c>
      <c r="CND80" s="11">
        <f>+(CNB80-CNA80)/CNA80</f>
        <v>0.17996155694377702</v>
      </c>
      <c r="CNE80" s="10"/>
      <c r="CNF80" s="10">
        <f>+CNC80</f>
        <v>24139.599999999999</v>
      </c>
      <c r="CNG80" s="11">
        <f>(CNF80-CNA80)/CNA80</f>
        <v>0.15999999999999992</v>
      </c>
      <c r="CNI80" s="45">
        <v>25</v>
      </c>
      <c r="CNJ80" s="45">
        <v>1</v>
      </c>
      <c r="CNK80" s="45">
        <v>3</v>
      </c>
      <c r="CNL80" s="45" t="s">
        <v>9</v>
      </c>
      <c r="CNM80" s="12" t="s">
        <v>114</v>
      </c>
      <c r="CNN80" s="8" t="s">
        <v>115</v>
      </c>
      <c r="CNO80" s="45" t="s">
        <v>11</v>
      </c>
      <c r="CNP80" s="37" t="s">
        <v>116</v>
      </c>
      <c r="CNQ80" s="47">
        <v>20810</v>
      </c>
      <c r="CNR80" s="47">
        <v>24555</v>
      </c>
      <c r="CNS80" s="39">
        <f>+CNQ80*1.16</f>
        <v>24139.599999999999</v>
      </c>
      <c r="CNT80" s="11">
        <f>+(CNR80-CNQ80)/CNQ80</f>
        <v>0.17996155694377702</v>
      </c>
      <c r="CNU80" s="10"/>
      <c r="CNV80" s="10">
        <f>+CNS80</f>
        <v>24139.599999999999</v>
      </c>
      <c r="CNW80" s="11">
        <f>(CNV80-CNQ80)/CNQ80</f>
        <v>0.15999999999999992</v>
      </c>
      <c r="CNY80" s="45">
        <v>25</v>
      </c>
      <c r="CNZ80" s="45">
        <v>1</v>
      </c>
      <c r="COA80" s="45">
        <v>3</v>
      </c>
      <c r="COB80" s="45" t="s">
        <v>9</v>
      </c>
      <c r="COC80" s="12" t="s">
        <v>114</v>
      </c>
      <c r="COD80" s="8" t="s">
        <v>115</v>
      </c>
      <c r="COE80" s="45" t="s">
        <v>11</v>
      </c>
      <c r="COF80" s="37" t="s">
        <v>116</v>
      </c>
      <c r="COG80" s="47">
        <v>20810</v>
      </c>
      <c r="COH80" s="47">
        <v>24555</v>
      </c>
      <c r="COI80" s="39">
        <f>+COG80*1.16</f>
        <v>24139.599999999999</v>
      </c>
      <c r="COJ80" s="11">
        <f>+(COH80-COG80)/COG80</f>
        <v>0.17996155694377702</v>
      </c>
      <c r="COK80" s="10"/>
      <c r="COL80" s="10">
        <f>+COI80</f>
        <v>24139.599999999999</v>
      </c>
      <c r="COM80" s="11">
        <f>(COL80-COG80)/COG80</f>
        <v>0.15999999999999992</v>
      </c>
      <c r="COO80" s="45">
        <v>25</v>
      </c>
      <c r="COP80" s="45">
        <v>1</v>
      </c>
      <c r="COQ80" s="45">
        <v>3</v>
      </c>
      <c r="COR80" s="45" t="s">
        <v>9</v>
      </c>
      <c r="COS80" s="12" t="s">
        <v>114</v>
      </c>
      <c r="COT80" s="8" t="s">
        <v>115</v>
      </c>
      <c r="COU80" s="45" t="s">
        <v>11</v>
      </c>
      <c r="COV80" s="37" t="s">
        <v>116</v>
      </c>
      <c r="COW80" s="47">
        <v>20810</v>
      </c>
      <c r="COX80" s="47">
        <v>24555</v>
      </c>
      <c r="COY80" s="39">
        <f>+COW80*1.16</f>
        <v>24139.599999999999</v>
      </c>
      <c r="COZ80" s="11">
        <f>+(COX80-COW80)/COW80</f>
        <v>0.17996155694377702</v>
      </c>
      <c r="CPA80" s="10"/>
      <c r="CPB80" s="10">
        <f>+COY80</f>
        <v>24139.599999999999</v>
      </c>
      <c r="CPC80" s="11">
        <f>(CPB80-COW80)/COW80</f>
        <v>0.15999999999999992</v>
      </c>
      <c r="CPE80" s="45">
        <v>25</v>
      </c>
      <c r="CPF80" s="45">
        <v>1</v>
      </c>
      <c r="CPG80" s="45">
        <v>3</v>
      </c>
      <c r="CPH80" s="45" t="s">
        <v>9</v>
      </c>
      <c r="CPI80" s="12" t="s">
        <v>114</v>
      </c>
      <c r="CPJ80" s="8" t="s">
        <v>115</v>
      </c>
      <c r="CPK80" s="45" t="s">
        <v>11</v>
      </c>
      <c r="CPL80" s="37" t="s">
        <v>116</v>
      </c>
      <c r="CPM80" s="47">
        <v>20810</v>
      </c>
      <c r="CPN80" s="47">
        <v>24555</v>
      </c>
      <c r="CPO80" s="39">
        <f>+CPM80*1.16</f>
        <v>24139.599999999999</v>
      </c>
      <c r="CPP80" s="11">
        <f>+(CPN80-CPM80)/CPM80</f>
        <v>0.17996155694377702</v>
      </c>
      <c r="CPQ80" s="10"/>
      <c r="CPR80" s="10">
        <f>+CPO80</f>
        <v>24139.599999999999</v>
      </c>
      <c r="CPS80" s="11">
        <f>(CPR80-CPM80)/CPM80</f>
        <v>0.15999999999999992</v>
      </c>
      <c r="CPU80" s="45">
        <v>25</v>
      </c>
      <c r="CPV80" s="45">
        <v>1</v>
      </c>
      <c r="CPW80" s="45">
        <v>3</v>
      </c>
      <c r="CPX80" s="45" t="s">
        <v>9</v>
      </c>
      <c r="CPY80" s="12" t="s">
        <v>114</v>
      </c>
      <c r="CPZ80" s="8" t="s">
        <v>115</v>
      </c>
      <c r="CQA80" s="45" t="s">
        <v>11</v>
      </c>
      <c r="CQB80" s="37" t="s">
        <v>116</v>
      </c>
      <c r="CQC80" s="47">
        <v>20810</v>
      </c>
      <c r="CQD80" s="47">
        <v>24555</v>
      </c>
      <c r="CQE80" s="39">
        <f>+CQC80*1.16</f>
        <v>24139.599999999999</v>
      </c>
      <c r="CQF80" s="11">
        <f>+(CQD80-CQC80)/CQC80</f>
        <v>0.17996155694377702</v>
      </c>
      <c r="CQG80" s="10"/>
      <c r="CQH80" s="10">
        <f>+CQE80</f>
        <v>24139.599999999999</v>
      </c>
      <c r="CQI80" s="11">
        <f>(CQH80-CQC80)/CQC80</f>
        <v>0.15999999999999992</v>
      </c>
      <c r="CQK80" s="45">
        <v>25</v>
      </c>
      <c r="CQL80" s="45">
        <v>1</v>
      </c>
      <c r="CQM80" s="45">
        <v>3</v>
      </c>
      <c r="CQN80" s="45" t="s">
        <v>9</v>
      </c>
      <c r="CQO80" s="12" t="s">
        <v>114</v>
      </c>
      <c r="CQP80" s="8" t="s">
        <v>115</v>
      </c>
      <c r="CQQ80" s="45" t="s">
        <v>11</v>
      </c>
      <c r="CQR80" s="37" t="s">
        <v>116</v>
      </c>
      <c r="CQS80" s="47">
        <v>20810</v>
      </c>
      <c r="CQT80" s="47">
        <v>24555</v>
      </c>
      <c r="CQU80" s="39">
        <f>+CQS80*1.16</f>
        <v>24139.599999999999</v>
      </c>
      <c r="CQV80" s="11">
        <f>+(CQT80-CQS80)/CQS80</f>
        <v>0.17996155694377702</v>
      </c>
      <c r="CQW80" s="10"/>
      <c r="CQX80" s="10">
        <f>+CQU80</f>
        <v>24139.599999999999</v>
      </c>
      <c r="CQY80" s="11">
        <f>(CQX80-CQS80)/CQS80</f>
        <v>0.15999999999999992</v>
      </c>
      <c r="CRA80" s="45">
        <v>25</v>
      </c>
      <c r="CRB80" s="45">
        <v>1</v>
      </c>
      <c r="CRC80" s="45">
        <v>3</v>
      </c>
      <c r="CRD80" s="45" t="s">
        <v>9</v>
      </c>
      <c r="CRE80" s="12" t="s">
        <v>114</v>
      </c>
      <c r="CRF80" s="8" t="s">
        <v>115</v>
      </c>
      <c r="CRG80" s="45" t="s">
        <v>11</v>
      </c>
      <c r="CRH80" s="37" t="s">
        <v>116</v>
      </c>
      <c r="CRI80" s="47">
        <v>20810</v>
      </c>
      <c r="CRJ80" s="47">
        <v>24555</v>
      </c>
      <c r="CRK80" s="39">
        <f>+CRI80*1.16</f>
        <v>24139.599999999999</v>
      </c>
      <c r="CRL80" s="11">
        <f>+(CRJ80-CRI80)/CRI80</f>
        <v>0.17996155694377702</v>
      </c>
      <c r="CRM80" s="10"/>
      <c r="CRN80" s="10">
        <f>+CRK80</f>
        <v>24139.599999999999</v>
      </c>
      <c r="CRO80" s="11">
        <f>(CRN80-CRI80)/CRI80</f>
        <v>0.15999999999999992</v>
      </c>
      <c r="CRQ80" s="45">
        <v>25</v>
      </c>
      <c r="CRR80" s="45">
        <v>1</v>
      </c>
      <c r="CRS80" s="45">
        <v>3</v>
      </c>
      <c r="CRT80" s="45" t="s">
        <v>9</v>
      </c>
      <c r="CRU80" s="12" t="s">
        <v>114</v>
      </c>
      <c r="CRV80" s="8" t="s">
        <v>115</v>
      </c>
      <c r="CRW80" s="45" t="s">
        <v>11</v>
      </c>
      <c r="CRX80" s="37" t="s">
        <v>116</v>
      </c>
      <c r="CRY80" s="47">
        <v>20810</v>
      </c>
      <c r="CRZ80" s="47">
        <v>24555</v>
      </c>
      <c r="CSA80" s="39">
        <f>+CRY80*1.16</f>
        <v>24139.599999999999</v>
      </c>
      <c r="CSB80" s="11">
        <f>+(CRZ80-CRY80)/CRY80</f>
        <v>0.17996155694377702</v>
      </c>
      <c r="CSC80" s="10"/>
      <c r="CSD80" s="10">
        <f>+CSA80</f>
        <v>24139.599999999999</v>
      </c>
      <c r="CSE80" s="11">
        <f>(CSD80-CRY80)/CRY80</f>
        <v>0.15999999999999992</v>
      </c>
      <c r="CSG80" s="45">
        <v>25</v>
      </c>
      <c r="CSH80" s="45">
        <v>1</v>
      </c>
      <c r="CSI80" s="45">
        <v>3</v>
      </c>
      <c r="CSJ80" s="45" t="s">
        <v>9</v>
      </c>
      <c r="CSK80" s="12" t="s">
        <v>114</v>
      </c>
      <c r="CSL80" s="8" t="s">
        <v>115</v>
      </c>
      <c r="CSM80" s="45" t="s">
        <v>11</v>
      </c>
      <c r="CSN80" s="37" t="s">
        <v>116</v>
      </c>
      <c r="CSO80" s="47">
        <v>20810</v>
      </c>
      <c r="CSP80" s="47">
        <v>24555</v>
      </c>
      <c r="CSQ80" s="39">
        <f>+CSO80*1.16</f>
        <v>24139.599999999999</v>
      </c>
      <c r="CSR80" s="11">
        <f>+(CSP80-CSO80)/CSO80</f>
        <v>0.17996155694377702</v>
      </c>
      <c r="CSS80" s="10"/>
      <c r="CST80" s="10">
        <f>+CSQ80</f>
        <v>24139.599999999999</v>
      </c>
      <c r="CSU80" s="11">
        <f>(CST80-CSO80)/CSO80</f>
        <v>0.15999999999999992</v>
      </c>
      <c r="CSW80" s="45">
        <v>25</v>
      </c>
      <c r="CSX80" s="45">
        <v>1</v>
      </c>
      <c r="CSY80" s="45">
        <v>3</v>
      </c>
      <c r="CSZ80" s="45" t="s">
        <v>9</v>
      </c>
      <c r="CTA80" s="12" t="s">
        <v>114</v>
      </c>
      <c r="CTB80" s="8" t="s">
        <v>115</v>
      </c>
      <c r="CTC80" s="45" t="s">
        <v>11</v>
      </c>
      <c r="CTD80" s="37" t="s">
        <v>116</v>
      </c>
      <c r="CTE80" s="47">
        <v>20810</v>
      </c>
      <c r="CTF80" s="47">
        <v>24555</v>
      </c>
      <c r="CTG80" s="39">
        <f>+CTE80*1.16</f>
        <v>24139.599999999999</v>
      </c>
      <c r="CTH80" s="11">
        <f>+(CTF80-CTE80)/CTE80</f>
        <v>0.17996155694377702</v>
      </c>
      <c r="CTI80" s="10"/>
      <c r="CTJ80" s="10">
        <f>+CTG80</f>
        <v>24139.599999999999</v>
      </c>
      <c r="CTK80" s="11">
        <f>(CTJ80-CTE80)/CTE80</f>
        <v>0.15999999999999992</v>
      </c>
      <c r="CTM80" s="45">
        <v>25</v>
      </c>
      <c r="CTN80" s="45">
        <v>1</v>
      </c>
      <c r="CTO80" s="45">
        <v>3</v>
      </c>
      <c r="CTP80" s="45" t="s">
        <v>9</v>
      </c>
      <c r="CTQ80" s="12" t="s">
        <v>114</v>
      </c>
      <c r="CTR80" s="8" t="s">
        <v>115</v>
      </c>
      <c r="CTS80" s="45" t="s">
        <v>11</v>
      </c>
      <c r="CTT80" s="37" t="s">
        <v>116</v>
      </c>
      <c r="CTU80" s="47">
        <v>20810</v>
      </c>
      <c r="CTV80" s="47">
        <v>24555</v>
      </c>
      <c r="CTW80" s="39">
        <f>+CTU80*1.16</f>
        <v>24139.599999999999</v>
      </c>
      <c r="CTX80" s="11">
        <f>+(CTV80-CTU80)/CTU80</f>
        <v>0.17996155694377702</v>
      </c>
      <c r="CTY80" s="10"/>
      <c r="CTZ80" s="10">
        <f>+CTW80</f>
        <v>24139.599999999999</v>
      </c>
      <c r="CUA80" s="11">
        <f>(CTZ80-CTU80)/CTU80</f>
        <v>0.15999999999999992</v>
      </c>
      <c r="CUC80" s="45">
        <v>25</v>
      </c>
      <c r="CUD80" s="45">
        <v>1</v>
      </c>
      <c r="CUE80" s="45">
        <v>3</v>
      </c>
      <c r="CUF80" s="45" t="s">
        <v>9</v>
      </c>
      <c r="CUG80" s="12" t="s">
        <v>114</v>
      </c>
      <c r="CUH80" s="8" t="s">
        <v>115</v>
      </c>
      <c r="CUI80" s="45" t="s">
        <v>11</v>
      </c>
      <c r="CUJ80" s="37" t="s">
        <v>116</v>
      </c>
      <c r="CUK80" s="47">
        <v>20810</v>
      </c>
      <c r="CUL80" s="47">
        <v>24555</v>
      </c>
      <c r="CUM80" s="39">
        <f>+CUK80*1.16</f>
        <v>24139.599999999999</v>
      </c>
      <c r="CUN80" s="11">
        <f>+(CUL80-CUK80)/CUK80</f>
        <v>0.17996155694377702</v>
      </c>
      <c r="CUO80" s="10"/>
      <c r="CUP80" s="10">
        <f>+CUM80</f>
        <v>24139.599999999999</v>
      </c>
      <c r="CUQ80" s="11">
        <f>(CUP80-CUK80)/CUK80</f>
        <v>0.15999999999999992</v>
      </c>
      <c r="CUS80" s="45">
        <v>25</v>
      </c>
      <c r="CUT80" s="45">
        <v>1</v>
      </c>
      <c r="CUU80" s="45">
        <v>3</v>
      </c>
      <c r="CUV80" s="45" t="s">
        <v>9</v>
      </c>
      <c r="CUW80" s="12" t="s">
        <v>114</v>
      </c>
      <c r="CUX80" s="8" t="s">
        <v>115</v>
      </c>
      <c r="CUY80" s="45" t="s">
        <v>11</v>
      </c>
      <c r="CUZ80" s="37" t="s">
        <v>116</v>
      </c>
      <c r="CVA80" s="47">
        <v>20810</v>
      </c>
      <c r="CVB80" s="47">
        <v>24555</v>
      </c>
      <c r="CVC80" s="39">
        <f>+CVA80*1.16</f>
        <v>24139.599999999999</v>
      </c>
      <c r="CVD80" s="11">
        <f>+(CVB80-CVA80)/CVA80</f>
        <v>0.17996155694377702</v>
      </c>
      <c r="CVE80" s="10"/>
      <c r="CVF80" s="10">
        <f>+CVC80</f>
        <v>24139.599999999999</v>
      </c>
      <c r="CVG80" s="11">
        <f>(CVF80-CVA80)/CVA80</f>
        <v>0.15999999999999992</v>
      </c>
      <c r="CVI80" s="45">
        <v>25</v>
      </c>
      <c r="CVJ80" s="45">
        <v>1</v>
      </c>
      <c r="CVK80" s="45">
        <v>3</v>
      </c>
      <c r="CVL80" s="45" t="s">
        <v>9</v>
      </c>
      <c r="CVM80" s="12" t="s">
        <v>114</v>
      </c>
      <c r="CVN80" s="8" t="s">
        <v>115</v>
      </c>
      <c r="CVO80" s="45" t="s">
        <v>11</v>
      </c>
      <c r="CVP80" s="37" t="s">
        <v>116</v>
      </c>
      <c r="CVQ80" s="47">
        <v>20810</v>
      </c>
      <c r="CVR80" s="47">
        <v>24555</v>
      </c>
      <c r="CVS80" s="39">
        <f>+CVQ80*1.16</f>
        <v>24139.599999999999</v>
      </c>
      <c r="CVT80" s="11">
        <f>+(CVR80-CVQ80)/CVQ80</f>
        <v>0.17996155694377702</v>
      </c>
      <c r="CVU80" s="10"/>
      <c r="CVV80" s="10">
        <f>+CVS80</f>
        <v>24139.599999999999</v>
      </c>
      <c r="CVW80" s="11">
        <f>(CVV80-CVQ80)/CVQ80</f>
        <v>0.15999999999999992</v>
      </c>
      <c r="CVY80" s="45">
        <v>25</v>
      </c>
      <c r="CVZ80" s="45">
        <v>1</v>
      </c>
      <c r="CWA80" s="45">
        <v>3</v>
      </c>
      <c r="CWB80" s="45" t="s">
        <v>9</v>
      </c>
      <c r="CWC80" s="12" t="s">
        <v>114</v>
      </c>
      <c r="CWD80" s="8" t="s">
        <v>115</v>
      </c>
      <c r="CWE80" s="45" t="s">
        <v>11</v>
      </c>
      <c r="CWF80" s="37" t="s">
        <v>116</v>
      </c>
      <c r="CWG80" s="47">
        <v>20810</v>
      </c>
      <c r="CWH80" s="47">
        <v>24555</v>
      </c>
      <c r="CWI80" s="39">
        <f>+CWG80*1.16</f>
        <v>24139.599999999999</v>
      </c>
      <c r="CWJ80" s="11">
        <f>+(CWH80-CWG80)/CWG80</f>
        <v>0.17996155694377702</v>
      </c>
      <c r="CWK80" s="10"/>
      <c r="CWL80" s="10">
        <f>+CWI80</f>
        <v>24139.599999999999</v>
      </c>
      <c r="CWM80" s="11">
        <f>(CWL80-CWG80)/CWG80</f>
        <v>0.15999999999999992</v>
      </c>
      <c r="CWO80" s="45">
        <v>25</v>
      </c>
      <c r="CWP80" s="45">
        <v>1</v>
      </c>
      <c r="CWQ80" s="45">
        <v>3</v>
      </c>
      <c r="CWR80" s="45" t="s">
        <v>9</v>
      </c>
      <c r="CWS80" s="12" t="s">
        <v>114</v>
      </c>
      <c r="CWT80" s="8" t="s">
        <v>115</v>
      </c>
      <c r="CWU80" s="45" t="s">
        <v>11</v>
      </c>
      <c r="CWV80" s="37" t="s">
        <v>116</v>
      </c>
      <c r="CWW80" s="47">
        <v>20810</v>
      </c>
      <c r="CWX80" s="47">
        <v>24555</v>
      </c>
      <c r="CWY80" s="39">
        <f>+CWW80*1.16</f>
        <v>24139.599999999999</v>
      </c>
      <c r="CWZ80" s="11">
        <f>+(CWX80-CWW80)/CWW80</f>
        <v>0.17996155694377702</v>
      </c>
      <c r="CXA80" s="10"/>
      <c r="CXB80" s="10">
        <f>+CWY80</f>
        <v>24139.599999999999</v>
      </c>
      <c r="CXC80" s="11">
        <f>(CXB80-CWW80)/CWW80</f>
        <v>0.15999999999999992</v>
      </c>
      <c r="CXE80" s="45">
        <v>25</v>
      </c>
      <c r="CXF80" s="45">
        <v>1</v>
      </c>
      <c r="CXG80" s="45">
        <v>3</v>
      </c>
      <c r="CXH80" s="45" t="s">
        <v>9</v>
      </c>
      <c r="CXI80" s="12" t="s">
        <v>114</v>
      </c>
      <c r="CXJ80" s="8" t="s">
        <v>115</v>
      </c>
      <c r="CXK80" s="45" t="s">
        <v>11</v>
      </c>
      <c r="CXL80" s="37" t="s">
        <v>116</v>
      </c>
      <c r="CXM80" s="47">
        <v>20810</v>
      </c>
      <c r="CXN80" s="47">
        <v>24555</v>
      </c>
      <c r="CXO80" s="39">
        <f>+CXM80*1.16</f>
        <v>24139.599999999999</v>
      </c>
      <c r="CXP80" s="11">
        <f>+(CXN80-CXM80)/CXM80</f>
        <v>0.17996155694377702</v>
      </c>
      <c r="CXQ80" s="10"/>
      <c r="CXR80" s="10">
        <f>+CXO80</f>
        <v>24139.599999999999</v>
      </c>
      <c r="CXS80" s="11">
        <f>(CXR80-CXM80)/CXM80</f>
        <v>0.15999999999999992</v>
      </c>
      <c r="CXU80" s="45">
        <v>25</v>
      </c>
      <c r="CXV80" s="45">
        <v>1</v>
      </c>
      <c r="CXW80" s="45">
        <v>3</v>
      </c>
      <c r="CXX80" s="45" t="s">
        <v>9</v>
      </c>
      <c r="CXY80" s="12" t="s">
        <v>114</v>
      </c>
      <c r="CXZ80" s="8" t="s">
        <v>115</v>
      </c>
      <c r="CYA80" s="45" t="s">
        <v>11</v>
      </c>
      <c r="CYB80" s="37" t="s">
        <v>116</v>
      </c>
      <c r="CYC80" s="47">
        <v>20810</v>
      </c>
      <c r="CYD80" s="47">
        <v>24555</v>
      </c>
      <c r="CYE80" s="39">
        <f>+CYC80*1.16</f>
        <v>24139.599999999999</v>
      </c>
      <c r="CYF80" s="11">
        <f>+(CYD80-CYC80)/CYC80</f>
        <v>0.17996155694377702</v>
      </c>
      <c r="CYG80" s="10"/>
      <c r="CYH80" s="10">
        <f>+CYE80</f>
        <v>24139.599999999999</v>
      </c>
      <c r="CYI80" s="11">
        <f>(CYH80-CYC80)/CYC80</f>
        <v>0.15999999999999992</v>
      </c>
      <c r="CYK80" s="45">
        <v>25</v>
      </c>
      <c r="CYL80" s="45">
        <v>1</v>
      </c>
      <c r="CYM80" s="45">
        <v>3</v>
      </c>
      <c r="CYN80" s="45" t="s">
        <v>9</v>
      </c>
      <c r="CYO80" s="12" t="s">
        <v>114</v>
      </c>
      <c r="CYP80" s="8" t="s">
        <v>115</v>
      </c>
      <c r="CYQ80" s="45" t="s">
        <v>11</v>
      </c>
      <c r="CYR80" s="37" t="s">
        <v>116</v>
      </c>
      <c r="CYS80" s="47">
        <v>20810</v>
      </c>
      <c r="CYT80" s="47">
        <v>24555</v>
      </c>
      <c r="CYU80" s="39">
        <f>+CYS80*1.16</f>
        <v>24139.599999999999</v>
      </c>
      <c r="CYV80" s="11">
        <f>+(CYT80-CYS80)/CYS80</f>
        <v>0.17996155694377702</v>
      </c>
      <c r="CYW80" s="10"/>
      <c r="CYX80" s="10">
        <f>+CYU80</f>
        <v>24139.599999999999</v>
      </c>
      <c r="CYY80" s="11">
        <f>(CYX80-CYS80)/CYS80</f>
        <v>0.15999999999999992</v>
      </c>
      <c r="CZA80" s="45">
        <v>25</v>
      </c>
      <c r="CZB80" s="45">
        <v>1</v>
      </c>
      <c r="CZC80" s="45">
        <v>3</v>
      </c>
      <c r="CZD80" s="45" t="s">
        <v>9</v>
      </c>
      <c r="CZE80" s="12" t="s">
        <v>114</v>
      </c>
      <c r="CZF80" s="8" t="s">
        <v>115</v>
      </c>
      <c r="CZG80" s="45" t="s">
        <v>11</v>
      </c>
      <c r="CZH80" s="37" t="s">
        <v>116</v>
      </c>
      <c r="CZI80" s="47">
        <v>20810</v>
      </c>
      <c r="CZJ80" s="47">
        <v>24555</v>
      </c>
      <c r="CZK80" s="39">
        <f>+CZI80*1.16</f>
        <v>24139.599999999999</v>
      </c>
      <c r="CZL80" s="11">
        <f>+(CZJ80-CZI80)/CZI80</f>
        <v>0.17996155694377702</v>
      </c>
      <c r="CZM80" s="10"/>
      <c r="CZN80" s="10">
        <f>+CZK80</f>
        <v>24139.599999999999</v>
      </c>
      <c r="CZO80" s="11">
        <f>(CZN80-CZI80)/CZI80</f>
        <v>0.15999999999999992</v>
      </c>
      <c r="CZQ80" s="45">
        <v>25</v>
      </c>
      <c r="CZR80" s="45">
        <v>1</v>
      </c>
      <c r="CZS80" s="45">
        <v>3</v>
      </c>
      <c r="CZT80" s="45" t="s">
        <v>9</v>
      </c>
      <c r="CZU80" s="12" t="s">
        <v>114</v>
      </c>
      <c r="CZV80" s="8" t="s">
        <v>115</v>
      </c>
      <c r="CZW80" s="45" t="s">
        <v>11</v>
      </c>
      <c r="CZX80" s="37" t="s">
        <v>116</v>
      </c>
      <c r="CZY80" s="47">
        <v>20810</v>
      </c>
      <c r="CZZ80" s="47">
        <v>24555</v>
      </c>
      <c r="DAA80" s="39">
        <f>+CZY80*1.16</f>
        <v>24139.599999999999</v>
      </c>
      <c r="DAB80" s="11">
        <f>+(CZZ80-CZY80)/CZY80</f>
        <v>0.17996155694377702</v>
      </c>
      <c r="DAC80" s="10"/>
      <c r="DAD80" s="10">
        <f>+DAA80</f>
        <v>24139.599999999999</v>
      </c>
      <c r="DAE80" s="11">
        <f>(DAD80-CZY80)/CZY80</f>
        <v>0.15999999999999992</v>
      </c>
      <c r="DAG80" s="45">
        <v>25</v>
      </c>
      <c r="DAH80" s="45">
        <v>1</v>
      </c>
      <c r="DAI80" s="45">
        <v>3</v>
      </c>
      <c r="DAJ80" s="45" t="s">
        <v>9</v>
      </c>
      <c r="DAK80" s="12" t="s">
        <v>114</v>
      </c>
      <c r="DAL80" s="8" t="s">
        <v>115</v>
      </c>
      <c r="DAM80" s="45" t="s">
        <v>11</v>
      </c>
      <c r="DAN80" s="37" t="s">
        <v>116</v>
      </c>
      <c r="DAO80" s="47">
        <v>20810</v>
      </c>
      <c r="DAP80" s="47">
        <v>24555</v>
      </c>
      <c r="DAQ80" s="39">
        <f>+DAO80*1.16</f>
        <v>24139.599999999999</v>
      </c>
      <c r="DAR80" s="11">
        <f>+(DAP80-DAO80)/DAO80</f>
        <v>0.17996155694377702</v>
      </c>
      <c r="DAS80" s="10"/>
      <c r="DAT80" s="10">
        <f>+DAQ80</f>
        <v>24139.599999999999</v>
      </c>
      <c r="DAU80" s="11">
        <f>(DAT80-DAO80)/DAO80</f>
        <v>0.15999999999999992</v>
      </c>
      <c r="DAW80" s="45">
        <v>25</v>
      </c>
      <c r="DAX80" s="45">
        <v>1</v>
      </c>
      <c r="DAY80" s="45">
        <v>3</v>
      </c>
      <c r="DAZ80" s="45" t="s">
        <v>9</v>
      </c>
      <c r="DBA80" s="12" t="s">
        <v>114</v>
      </c>
      <c r="DBB80" s="8" t="s">
        <v>115</v>
      </c>
      <c r="DBC80" s="45" t="s">
        <v>11</v>
      </c>
      <c r="DBD80" s="37" t="s">
        <v>116</v>
      </c>
      <c r="DBE80" s="47">
        <v>20810</v>
      </c>
      <c r="DBF80" s="47">
        <v>24555</v>
      </c>
      <c r="DBG80" s="39">
        <f>+DBE80*1.16</f>
        <v>24139.599999999999</v>
      </c>
      <c r="DBH80" s="11">
        <f>+(DBF80-DBE80)/DBE80</f>
        <v>0.17996155694377702</v>
      </c>
      <c r="DBI80" s="10"/>
      <c r="DBJ80" s="10">
        <f>+DBG80</f>
        <v>24139.599999999999</v>
      </c>
      <c r="DBK80" s="11">
        <f>(DBJ80-DBE80)/DBE80</f>
        <v>0.15999999999999992</v>
      </c>
      <c r="DBM80" s="45">
        <v>25</v>
      </c>
      <c r="DBN80" s="45">
        <v>1</v>
      </c>
      <c r="DBO80" s="45">
        <v>3</v>
      </c>
      <c r="DBP80" s="45" t="s">
        <v>9</v>
      </c>
      <c r="DBQ80" s="12" t="s">
        <v>114</v>
      </c>
      <c r="DBR80" s="8" t="s">
        <v>115</v>
      </c>
      <c r="DBS80" s="45" t="s">
        <v>11</v>
      </c>
      <c r="DBT80" s="37" t="s">
        <v>116</v>
      </c>
      <c r="DBU80" s="47">
        <v>20810</v>
      </c>
      <c r="DBV80" s="47">
        <v>24555</v>
      </c>
      <c r="DBW80" s="39">
        <f>+DBU80*1.16</f>
        <v>24139.599999999999</v>
      </c>
      <c r="DBX80" s="11">
        <f>+(DBV80-DBU80)/DBU80</f>
        <v>0.17996155694377702</v>
      </c>
      <c r="DBY80" s="10"/>
      <c r="DBZ80" s="10">
        <f>+DBW80</f>
        <v>24139.599999999999</v>
      </c>
      <c r="DCA80" s="11">
        <f>(DBZ80-DBU80)/DBU80</f>
        <v>0.15999999999999992</v>
      </c>
      <c r="DCC80" s="45">
        <v>25</v>
      </c>
      <c r="DCD80" s="45">
        <v>1</v>
      </c>
      <c r="DCE80" s="45">
        <v>3</v>
      </c>
      <c r="DCF80" s="45" t="s">
        <v>9</v>
      </c>
      <c r="DCG80" s="12" t="s">
        <v>114</v>
      </c>
      <c r="DCH80" s="8" t="s">
        <v>115</v>
      </c>
      <c r="DCI80" s="45" t="s">
        <v>11</v>
      </c>
      <c r="DCJ80" s="37" t="s">
        <v>116</v>
      </c>
      <c r="DCK80" s="47">
        <v>20810</v>
      </c>
      <c r="DCL80" s="47">
        <v>24555</v>
      </c>
      <c r="DCM80" s="39">
        <f>+DCK80*1.16</f>
        <v>24139.599999999999</v>
      </c>
      <c r="DCN80" s="11">
        <f>+(DCL80-DCK80)/DCK80</f>
        <v>0.17996155694377702</v>
      </c>
      <c r="DCO80" s="10"/>
      <c r="DCP80" s="10">
        <f>+DCM80</f>
        <v>24139.599999999999</v>
      </c>
      <c r="DCQ80" s="11">
        <f>(DCP80-DCK80)/DCK80</f>
        <v>0.15999999999999992</v>
      </c>
      <c r="DCS80" s="45">
        <v>25</v>
      </c>
      <c r="DCT80" s="45">
        <v>1</v>
      </c>
      <c r="DCU80" s="45">
        <v>3</v>
      </c>
      <c r="DCV80" s="45" t="s">
        <v>9</v>
      </c>
      <c r="DCW80" s="12" t="s">
        <v>114</v>
      </c>
      <c r="DCX80" s="8" t="s">
        <v>115</v>
      </c>
      <c r="DCY80" s="45" t="s">
        <v>11</v>
      </c>
      <c r="DCZ80" s="37" t="s">
        <v>116</v>
      </c>
      <c r="DDA80" s="47">
        <v>20810</v>
      </c>
      <c r="DDB80" s="47">
        <v>24555</v>
      </c>
      <c r="DDC80" s="39">
        <f>+DDA80*1.16</f>
        <v>24139.599999999999</v>
      </c>
      <c r="DDD80" s="11">
        <f>+(DDB80-DDA80)/DDA80</f>
        <v>0.17996155694377702</v>
      </c>
      <c r="DDE80" s="10"/>
      <c r="DDF80" s="10">
        <f>+DDC80</f>
        <v>24139.599999999999</v>
      </c>
      <c r="DDG80" s="11">
        <f>(DDF80-DDA80)/DDA80</f>
        <v>0.15999999999999992</v>
      </c>
      <c r="DDI80" s="45">
        <v>25</v>
      </c>
      <c r="DDJ80" s="45">
        <v>1</v>
      </c>
      <c r="DDK80" s="45">
        <v>3</v>
      </c>
      <c r="DDL80" s="45" t="s">
        <v>9</v>
      </c>
      <c r="DDM80" s="12" t="s">
        <v>114</v>
      </c>
      <c r="DDN80" s="8" t="s">
        <v>115</v>
      </c>
      <c r="DDO80" s="45" t="s">
        <v>11</v>
      </c>
      <c r="DDP80" s="37" t="s">
        <v>116</v>
      </c>
      <c r="DDQ80" s="47">
        <v>20810</v>
      </c>
      <c r="DDR80" s="47">
        <v>24555</v>
      </c>
      <c r="DDS80" s="39">
        <f>+DDQ80*1.16</f>
        <v>24139.599999999999</v>
      </c>
      <c r="DDT80" s="11">
        <f>+(DDR80-DDQ80)/DDQ80</f>
        <v>0.17996155694377702</v>
      </c>
      <c r="DDU80" s="10"/>
      <c r="DDV80" s="10">
        <f>+DDS80</f>
        <v>24139.599999999999</v>
      </c>
      <c r="DDW80" s="11">
        <f>(DDV80-DDQ80)/DDQ80</f>
        <v>0.15999999999999992</v>
      </c>
      <c r="DDY80" s="45">
        <v>25</v>
      </c>
      <c r="DDZ80" s="45">
        <v>1</v>
      </c>
      <c r="DEA80" s="45">
        <v>3</v>
      </c>
      <c r="DEB80" s="45" t="s">
        <v>9</v>
      </c>
      <c r="DEC80" s="12" t="s">
        <v>114</v>
      </c>
      <c r="DED80" s="8" t="s">
        <v>115</v>
      </c>
      <c r="DEE80" s="45" t="s">
        <v>11</v>
      </c>
      <c r="DEF80" s="37" t="s">
        <v>116</v>
      </c>
      <c r="DEG80" s="47">
        <v>20810</v>
      </c>
      <c r="DEH80" s="47">
        <v>24555</v>
      </c>
      <c r="DEI80" s="39">
        <f>+DEG80*1.16</f>
        <v>24139.599999999999</v>
      </c>
      <c r="DEJ80" s="11">
        <f>+(DEH80-DEG80)/DEG80</f>
        <v>0.17996155694377702</v>
      </c>
      <c r="DEK80" s="10"/>
      <c r="DEL80" s="10">
        <f>+DEI80</f>
        <v>24139.599999999999</v>
      </c>
      <c r="DEM80" s="11">
        <f>(DEL80-DEG80)/DEG80</f>
        <v>0.15999999999999992</v>
      </c>
      <c r="DEO80" s="45">
        <v>25</v>
      </c>
      <c r="DEP80" s="45">
        <v>1</v>
      </c>
      <c r="DEQ80" s="45">
        <v>3</v>
      </c>
      <c r="DER80" s="45" t="s">
        <v>9</v>
      </c>
      <c r="DES80" s="12" t="s">
        <v>114</v>
      </c>
      <c r="DET80" s="8" t="s">
        <v>115</v>
      </c>
      <c r="DEU80" s="45" t="s">
        <v>11</v>
      </c>
      <c r="DEV80" s="37" t="s">
        <v>116</v>
      </c>
      <c r="DEW80" s="47">
        <v>20810</v>
      </c>
      <c r="DEX80" s="47">
        <v>24555</v>
      </c>
      <c r="DEY80" s="39">
        <f>+DEW80*1.16</f>
        <v>24139.599999999999</v>
      </c>
      <c r="DEZ80" s="11">
        <f>+(DEX80-DEW80)/DEW80</f>
        <v>0.17996155694377702</v>
      </c>
      <c r="DFA80" s="10"/>
      <c r="DFB80" s="10">
        <f>+DEY80</f>
        <v>24139.599999999999</v>
      </c>
      <c r="DFC80" s="11">
        <f>(DFB80-DEW80)/DEW80</f>
        <v>0.15999999999999992</v>
      </c>
      <c r="DFE80" s="45">
        <v>25</v>
      </c>
      <c r="DFF80" s="45">
        <v>1</v>
      </c>
      <c r="DFG80" s="45">
        <v>3</v>
      </c>
      <c r="DFH80" s="45" t="s">
        <v>9</v>
      </c>
      <c r="DFI80" s="12" t="s">
        <v>114</v>
      </c>
      <c r="DFJ80" s="8" t="s">
        <v>115</v>
      </c>
      <c r="DFK80" s="45" t="s">
        <v>11</v>
      </c>
      <c r="DFL80" s="37" t="s">
        <v>116</v>
      </c>
      <c r="DFM80" s="47">
        <v>20810</v>
      </c>
      <c r="DFN80" s="47">
        <v>24555</v>
      </c>
      <c r="DFO80" s="39">
        <f>+DFM80*1.16</f>
        <v>24139.599999999999</v>
      </c>
      <c r="DFP80" s="11">
        <f>+(DFN80-DFM80)/DFM80</f>
        <v>0.17996155694377702</v>
      </c>
      <c r="DFQ80" s="10"/>
      <c r="DFR80" s="10">
        <f>+DFO80</f>
        <v>24139.599999999999</v>
      </c>
      <c r="DFS80" s="11">
        <f>(DFR80-DFM80)/DFM80</f>
        <v>0.15999999999999992</v>
      </c>
      <c r="DFU80" s="45">
        <v>25</v>
      </c>
      <c r="DFV80" s="45">
        <v>1</v>
      </c>
      <c r="DFW80" s="45">
        <v>3</v>
      </c>
      <c r="DFX80" s="45" t="s">
        <v>9</v>
      </c>
      <c r="DFY80" s="12" t="s">
        <v>114</v>
      </c>
      <c r="DFZ80" s="8" t="s">
        <v>115</v>
      </c>
      <c r="DGA80" s="45" t="s">
        <v>11</v>
      </c>
      <c r="DGB80" s="37" t="s">
        <v>116</v>
      </c>
      <c r="DGC80" s="47">
        <v>20810</v>
      </c>
      <c r="DGD80" s="47">
        <v>24555</v>
      </c>
      <c r="DGE80" s="39">
        <f>+DGC80*1.16</f>
        <v>24139.599999999999</v>
      </c>
      <c r="DGF80" s="11">
        <f>+(DGD80-DGC80)/DGC80</f>
        <v>0.17996155694377702</v>
      </c>
      <c r="DGG80" s="10"/>
      <c r="DGH80" s="10">
        <f>+DGE80</f>
        <v>24139.599999999999</v>
      </c>
      <c r="DGI80" s="11">
        <f>(DGH80-DGC80)/DGC80</f>
        <v>0.15999999999999992</v>
      </c>
      <c r="DGK80" s="45">
        <v>25</v>
      </c>
      <c r="DGL80" s="45">
        <v>1</v>
      </c>
      <c r="DGM80" s="45">
        <v>3</v>
      </c>
      <c r="DGN80" s="45" t="s">
        <v>9</v>
      </c>
      <c r="DGO80" s="12" t="s">
        <v>114</v>
      </c>
      <c r="DGP80" s="8" t="s">
        <v>115</v>
      </c>
      <c r="DGQ80" s="45" t="s">
        <v>11</v>
      </c>
      <c r="DGR80" s="37" t="s">
        <v>116</v>
      </c>
      <c r="DGS80" s="47">
        <v>20810</v>
      </c>
      <c r="DGT80" s="47">
        <v>24555</v>
      </c>
      <c r="DGU80" s="39">
        <f>+DGS80*1.16</f>
        <v>24139.599999999999</v>
      </c>
      <c r="DGV80" s="11">
        <f>+(DGT80-DGS80)/DGS80</f>
        <v>0.17996155694377702</v>
      </c>
      <c r="DGW80" s="10"/>
      <c r="DGX80" s="10">
        <f>+DGU80</f>
        <v>24139.599999999999</v>
      </c>
      <c r="DGY80" s="11">
        <f>(DGX80-DGS80)/DGS80</f>
        <v>0.15999999999999992</v>
      </c>
      <c r="DHA80" s="45">
        <v>25</v>
      </c>
      <c r="DHB80" s="45">
        <v>1</v>
      </c>
      <c r="DHC80" s="45">
        <v>3</v>
      </c>
      <c r="DHD80" s="45" t="s">
        <v>9</v>
      </c>
      <c r="DHE80" s="12" t="s">
        <v>114</v>
      </c>
      <c r="DHF80" s="8" t="s">
        <v>115</v>
      </c>
      <c r="DHG80" s="45" t="s">
        <v>11</v>
      </c>
      <c r="DHH80" s="37" t="s">
        <v>116</v>
      </c>
      <c r="DHI80" s="47">
        <v>20810</v>
      </c>
      <c r="DHJ80" s="47">
        <v>24555</v>
      </c>
      <c r="DHK80" s="39">
        <f>+DHI80*1.16</f>
        <v>24139.599999999999</v>
      </c>
      <c r="DHL80" s="11">
        <f>+(DHJ80-DHI80)/DHI80</f>
        <v>0.17996155694377702</v>
      </c>
      <c r="DHM80" s="10"/>
      <c r="DHN80" s="10">
        <f>+DHK80</f>
        <v>24139.599999999999</v>
      </c>
      <c r="DHO80" s="11">
        <f>(DHN80-DHI80)/DHI80</f>
        <v>0.15999999999999992</v>
      </c>
      <c r="DHQ80" s="45">
        <v>25</v>
      </c>
      <c r="DHR80" s="45">
        <v>1</v>
      </c>
      <c r="DHS80" s="45">
        <v>3</v>
      </c>
      <c r="DHT80" s="45" t="s">
        <v>9</v>
      </c>
      <c r="DHU80" s="12" t="s">
        <v>114</v>
      </c>
      <c r="DHV80" s="8" t="s">
        <v>115</v>
      </c>
      <c r="DHW80" s="45" t="s">
        <v>11</v>
      </c>
      <c r="DHX80" s="37" t="s">
        <v>116</v>
      </c>
      <c r="DHY80" s="47">
        <v>20810</v>
      </c>
      <c r="DHZ80" s="47">
        <v>24555</v>
      </c>
      <c r="DIA80" s="39">
        <f>+DHY80*1.16</f>
        <v>24139.599999999999</v>
      </c>
      <c r="DIB80" s="11">
        <f>+(DHZ80-DHY80)/DHY80</f>
        <v>0.17996155694377702</v>
      </c>
      <c r="DIC80" s="10"/>
      <c r="DID80" s="10">
        <f>+DIA80</f>
        <v>24139.599999999999</v>
      </c>
      <c r="DIE80" s="11">
        <f>(DID80-DHY80)/DHY80</f>
        <v>0.15999999999999992</v>
      </c>
      <c r="DIG80" s="45">
        <v>25</v>
      </c>
      <c r="DIH80" s="45">
        <v>1</v>
      </c>
      <c r="DII80" s="45">
        <v>3</v>
      </c>
      <c r="DIJ80" s="45" t="s">
        <v>9</v>
      </c>
      <c r="DIK80" s="12" t="s">
        <v>114</v>
      </c>
      <c r="DIL80" s="8" t="s">
        <v>115</v>
      </c>
      <c r="DIM80" s="45" t="s">
        <v>11</v>
      </c>
      <c r="DIN80" s="37" t="s">
        <v>116</v>
      </c>
      <c r="DIO80" s="47">
        <v>20810</v>
      </c>
      <c r="DIP80" s="47">
        <v>24555</v>
      </c>
      <c r="DIQ80" s="39">
        <f>+DIO80*1.16</f>
        <v>24139.599999999999</v>
      </c>
      <c r="DIR80" s="11">
        <f>+(DIP80-DIO80)/DIO80</f>
        <v>0.17996155694377702</v>
      </c>
      <c r="DIS80" s="10"/>
      <c r="DIT80" s="10">
        <f>+DIQ80</f>
        <v>24139.599999999999</v>
      </c>
      <c r="DIU80" s="11">
        <f>(DIT80-DIO80)/DIO80</f>
        <v>0.15999999999999992</v>
      </c>
      <c r="DIW80" s="45">
        <v>25</v>
      </c>
      <c r="DIX80" s="45">
        <v>1</v>
      </c>
      <c r="DIY80" s="45">
        <v>3</v>
      </c>
      <c r="DIZ80" s="45" t="s">
        <v>9</v>
      </c>
      <c r="DJA80" s="12" t="s">
        <v>114</v>
      </c>
      <c r="DJB80" s="8" t="s">
        <v>115</v>
      </c>
      <c r="DJC80" s="45" t="s">
        <v>11</v>
      </c>
      <c r="DJD80" s="37" t="s">
        <v>116</v>
      </c>
      <c r="DJE80" s="47">
        <v>20810</v>
      </c>
      <c r="DJF80" s="47">
        <v>24555</v>
      </c>
      <c r="DJG80" s="39">
        <f>+DJE80*1.16</f>
        <v>24139.599999999999</v>
      </c>
      <c r="DJH80" s="11">
        <f>+(DJF80-DJE80)/DJE80</f>
        <v>0.17996155694377702</v>
      </c>
      <c r="DJI80" s="10"/>
      <c r="DJJ80" s="10">
        <f>+DJG80</f>
        <v>24139.599999999999</v>
      </c>
      <c r="DJK80" s="11">
        <f>(DJJ80-DJE80)/DJE80</f>
        <v>0.15999999999999992</v>
      </c>
      <c r="DJM80" s="45">
        <v>25</v>
      </c>
      <c r="DJN80" s="45">
        <v>1</v>
      </c>
      <c r="DJO80" s="45">
        <v>3</v>
      </c>
      <c r="DJP80" s="45" t="s">
        <v>9</v>
      </c>
      <c r="DJQ80" s="12" t="s">
        <v>114</v>
      </c>
      <c r="DJR80" s="8" t="s">
        <v>115</v>
      </c>
      <c r="DJS80" s="45" t="s">
        <v>11</v>
      </c>
      <c r="DJT80" s="37" t="s">
        <v>116</v>
      </c>
      <c r="DJU80" s="47">
        <v>20810</v>
      </c>
      <c r="DJV80" s="47">
        <v>24555</v>
      </c>
      <c r="DJW80" s="39">
        <f>+DJU80*1.16</f>
        <v>24139.599999999999</v>
      </c>
      <c r="DJX80" s="11">
        <f>+(DJV80-DJU80)/DJU80</f>
        <v>0.17996155694377702</v>
      </c>
      <c r="DJY80" s="10"/>
      <c r="DJZ80" s="10">
        <f>+DJW80</f>
        <v>24139.599999999999</v>
      </c>
      <c r="DKA80" s="11">
        <f>(DJZ80-DJU80)/DJU80</f>
        <v>0.15999999999999992</v>
      </c>
      <c r="DKC80" s="45">
        <v>25</v>
      </c>
      <c r="DKD80" s="45">
        <v>1</v>
      </c>
      <c r="DKE80" s="45">
        <v>3</v>
      </c>
      <c r="DKF80" s="45" t="s">
        <v>9</v>
      </c>
      <c r="DKG80" s="12" t="s">
        <v>114</v>
      </c>
      <c r="DKH80" s="8" t="s">
        <v>115</v>
      </c>
      <c r="DKI80" s="45" t="s">
        <v>11</v>
      </c>
      <c r="DKJ80" s="37" t="s">
        <v>116</v>
      </c>
      <c r="DKK80" s="47">
        <v>20810</v>
      </c>
      <c r="DKL80" s="47">
        <v>24555</v>
      </c>
      <c r="DKM80" s="39">
        <f>+DKK80*1.16</f>
        <v>24139.599999999999</v>
      </c>
      <c r="DKN80" s="11">
        <f>+(DKL80-DKK80)/DKK80</f>
        <v>0.17996155694377702</v>
      </c>
      <c r="DKO80" s="10"/>
      <c r="DKP80" s="10">
        <f>+DKM80</f>
        <v>24139.599999999999</v>
      </c>
      <c r="DKQ80" s="11">
        <f>(DKP80-DKK80)/DKK80</f>
        <v>0.15999999999999992</v>
      </c>
      <c r="DKS80" s="45">
        <v>25</v>
      </c>
      <c r="DKT80" s="45">
        <v>1</v>
      </c>
      <c r="DKU80" s="45">
        <v>3</v>
      </c>
      <c r="DKV80" s="45" t="s">
        <v>9</v>
      </c>
      <c r="DKW80" s="12" t="s">
        <v>114</v>
      </c>
      <c r="DKX80" s="8" t="s">
        <v>115</v>
      </c>
      <c r="DKY80" s="45" t="s">
        <v>11</v>
      </c>
      <c r="DKZ80" s="37" t="s">
        <v>116</v>
      </c>
      <c r="DLA80" s="47">
        <v>20810</v>
      </c>
      <c r="DLB80" s="47">
        <v>24555</v>
      </c>
      <c r="DLC80" s="39">
        <f>+DLA80*1.16</f>
        <v>24139.599999999999</v>
      </c>
      <c r="DLD80" s="11">
        <f>+(DLB80-DLA80)/DLA80</f>
        <v>0.17996155694377702</v>
      </c>
      <c r="DLE80" s="10"/>
      <c r="DLF80" s="10">
        <f>+DLC80</f>
        <v>24139.599999999999</v>
      </c>
      <c r="DLG80" s="11">
        <f>(DLF80-DLA80)/DLA80</f>
        <v>0.15999999999999992</v>
      </c>
      <c r="DLI80" s="45">
        <v>25</v>
      </c>
      <c r="DLJ80" s="45">
        <v>1</v>
      </c>
      <c r="DLK80" s="45">
        <v>3</v>
      </c>
      <c r="DLL80" s="45" t="s">
        <v>9</v>
      </c>
      <c r="DLM80" s="12" t="s">
        <v>114</v>
      </c>
      <c r="DLN80" s="8" t="s">
        <v>115</v>
      </c>
      <c r="DLO80" s="45" t="s">
        <v>11</v>
      </c>
      <c r="DLP80" s="37" t="s">
        <v>116</v>
      </c>
      <c r="DLQ80" s="47">
        <v>20810</v>
      </c>
      <c r="DLR80" s="47">
        <v>24555</v>
      </c>
      <c r="DLS80" s="39">
        <f>+DLQ80*1.16</f>
        <v>24139.599999999999</v>
      </c>
      <c r="DLT80" s="11">
        <f>+(DLR80-DLQ80)/DLQ80</f>
        <v>0.17996155694377702</v>
      </c>
      <c r="DLU80" s="10"/>
      <c r="DLV80" s="10">
        <f>+DLS80</f>
        <v>24139.599999999999</v>
      </c>
      <c r="DLW80" s="11">
        <f>(DLV80-DLQ80)/DLQ80</f>
        <v>0.15999999999999992</v>
      </c>
      <c r="DLY80" s="45">
        <v>25</v>
      </c>
      <c r="DLZ80" s="45">
        <v>1</v>
      </c>
      <c r="DMA80" s="45">
        <v>3</v>
      </c>
      <c r="DMB80" s="45" t="s">
        <v>9</v>
      </c>
      <c r="DMC80" s="12" t="s">
        <v>114</v>
      </c>
      <c r="DMD80" s="8" t="s">
        <v>115</v>
      </c>
      <c r="DME80" s="45" t="s">
        <v>11</v>
      </c>
      <c r="DMF80" s="37" t="s">
        <v>116</v>
      </c>
      <c r="DMG80" s="47">
        <v>20810</v>
      </c>
      <c r="DMH80" s="47">
        <v>24555</v>
      </c>
      <c r="DMI80" s="39">
        <f>+DMG80*1.16</f>
        <v>24139.599999999999</v>
      </c>
      <c r="DMJ80" s="11">
        <f>+(DMH80-DMG80)/DMG80</f>
        <v>0.17996155694377702</v>
      </c>
      <c r="DMK80" s="10"/>
      <c r="DML80" s="10">
        <f>+DMI80</f>
        <v>24139.599999999999</v>
      </c>
      <c r="DMM80" s="11">
        <f>(DML80-DMG80)/DMG80</f>
        <v>0.15999999999999992</v>
      </c>
      <c r="DMO80" s="45">
        <v>25</v>
      </c>
      <c r="DMP80" s="45">
        <v>1</v>
      </c>
      <c r="DMQ80" s="45">
        <v>3</v>
      </c>
      <c r="DMR80" s="45" t="s">
        <v>9</v>
      </c>
      <c r="DMS80" s="12" t="s">
        <v>114</v>
      </c>
      <c r="DMT80" s="8" t="s">
        <v>115</v>
      </c>
      <c r="DMU80" s="45" t="s">
        <v>11</v>
      </c>
      <c r="DMV80" s="37" t="s">
        <v>116</v>
      </c>
      <c r="DMW80" s="47">
        <v>20810</v>
      </c>
      <c r="DMX80" s="47">
        <v>24555</v>
      </c>
      <c r="DMY80" s="39">
        <f>+DMW80*1.16</f>
        <v>24139.599999999999</v>
      </c>
      <c r="DMZ80" s="11">
        <f>+(DMX80-DMW80)/DMW80</f>
        <v>0.17996155694377702</v>
      </c>
      <c r="DNA80" s="10"/>
      <c r="DNB80" s="10">
        <f>+DMY80</f>
        <v>24139.599999999999</v>
      </c>
      <c r="DNC80" s="11">
        <f>(DNB80-DMW80)/DMW80</f>
        <v>0.15999999999999992</v>
      </c>
      <c r="DNE80" s="45">
        <v>25</v>
      </c>
      <c r="DNF80" s="45">
        <v>1</v>
      </c>
      <c r="DNG80" s="45">
        <v>3</v>
      </c>
      <c r="DNH80" s="45" t="s">
        <v>9</v>
      </c>
      <c r="DNI80" s="12" t="s">
        <v>114</v>
      </c>
      <c r="DNJ80" s="8" t="s">
        <v>115</v>
      </c>
      <c r="DNK80" s="45" t="s">
        <v>11</v>
      </c>
      <c r="DNL80" s="37" t="s">
        <v>116</v>
      </c>
      <c r="DNM80" s="47">
        <v>20810</v>
      </c>
      <c r="DNN80" s="47">
        <v>24555</v>
      </c>
      <c r="DNO80" s="39">
        <f>+DNM80*1.16</f>
        <v>24139.599999999999</v>
      </c>
      <c r="DNP80" s="11">
        <f>+(DNN80-DNM80)/DNM80</f>
        <v>0.17996155694377702</v>
      </c>
      <c r="DNQ80" s="10"/>
      <c r="DNR80" s="10">
        <f>+DNO80</f>
        <v>24139.599999999999</v>
      </c>
      <c r="DNS80" s="11">
        <f>(DNR80-DNM80)/DNM80</f>
        <v>0.15999999999999992</v>
      </c>
      <c r="DNU80" s="45">
        <v>25</v>
      </c>
      <c r="DNV80" s="45">
        <v>1</v>
      </c>
      <c r="DNW80" s="45">
        <v>3</v>
      </c>
      <c r="DNX80" s="45" t="s">
        <v>9</v>
      </c>
      <c r="DNY80" s="12" t="s">
        <v>114</v>
      </c>
      <c r="DNZ80" s="8" t="s">
        <v>115</v>
      </c>
      <c r="DOA80" s="45" t="s">
        <v>11</v>
      </c>
      <c r="DOB80" s="37" t="s">
        <v>116</v>
      </c>
      <c r="DOC80" s="47">
        <v>20810</v>
      </c>
      <c r="DOD80" s="47">
        <v>24555</v>
      </c>
      <c r="DOE80" s="39">
        <f>+DOC80*1.16</f>
        <v>24139.599999999999</v>
      </c>
      <c r="DOF80" s="11">
        <f>+(DOD80-DOC80)/DOC80</f>
        <v>0.17996155694377702</v>
      </c>
      <c r="DOG80" s="10"/>
      <c r="DOH80" s="10">
        <f>+DOE80</f>
        <v>24139.599999999999</v>
      </c>
      <c r="DOI80" s="11">
        <f>(DOH80-DOC80)/DOC80</f>
        <v>0.15999999999999992</v>
      </c>
      <c r="DOK80" s="45">
        <v>25</v>
      </c>
      <c r="DOL80" s="45">
        <v>1</v>
      </c>
      <c r="DOM80" s="45">
        <v>3</v>
      </c>
      <c r="DON80" s="45" t="s">
        <v>9</v>
      </c>
      <c r="DOO80" s="12" t="s">
        <v>114</v>
      </c>
      <c r="DOP80" s="8" t="s">
        <v>115</v>
      </c>
      <c r="DOQ80" s="45" t="s">
        <v>11</v>
      </c>
      <c r="DOR80" s="37" t="s">
        <v>116</v>
      </c>
      <c r="DOS80" s="47">
        <v>20810</v>
      </c>
      <c r="DOT80" s="47">
        <v>24555</v>
      </c>
      <c r="DOU80" s="39">
        <f>+DOS80*1.16</f>
        <v>24139.599999999999</v>
      </c>
      <c r="DOV80" s="11">
        <f>+(DOT80-DOS80)/DOS80</f>
        <v>0.17996155694377702</v>
      </c>
      <c r="DOW80" s="10"/>
      <c r="DOX80" s="10">
        <f>+DOU80</f>
        <v>24139.599999999999</v>
      </c>
      <c r="DOY80" s="11">
        <f>(DOX80-DOS80)/DOS80</f>
        <v>0.15999999999999992</v>
      </c>
      <c r="DPA80" s="45">
        <v>25</v>
      </c>
      <c r="DPB80" s="45">
        <v>1</v>
      </c>
      <c r="DPC80" s="45">
        <v>3</v>
      </c>
      <c r="DPD80" s="45" t="s">
        <v>9</v>
      </c>
      <c r="DPE80" s="12" t="s">
        <v>114</v>
      </c>
      <c r="DPF80" s="8" t="s">
        <v>115</v>
      </c>
      <c r="DPG80" s="45" t="s">
        <v>11</v>
      </c>
      <c r="DPH80" s="37" t="s">
        <v>116</v>
      </c>
      <c r="DPI80" s="47">
        <v>20810</v>
      </c>
      <c r="DPJ80" s="47">
        <v>24555</v>
      </c>
      <c r="DPK80" s="39">
        <f>+DPI80*1.16</f>
        <v>24139.599999999999</v>
      </c>
      <c r="DPL80" s="11">
        <f>+(DPJ80-DPI80)/DPI80</f>
        <v>0.17996155694377702</v>
      </c>
      <c r="DPM80" s="10"/>
      <c r="DPN80" s="10">
        <f>+DPK80</f>
        <v>24139.599999999999</v>
      </c>
      <c r="DPO80" s="11">
        <f>(DPN80-DPI80)/DPI80</f>
        <v>0.15999999999999992</v>
      </c>
      <c r="DPQ80" s="45">
        <v>25</v>
      </c>
      <c r="DPR80" s="45">
        <v>1</v>
      </c>
      <c r="DPS80" s="45">
        <v>3</v>
      </c>
      <c r="DPT80" s="45" t="s">
        <v>9</v>
      </c>
      <c r="DPU80" s="12" t="s">
        <v>114</v>
      </c>
      <c r="DPV80" s="8" t="s">
        <v>115</v>
      </c>
      <c r="DPW80" s="45" t="s">
        <v>11</v>
      </c>
      <c r="DPX80" s="37" t="s">
        <v>116</v>
      </c>
      <c r="DPY80" s="47">
        <v>20810</v>
      </c>
      <c r="DPZ80" s="47">
        <v>24555</v>
      </c>
      <c r="DQA80" s="39">
        <f>+DPY80*1.16</f>
        <v>24139.599999999999</v>
      </c>
      <c r="DQB80" s="11">
        <f>+(DPZ80-DPY80)/DPY80</f>
        <v>0.17996155694377702</v>
      </c>
      <c r="DQC80" s="10"/>
      <c r="DQD80" s="10">
        <f>+DQA80</f>
        <v>24139.599999999999</v>
      </c>
      <c r="DQE80" s="11">
        <f>(DQD80-DPY80)/DPY80</f>
        <v>0.15999999999999992</v>
      </c>
      <c r="DQG80" s="45">
        <v>25</v>
      </c>
      <c r="DQH80" s="45">
        <v>1</v>
      </c>
      <c r="DQI80" s="45">
        <v>3</v>
      </c>
      <c r="DQJ80" s="45" t="s">
        <v>9</v>
      </c>
      <c r="DQK80" s="12" t="s">
        <v>114</v>
      </c>
      <c r="DQL80" s="8" t="s">
        <v>115</v>
      </c>
      <c r="DQM80" s="45" t="s">
        <v>11</v>
      </c>
      <c r="DQN80" s="37" t="s">
        <v>116</v>
      </c>
      <c r="DQO80" s="47">
        <v>20810</v>
      </c>
      <c r="DQP80" s="47">
        <v>24555</v>
      </c>
      <c r="DQQ80" s="39">
        <f>+DQO80*1.16</f>
        <v>24139.599999999999</v>
      </c>
      <c r="DQR80" s="11">
        <f>+(DQP80-DQO80)/DQO80</f>
        <v>0.17996155694377702</v>
      </c>
      <c r="DQS80" s="10"/>
      <c r="DQT80" s="10">
        <f>+DQQ80</f>
        <v>24139.599999999999</v>
      </c>
      <c r="DQU80" s="11">
        <f>(DQT80-DQO80)/DQO80</f>
        <v>0.15999999999999992</v>
      </c>
      <c r="DQW80" s="45">
        <v>25</v>
      </c>
      <c r="DQX80" s="45">
        <v>1</v>
      </c>
      <c r="DQY80" s="45">
        <v>3</v>
      </c>
      <c r="DQZ80" s="45" t="s">
        <v>9</v>
      </c>
      <c r="DRA80" s="12" t="s">
        <v>114</v>
      </c>
      <c r="DRB80" s="8" t="s">
        <v>115</v>
      </c>
      <c r="DRC80" s="45" t="s">
        <v>11</v>
      </c>
      <c r="DRD80" s="37" t="s">
        <v>116</v>
      </c>
      <c r="DRE80" s="47">
        <v>20810</v>
      </c>
      <c r="DRF80" s="47">
        <v>24555</v>
      </c>
      <c r="DRG80" s="39">
        <f>+DRE80*1.16</f>
        <v>24139.599999999999</v>
      </c>
      <c r="DRH80" s="11">
        <f>+(DRF80-DRE80)/DRE80</f>
        <v>0.17996155694377702</v>
      </c>
      <c r="DRI80" s="10"/>
      <c r="DRJ80" s="10">
        <f>+DRG80</f>
        <v>24139.599999999999</v>
      </c>
      <c r="DRK80" s="11">
        <f>(DRJ80-DRE80)/DRE80</f>
        <v>0.15999999999999992</v>
      </c>
      <c r="DRM80" s="45">
        <v>25</v>
      </c>
      <c r="DRN80" s="45">
        <v>1</v>
      </c>
      <c r="DRO80" s="45">
        <v>3</v>
      </c>
      <c r="DRP80" s="45" t="s">
        <v>9</v>
      </c>
      <c r="DRQ80" s="12" t="s">
        <v>114</v>
      </c>
      <c r="DRR80" s="8" t="s">
        <v>115</v>
      </c>
      <c r="DRS80" s="45" t="s">
        <v>11</v>
      </c>
      <c r="DRT80" s="37" t="s">
        <v>116</v>
      </c>
      <c r="DRU80" s="47">
        <v>20810</v>
      </c>
      <c r="DRV80" s="47">
        <v>24555</v>
      </c>
      <c r="DRW80" s="39">
        <f>+DRU80*1.16</f>
        <v>24139.599999999999</v>
      </c>
      <c r="DRX80" s="11">
        <f>+(DRV80-DRU80)/DRU80</f>
        <v>0.17996155694377702</v>
      </c>
      <c r="DRY80" s="10"/>
      <c r="DRZ80" s="10">
        <f>+DRW80</f>
        <v>24139.599999999999</v>
      </c>
      <c r="DSA80" s="11">
        <f>(DRZ80-DRU80)/DRU80</f>
        <v>0.15999999999999992</v>
      </c>
      <c r="DSC80" s="45">
        <v>25</v>
      </c>
      <c r="DSD80" s="45">
        <v>1</v>
      </c>
      <c r="DSE80" s="45">
        <v>3</v>
      </c>
      <c r="DSF80" s="45" t="s">
        <v>9</v>
      </c>
      <c r="DSG80" s="12" t="s">
        <v>114</v>
      </c>
      <c r="DSH80" s="8" t="s">
        <v>115</v>
      </c>
      <c r="DSI80" s="45" t="s">
        <v>11</v>
      </c>
      <c r="DSJ80" s="37" t="s">
        <v>116</v>
      </c>
      <c r="DSK80" s="47">
        <v>20810</v>
      </c>
      <c r="DSL80" s="47">
        <v>24555</v>
      </c>
      <c r="DSM80" s="39">
        <f>+DSK80*1.16</f>
        <v>24139.599999999999</v>
      </c>
      <c r="DSN80" s="11">
        <f>+(DSL80-DSK80)/DSK80</f>
        <v>0.17996155694377702</v>
      </c>
      <c r="DSO80" s="10"/>
      <c r="DSP80" s="10">
        <f>+DSM80</f>
        <v>24139.599999999999</v>
      </c>
      <c r="DSQ80" s="11">
        <f>(DSP80-DSK80)/DSK80</f>
        <v>0.15999999999999992</v>
      </c>
      <c r="DSS80" s="45">
        <v>25</v>
      </c>
      <c r="DST80" s="45">
        <v>1</v>
      </c>
      <c r="DSU80" s="45">
        <v>3</v>
      </c>
      <c r="DSV80" s="45" t="s">
        <v>9</v>
      </c>
      <c r="DSW80" s="12" t="s">
        <v>114</v>
      </c>
      <c r="DSX80" s="8" t="s">
        <v>115</v>
      </c>
      <c r="DSY80" s="45" t="s">
        <v>11</v>
      </c>
      <c r="DSZ80" s="37" t="s">
        <v>116</v>
      </c>
      <c r="DTA80" s="47">
        <v>20810</v>
      </c>
      <c r="DTB80" s="47">
        <v>24555</v>
      </c>
      <c r="DTC80" s="39">
        <f>+DTA80*1.16</f>
        <v>24139.599999999999</v>
      </c>
      <c r="DTD80" s="11">
        <f>+(DTB80-DTA80)/DTA80</f>
        <v>0.17996155694377702</v>
      </c>
      <c r="DTE80" s="10"/>
      <c r="DTF80" s="10">
        <f>+DTC80</f>
        <v>24139.599999999999</v>
      </c>
      <c r="DTG80" s="11">
        <f>(DTF80-DTA80)/DTA80</f>
        <v>0.15999999999999992</v>
      </c>
      <c r="DTI80" s="45">
        <v>25</v>
      </c>
      <c r="DTJ80" s="45">
        <v>1</v>
      </c>
      <c r="DTK80" s="45">
        <v>3</v>
      </c>
      <c r="DTL80" s="45" t="s">
        <v>9</v>
      </c>
      <c r="DTM80" s="12" t="s">
        <v>114</v>
      </c>
      <c r="DTN80" s="8" t="s">
        <v>115</v>
      </c>
      <c r="DTO80" s="45" t="s">
        <v>11</v>
      </c>
      <c r="DTP80" s="37" t="s">
        <v>116</v>
      </c>
      <c r="DTQ80" s="47">
        <v>20810</v>
      </c>
      <c r="DTR80" s="47">
        <v>24555</v>
      </c>
      <c r="DTS80" s="39">
        <f>+DTQ80*1.16</f>
        <v>24139.599999999999</v>
      </c>
      <c r="DTT80" s="11">
        <f>+(DTR80-DTQ80)/DTQ80</f>
        <v>0.17996155694377702</v>
      </c>
      <c r="DTU80" s="10"/>
      <c r="DTV80" s="10">
        <f>+DTS80</f>
        <v>24139.599999999999</v>
      </c>
      <c r="DTW80" s="11">
        <f>(DTV80-DTQ80)/DTQ80</f>
        <v>0.15999999999999992</v>
      </c>
      <c r="DTY80" s="45">
        <v>25</v>
      </c>
      <c r="DTZ80" s="45">
        <v>1</v>
      </c>
      <c r="DUA80" s="45">
        <v>3</v>
      </c>
      <c r="DUB80" s="45" t="s">
        <v>9</v>
      </c>
      <c r="DUC80" s="12" t="s">
        <v>114</v>
      </c>
      <c r="DUD80" s="8" t="s">
        <v>115</v>
      </c>
      <c r="DUE80" s="45" t="s">
        <v>11</v>
      </c>
      <c r="DUF80" s="37" t="s">
        <v>116</v>
      </c>
      <c r="DUG80" s="47">
        <v>20810</v>
      </c>
      <c r="DUH80" s="47">
        <v>24555</v>
      </c>
      <c r="DUI80" s="39">
        <f>+DUG80*1.16</f>
        <v>24139.599999999999</v>
      </c>
      <c r="DUJ80" s="11">
        <f>+(DUH80-DUG80)/DUG80</f>
        <v>0.17996155694377702</v>
      </c>
      <c r="DUK80" s="10"/>
      <c r="DUL80" s="10">
        <f>+DUI80</f>
        <v>24139.599999999999</v>
      </c>
      <c r="DUM80" s="11">
        <f>(DUL80-DUG80)/DUG80</f>
        <v>0.15999999999999992</v>
      </c>
      <c r="DUO80" s="45">
        <v>25</v>
      </c>
      <c r="DUP80" s="45">
        <v>1</v>
      </c>
      <c r="DUQ80" s="45">
        <v>3</v>
      </c>
      <c r="DUR80" s="45" t="s">
        <v>9</v>
      </c>
      <c r="DUS80" s="12" t="s">
        <v>114</v>
      </c>
      <c r="DUT80" s="8" t="s">
        <v>115</v>
      </c>
      <c r="DUU80" s="45" t="s">
        <v>11</v>
      </c>
      <c r="DUV80" s="37" t="s">
        <v>116</v>
      </c>
      <c r="DUW80" s="47">
        <v>20810</v>
      </c>
      <c r="DUX80" s="47">
        <v>24555</v>
      </c>
      <c r="DUY80" s="39">
        <f>+DUW80*1.16</f>
        <v>24139.599999999999</v>
      </c>
      <c r="DUZ80" s="11">
        <f>+(DUX80-DUW80)/DUW80</f>
        <v>0.17996155694377702</v>
      </c>
      <c r="DVA80" s="10"/>
      <c r="DVB80" s="10">
        <f>+DUY80</f>
        <v>24139.599999999999</v>
      </c>
      <c r="DVC80" s="11">
        <f>(DVB80-DUW80)/DUW80</f>
        <v>0.15999999999999992</v>
      </c>
      <c r="DVE80" s="45">
        <v>25</v>
      </c>
      <c r="DVF80" s="45">
        <v>1</v>
      </c>
      <c r="DVG80" s="45">
        <v>3</v>
      </c>
      <c r="DVH80" s="45" t="s">
        <v>9</v>
      </c>
      <c r="DVI80" s="12" t="s">
        <v>114</v>
      </c>
      <c r="DVJ80" s="8" t="s">
        <v>115</v>
      </c>
      <c r="DVK80" s="45" t="s">
        <v>11</v>
      </c>
      <c r="DVL80" s="37" t="s">
        <v>116</v>
      </c>
      <c r="DVM80" s="47">
        <v>20810</v>
      </c>
      <c r="DVN80" s="47">
        <v>24555</v>
      </c>
      <c r="DVO80" s="39">
        <f>+DVM80*1.16</f>
        <v>24139.599999999999</v>
      </c>
      <c r="DVP80" s="11">
        <f>+(DVN80-DVM80)/DVM80</f>
        <v>0.17996155694377702</v>
      </c>
      <c r="DVQ80" s="10"/>
      <c r="DVR80" s="10">
        <f>+DVO80</f>
        <v>24139.599999999999</v>
      </c>
      <c r="DVS80" s="11">
        <f>(DVR80-DVM80)/DVM80</f>
        <v>0.15999999999999992</v>
      </c>
      <c r="DVU80" s="45">
        <v>25</v>
      </c>
      <c r="DVV80" s="45">
        <v>1</v>
      </c>
      <c r="DVW80" s="45">
        <v>3</v>
      </c>
      <c r="DVX80" s="45" t="s">
        <v>9</v>
      </c>
      <c r="DVY80" s="12" t="s">
        <v>114</v>
      </c>
      <c r="DVZ80" s="8" t="s">
        <v>115</v>
      </c>
      <c r="DWA80" s="45" t="s">
        <v>11</v>
      </c>
      <c r="DWB80" s="37" t="s">
        <v>116</v>
      </c>
      <c r="DWC80" s="47">
        <v>20810</v>
      </c>
      <c r="DWD80" s="47">
        <v>24555</v>
      </c>
      <c r="DWE80" s="39">
        <f>+DWC80*1.16</f>
        <v>24139.599999999999</v>
      </c>
      <c r="DWF80" s="11">
        <f>+(DWD80-DWC80)/DWC80</f>
        <v>0.17996155694377702</v>
      </c>
      <c r="DWG80" s="10"/>
      <c r="DWH80" s="10">
        <f>+DWE80</f>
        <v>24139.599999999999</v>
      </c>
      <c r="DWI80" s="11">
        <f>(DWH80-DWC80)/DWC80</f>
        <v>0.15999999999999992</v>
      </c>
      <c r="DWK80" s="45">
        <v>25</v>
      </c>
      <c r="DWL80" s="45">
        <v>1</v>
      </c>
      <c r="DWM80" s="45">
        <v>3</v>
      </c>
      <c r="DWN80" s="45" t="s">
        <v>9</v>
      </c>
      <c r="DWO80" s="12" t="s">
        <v>114</v>
      </c>
      <c r="DWP80" s="8" t="s">
        <v>115</v>
      </c>
      <c r="DWQ80" s="45" t="s">
        <v>11</v>
      </c>
      <c r="DWR80" s="37" t="s">
        <v>116</v>
      </c>
      <c r="DWS80" s="47">
        <v>20810</v>
      </c>
      <c r="DWT80" s="47">
        <v>24555</v>
      </c>
      <c r="DWU80" s="39">
        <f>+DWS80*1.16</f>
        <v>24139.599999999999</v>
      </c>
      <c r="DWV80" s="11">
        <f>+(DWT80-DWS80)/DWS80</f>
        <v>0.17996155694377702</v>
      </c>
      <c r="DWW80" s="10"/>
      <c r="DWX80" s="10">
        <f>+DWU80</f>
        <v>24139.599999999999</v>
      </c>
      <c r="DWY80" s="11">
        <f>(DWX80-DWS80)/DWS80</f>
        <v>0.15999999999999992</v>
      </c>
      <c r="DXA80" s="45">
        <v>25</v>
      </c>
      <c r="DXB80" s="45">
        <v>1</v>
      </c>
      <c r="DXC80" s="45">
        <v>3</v>
      </c>
      <c r="DXD80" s="45" t="s">
        <v>9</v>
      </c>
      <c r="DXE80" s="12" t="s">
        <v>114</v>
      </c>
      <c r="DXF80" s="8" t="s">
        <v>115</v>
      </c>
      <c r="DXG80" s="45" t="s">
        <v>11</v>
      </c>
      <c r="DXH80" s="37" t="s">
        <v>116</v>
      </c>
      <c r="DXI80" s="47">
        <v>20810</v>
      </c>
      <c r="DXJ80" s="47">
        <v>24555</v>
      </c>
      <c r="DXK80" s="39">
        <f>+DXI80*1.16</f>
        <v>24139.599999999999</v>
      </c>
      <c r="DXL80" s="11">
        <f>+(DXJ80-DXI80)/DXI80</f>
        <v>0.17996155694377702</v>
      </c>
      <c r="DXM80" s="10"/>
      <c r="DXN80" s="10">
        <f>+DXK80</f>
        <v>24139.599999999999</v>
      </c>
      <c r="DXO80" s="11">
        <f>(DXN80-DXI80)/DXI80</f>
        <v>0.15999999999999992</v>
      </c>
      <c r="DXQ80" s="45">
        <v>25</v>
      </c>
      <c r="DXR80" s="45">
        <v>1</v>
      </c>
      <c r="DXS80" s="45">
        <v>3</v>
      </c>
      <c r="DXT80" s="45" t="s">
        <v>9</v>
      </c>
      <c r="DXU80" s="12" t="s">
        <v>114</v>
      </c>
      <c r="DXV80" s="8" t="s">
        <v>115</v>
      </c>
      <c r="DXW80" s="45" t="s">
        <v>11</v>
      </c>
      <c r="DXX80" s="37" t="s">
        <v>116</v>
      </c>
      <c r="DXY80" s="47">
        <v>20810</v>
      </c>
      <c r="DXZ80" s="47">
        <v>24555</v>
      </c>
      <c r="DYA80" s="39">
        <f>+DXY80*1.16</f>
        <v>24139.599999999999</v>
      </c>
      <c r="DYB80" s="11">
        <f>+(DXZ80-DXY80)/DXY80</f>
        <v>0.17996155694377702</v>
      </c>
      <c r="DYC80" s="10"/>
      <c r="DYD80" s="10">
        <f>+DYA80</f>
        <v>24139.599999999999</v>
      </c>
      <c r="DYE80" s="11">
        <f>(DYD80-DXY80)/DXY80</f>
        <v>0.15999999999999992</v>
      </c>
      <c r="DYG80" s="45">
        <v>25</v>
      </c>
      <c r="DYH80" s="45">
        <v>1</v>
      </c>
      <c r="DYI80" s="45">
        <v>3</v>
      </c>
      <c r="DYJ80" s="45" t="s">
        <v>9</v>
      </c>
      <c r="DYK80" s="12" t="s">
        <v>114</v>
      </c>
      <c r="DYL80" s="8" t="s">
        <v>115</v>
      </c>
      <c r="DYM80" s="45" t="s">
        <v>11</v>
      </c>
      <c r="DYN80" s="37" t="s">
        <v>116</v>
      </c>
      <c r="DYO80" s="47">
        <v>20810</v>
      </c>
      <c r="DYP80" s="47">
        <v>24555</v>
      </c>
      <c r="DYQ80" s="39">
        <f>+DYO80*1.16</f>
        <v>24139.599999999999</v>
      </c>
      <c r="DYR80" s="11">
        <f>+(DYP80-DYO80)/DYO80</f>
        <v>0.17996155694377702</v>
      </c>
      <c r="DYS80" s="10"/>
      <c r="DYT80" s="10">
        <f>+DYQ80</f>
        <v>24139.599999999999</v>
      </c>
      <c r="DYU80" s="11">
        <f>(DYT80-DYO80)/DYO80</f>
        <v>0.15999999999999992</v>
      </c>
      <c r="DYW80" s="45">
        <v>25</v>
      </c>
      <c r="DYX80" s="45">
        <v>1</v>
      </c>
      <c r="DYY80" s="45">
        <v>3</v>
      </c>
      <c r="DYZ80" s="45" t="s">
        <v>9</v>
      </c>
      <c r="DZA80" s="12" t="s">
        <v>114</v>
      </c>
      <c r="DZB80" s="8" t="s">
        <v>115</v>
      </c>
      <c r="DZC80" s="45" t="s">
        <v>11</v>
      </c>
      <c r="DZD80" s="37" t="s">
        <v>116</v>
      </c>
      <c r="DZE80" s="47">
        <v>20810</v>
      </c>
      <c r="DZF80" s="47">
        <v>24555</v>
      </c>
      <c r="DZG80" s="39">
        <f>+DZE80*1.16</f>
        <v>24139.599999999999</v>
      </c>
      <c r="DZH80" s="11">
        <f>+(DZF80-DZE80)/DZE80</f>
        <v>0.17996155694377702</v>
      </c>
      <c r="DZI80" s="10"/>
      <c r="DZJ80" s="10">
        <f>+DZG80</f>
        <v>24139.599999999999</v>
      </c>
      <c r="DZK80" s="11">
        <f>(DZJ80-DZE80)/DZE80</f>
        <v>0.15999999999999992</v>
      </c>
      <c r="DZM80" s="45">
        <v>25</v>
      </c>
      <c r="DZN80" s="45">
        <v>1</v>
      </c>
      <c r="DZO80" s="45">
        <v>3</v>
      </c>
      <c r="DZP80" s="45" t="s">
        <v>9</v>
      </c>
      <c r="DZQ80" s="12" t="s">
        <v>114</v>
      </c>
      <c r="DZR80" s="8" t="s">
        <v>115</v>
      </c>
      <c r="DZS80" s="45" t="s">
        <v>11</v>
      </c>
      <c r="DZT80" s="37" t="s">
        <v>116</v>
      </c>
      <c r="DZU80" s="47">
        <v>20810</v>
      </c>
      <c r="DZV80" s="47">
        <v>24555</v>
      </c>
      <c r="DZW80" s="39">
        <f>+DZU80*1.16</f>
        <v>24139.599999999999</v>
      </c>
      <c r="DZX80" s="11">
        <f>+(DZV80-DZU80)/DZU80</f>
        <v>0.17996155694377702</v>
      </c>
      <c r="DZY80" s="10"/>
      <c r="DZZ80" s="10">
        <f>+DZW80</f>
        <v>24139.599999999999</v>
      </c>
      <c r="EAA80" s="11">
        <f>(DZZ80-DZU80)/DZU80</f>
        <v>0.15999999999999992</v>
      </c>
      <c r="EAC80" s="45">
        <v>25</v>
      </c>
      <c r="EAD80" s="45">
        <v>1</v>
      </c>
      <c r="EAE80" s="45">
        <v>3</v>
      </c>
      <c r="EAF80" s="45" t="s">
        <v>9</v>
      </c>
      <c r="EAG80" s="12" t="s">
        <v>114</v>
      </c>
      <c r="EAH80" s="8" t="s">
        <v>115</v>
      </c>
      <c r="EAI80" s="45" t="s">
        <v>11</v>
      </c>
      <c r="EAJ80" s="37" t="s">
        <v>116</v>
      </c>
      <c r="EAK80" s="47">
        <v>20810</v>
      </c>
      <c r="EAL80" s="47">
        <v>24555</v>
      </c>
      <c r="EAM80" s="39">
        <f>+EAK80*1.16</f>
        <v>24139.599999999999</v>
      </c>
      <c r="EAN80" s="11">
        <f>+(EAL80-EAK80)/EAK80</f>
        <v>0.17996155694377702</v>
      </c>
      <c r="EAO80" s="10"/>
      <c r="EAP80" s="10">
        <f>+EAM80</f>
        <v>24139.599999999999</v>
      </c>
      <c r="EAQ80" s="11">
        <f>(EAP80-EAK80)/EAK80</f>
        <v>0.15999999999999992</v>
      </c>
      <c r="EAS80" s="45">
        <v>25</v>
      </c>
      <c r="EAT80" s="45">
        <v>1</v>
      </c>
      <c r="EAU80" s="45">
        <v>3</v>
      </c>
      <c r="EAV80" s="45" t="s">
        <v>9</v>
      </c>
      <c r="EAW80" s="12" t="s">
        <v>114</v>
      </c>
      <c r="EAX80" s="8" t="s">
        <v>115</v>
      </c>
      <c r="EAY80" s="45" t="s">
        <v>11</v>
      </c>
      <c r="EAZ80" s="37" t="s">
        <v>116</v>
      </c>
      <c r="EBA80" s="47">
        <v>20810</v>
      </c>
      <c r="EBB80" s="47">
        <v>24555</v>
      </c>
      <c r="EBC80" s="39">
        <f>+EBA80*1.16</f>
        <v>24139.599999999999</v>
      </c>
      <c r="EBD80" s="11">
        <f>+(EBB80-EBA80)/EBA80</f>
        <v>0.17996155694377702</v>
      </c>
      <c r="EBE80" s="10"/>
      <c r="EBF80" s="10">
        <f>+EBC80</f>
        <v>24139.599999999999</v>
      </c>
      <c r="EBG80" s="11">
        <f>(EBF80-EBA80)/EBA80</f>
        <v>0.15999999999999992</v>
      </c>
      <c r="EBI80" s="45">
        <v>25</v>
      </c>
      <c r="EBJ80" s="45">
        <v>1</v>
      </c>
      <c r="EBK80" s="45">
        <v>3</v>
      </c>
      <c r="EBL80" s="45" t="s">
        <v>9</v>
      </c>
      <c r="EBM80" s="12" t="s">
        <v>114</v>
      </c>
      <c r="EBN80" s="8" t="s">
        <v>115</v>
      </c>
      <c r="EBO80" s="45" t="s">
        <v>11</v>
      </c>
      <c r="EBP80" s="37" t="s">
        <v>116</v>
      </c>
      <c r="EBQ80" s="47">
        <v>20810</v>
      </c>
      <c r="EBR80" s="47">
        <v>24555</v>
      </c>
      <c r="EBS80" s="39">
        <f>+EBQ80*1.16</f>
        <v>24139.599999999999</v>
      </c>
      <c r="EBT80" s="11">
        <f>+(EBR80-EBQ80)/EBQ80</f>
        <v>0.17996155694377702</v>
      </c>
      <c r="EBU80" s="10"/>
      <c r="EBV80" s="10">
        <f>+EBS80</f>
        <v>24139.599999999999</v>
      </c>
      <c r="EBW80" s="11">
        <f>(EBV80-EBQ80)/EBQ80</f>
        <v>0.15999999999999992</v>
      </c>
      <c r="EBY80" s="45">
        <v>25</v>
      </c>
      <c r="EBZ80" s="45">
        <v>1</v>
      </c>
      <c r="ECA80" s="45">
        <v>3</v>
      </c>
      <c r="ECB80" s="45" t="s">
        <v>9</v>
      </c>
      <c r="ECC80" s="12" t="s">
        <v>114</v>
      </c>
      <c r="ECD80" s="8" t="s">
        <v>115</v>
      </c>
      <c r="ECE80" s="45" t="s">
        <v>11</v>
      </c>
      <c r="ECF80" s="37" t="s">
        <v>116</v>
      </c>
      <c r="ECG80" s="47">
        <v>20810</v>
      </c>
      <c r="ECH80" s="47">
        <v>24555</v>
      </c>
      <c r="ECI80" s="39">
        <f>+ECG80*1.16</f>
        <v>24139.599999999999</v>
      </c>
      <c r="ECJ80" s="11">
        <f>+(ECH80-ECG80)/ECG80</f>
        <v>0.17996155694377702</v>
      </c>
      <c r="ECK80" s="10"/>
      <c r="ECL80" s="10">
        <f>+ECI80</f>
        <v>24139.599999999999</v>
      </c>
      <c r="ECM80" s="11">
        <f>(ECL80-ECG80)/ECG80</f>
        <v>0.15999999999999992</v>
      </c>
      <c r="ECO80" s="45">
        <v>25</v>
      </c>
      <c r="ECP80" s="45">
        <v>1</v>
      </c>
      <c r="ECQ80" s="45">
        <v>3</v>
      </c>
      <c r="ECR80" s="45" t="s">
        <v>9</v>
      </c>
      <c r="ECS80" s="12" t="s">
        <v>114</v>
      </c>
      <c r="ECT80" s="8" t="s">
        <v>115</v>
      </c>
      <c r="ECU80" s="45" t="s">
        <v>11</v>
      </c>
      <c r="ECV80" s="37" t="s">
        <v>116</v>
      </c>
      <c r="ECW80" s="47">
        <v>20810</v>
      </c>
      <c r="ECX80" s="47">
        <v>24555</v>
      </c>
      <c r="ECY80" s="39">
        <f>+ECW80*1.16</f>
        <v>24139.599999999999</v>
      </c>
      <c r="ECZ80" s="11">
        <f>+(ECX80-ECW80)/ECW80</f>
        <v>0.17996155694377702</v>
      </c>
      <c r="EDA80" s="10"/>
      <c r="EDB80" s="10">
        <f>+ECY80</f>
        <v>24139.599999999999</v>
      </c>
      <c r="EDC80" s="11">
        <f>(EDB80-ECW80)/ECW80</f>
        <v>0.15999999999999992</v>
      </c>
      <c r="EDE80" s="45">
        <v>25</v>
      </c>
      <c r="EDF80" s="45">
        <v>1</v>
      </c>
      <c r="EDG80" s="45">
        <v>3</v>
      </c>
      <c r="EDH80" s="45" t="s">
        <v>9</v>
      </c>
      <c r="EDI80" s="12" t="s">
        <v>114</v>
      </c>
      <c r="EDJ80" s="8" t="s">
        <v>115</v>
      </c>
      <c r="EDK80" s="45" t="s">
        <v>11</v>
      </c>
      <c r="EDL80" s="37" t="s">
        <v>116</v>
      </c>
      <c r="EDM80" s="47">
        <v>20810</v>
      </c>
      <c r="EDN80" s="47">
        <v>24555</v>
      </c>
      <c r="EDO80" s="39">
        <f>+EDM80*1.16</f>
        <v>24139.599999999999</v>
      </c>
      <c r="EDP80" s="11">
        <f>+(EDN80-EDM80)/EDM80</f>
        <v>0.17996155694377702</v>
      </c>
      <c r="EDQ80" s="10"/>
      <c r="EDR80" s="10">
        <f>+EDO80</f>
        <v>24139.599999999999</v>
      </c>
      <c r="EDS80" s="11">
        <f>(EDR80-EDM80)/EDM80</f>
        <v>0.15999999999999992</v>
      </c>
      <c r="EDU80" s="45">
        <v>25</v>
      </c>
      <c r="EDV80" s="45">
        <v>1</v>
      </c>
      <c r="EDW80" s="45">
        <v>3</v>
      </c>
      <c r="EDX80" s="45" t="s">
        <v>9</v>
      </c>
      <c r="EDY80" s="12" t="s">
        <v>114</v>
      </c>
      <c r="EDZ80" s="8" t="s">
        <v>115</v>
      </c>
      <c r="EEA80" s="45" t="s">
        <v>11</v>
      </c>
      <c r="EEB80" s="37" t="s">
        <v>116</v>
      </c>
      <c r="EEC80" s="47">
        <v>20810</v>
      </c>
      <c r="EED80" s="47">
        <v>24555</v>
      </c>
      <c r="EEE80" s="39">
        <f>+EEC80*1.16</f>
        <v>24139.599999999999</v>
      </c>
      <c r="EEF80" s="11">
        <f>+(EED80-EEC80)/EEC80</f>
        <v>0.17996155694377702</v>
      </c>
      <c r="EEG80" s="10"/>
      <c r="EEH80" s="10">
        <f>+EEE80</f>
        <v>24139.599999999999</v>
      </c>
      <c r="EEI80" s="11">
        <f>(EEH80-EEC80)/EEC80</f>
        <v>0.15999999999999992</v>
      </c>
      <c r="EEK80" s="45">
        <v>25</v>
      </c>
      <c r="EEL80" s="45">
        <v>1</v>
      </c>
      <c r="EEM80" s="45">
        <v>3</v>
      </c>
      <c r="EEN80" s="45" t="s">
        <v>9</v>
      </c>
      <c r="EEO80" s="12" t="s">
        <v>114</v>
      </c>
      <c r="EEP80" s="8" t="s">
        <v>115</v>
      </c>
      <c r="EEQ80" s="45" t="s">
        <v>11</v>
      </c>
      <c r="EER80" s="37" t="s">
        <v>116</v>
      </c>
      <c r="EES80" s="47">
        <v>20810</v>
      </c>
      <c r="EET80" s="47">
        <v>24555</v>
      </c>
      <c r="EEU80" s="39">
        <f>+EES80*1.16</f>
        <v>24139.599999999999</v>
      </c>
      <c r="EEV80" s="11">
        <f>+(EET80-EES80)/EES80</f>
        <v>0.17996155694377702</v>
      </c>
      <c r="EEW80" s="10"/>
      <c r="EEX80" s="10">
        <f>+EEU80</f>
        <v>24139.599999999999</v>
      </c>
      <c r="EEY80" s="11">
        <f>(EEX80-EES80)/EES80</f>
        <v>0.15999999999999992</v>
      </c>
      <c r="EFA80" s="45">
        <v>25</v>
      </c>
      <c r="EFB80" s="45">
        <v>1</v>
      </c>
      <c r="EFC80" s="45">
        <v>3</v>
      </c>
      <c r="EFD80" s="45" t="s">
        <v>9</v>
      </c>
      <c r="EFE80" s="12" t="s">
        <v>114</v>
      </c>
      <c r="EFF80" s="8" t="s">
        <v>115</v>
      </c>
      <c r="EFG80" s="45" t="s">
        <v>11</v>
      </c>
      <c r="EFH80" s="37" t="s">
        <v>116</v>
      </c>
      <c r="EFI80" s="47">
        <v>20810</v>
      </c>
      <c r="EFJ80" s="47">
        <v>24555</v>
      </c>
      <c r="EFK80" s="39">
        <f>+EFI80*1.16</f>
        <v>24139.599999999999</v>
      </c>
      <c r="EFL80" s="11">
        <f>+(EFJ80-EFI80)/EFI80</f>
        <v>0.17996155694377702</v>
      </c>
      <c r="EFM80" s="10"/>
      <c r="EFN80" s="10">
        <f>+EFK80</f>
        <v>24139.599999999999</v>
      </c>
      <c r="EFO80" s="11">
        <f>(EFN80-EFI80)/EFI80</f>
        <v>0.15999999999999992</v>
      </c>
      <c r="EFQ80" s="45">
        <v>25</v>
      </c>
      <c r="EFR80" s="45">
        <v>1</v>
      </c>
      <c r="EFS80" s="45">
        <v>3</v>
      </c>
      <c r="EFT80" s="45" t="s">
        <v>9</v>
      </c>
      <c r="EFU80" s="12" t="s">
        <v>114</v>
      </c>
      <c r="EFV80" s="8" t="s">
        <v>115</v>
      </c>
      <c r="EFW80" s="45" t="s">
        <v>11</v>
      </c>
      <c r="EFX80" s="37" t="s">
        <v>116</v>
      </c>
      <c r="EFY80" s="47">
        <v>20810</v>
      </c>
      <c r="EFZ80" s="47">
        <v>24555</v>
      </c>
      <c r="EGA80" s="39">
        <f>+EFY80*1.16</f>
        <v>24139.599999999999</v>
      </c>
      <c r="EGB80" s="11">
        <f>+(EFZ80-EFY80)/EFY80</f>
        <v>0.17996155694377702</v>
      </c>
      <c r="EGC80" s="10"/>
      <c r="EGD80" s="10">
        <f>+EGA80</f>
        <v>24139.599999999999</v>
      </c>
      <c r="EGE80" s="11">
        <f>(EGD80-EFY80)/EFY80</f>
        <v>0.15999999999999992</v>
      </c>
      <c r="EGG80" s="45">
        <v>25</v>
      </c>
      <c r="EGH80" s="45">
        <v>1</v>
      </c>
      <c r="EGI80" s="45">
        <v>3</v>
      </c>
      <c r="EGJ80" s="45" t="s">
        <v>9</v>
      </c>
      <c r="EGK80" s="12" t="s">
        <v>114</v>
      </c>
      <c r="EGL80" s="8" t="s">
        <v>115</v>
      </c>
      <c r="EGM80" s="45" t="s">
        <v>11</v>
      </c>
      <c r="EGN80" s="37" t="s">
        <v>116</v>
      </c>
      <c r="EGO80" s="47">
        <v>20810</v>
      </c>
      <c r="EGP80" s="47">
        <v>24555</v>
      </c>
      <c r="EGQ80" s="39">
        <f>+EGO80*1.16</f>
        <v>24139.599999999999</v>
      </c>
      <c r="EGR80" s="11">
        <f>+(EGP80-EGO80)/EGO80</f>
        <v>0.17996155694377702</v>
      </c>
      <c r="EGS80" s="10"/>
      <c r="EGT80" s="10">
        <f>+EGQ80</f>
        <v>24139.599999999999</v>
      </c>
      <c r="EGU80" s="11">
        <f>(EGT80-EGO80)/EGO80</f>
        <v>0.15999999999999992</v>
      </c>
      <c r="EGW80" s="45">
        <v>25</v>
      </c>
      <c r="EGX80" s="45">
        <v>1</v>
      </c>
      <c r="EGY80" s="45">
        <v>3</v>
      </c>
      <c r="EGZ80" s="45" t="s">
        <v>9</v>
      </c>
      <c r="EHA80" s="12" t="s">
        <v>114</v>
      </c>
      <c r="EHB80" s="8" t="s">
        <v>115</v>
      </c>
      <c r="EHC80" s="45" t="s">
        <v>11</v>
      </c>
      <c r="EHD80" s="37" t="s">
        <v>116</v>
      </c>
      <c r="EHE80" s="47">
        <v>20810</v>
      </c>
      <c r="EHF80" s="47">
        <v>24555</v>
      </c>
      <c r="EHG80" s="39">
        <f>+EHE80*1.16</f>
        <v>24139.599999999999</v>
      </c>
      <c r="EHH80" s="11">
        <f>+(EHF80-EHE80)/EHE80</f>
        <v>0.17996155694377702</v>
      </c>
      <c r="EHI80" s="10"/>
      <c r="EHJ80" s="10">
        <f>+EHG80</f>
        <v>24139.599999999999</v>
      </c>
      <c r="EHK80" s="11">
        <f>(EHJ80-EHE80)/EHE80</f>
        <v>0.15999999999999992</v>
      </c>
      <c r="EHM80" s="45">
        <v>25</v>
      </c>
      <c r="EHN80" s="45">
        <v>1</v>
      </c>
      <c r="EHO80" s="45">
        <v>3</v>
      </c>
      <c r="EHP80" s="45" t="s">
        <v>9</v>
      </c>
      <c r="EHQ80" s="12" t="s">
        <v>114</v>
      </c>
      <c r="EHR80" s="8" t="s">
        <v>115</v>
      </c>
      <c r="EHS80" s="45" t="s">
        <v>11</v>
      </c>
      <c r="EHT80" s="37" t="s">
        <v>116</v>
      </c>
      <c r="EHU80" s="47">
        <v>20810</v>
      </c>
      <c r="EHV80" s="47">
        <v>24555</v>
      </c>
      <c r="EHW80" s="39">
        <f>+EHU80*1.16</f>
        <v>24139.599999999999</v>
      </c>
      <c r="EHX80" s="11">
        <f>+(EHV80-EHU80)/EHU80</f>
        <v>0.17996155694377702</v>
      </c>
      <c r="EHY80" s="10"/>
      <c r="EHZ80" s="10">
        <f>+EHW80</f>
        <v>24139.599999999999</v>
      </c>
      <c r="EIA80" s="11">
        <f>(EHZ80-EHU80)/EHU80</f>
        <v>0.15999999999999992</v>
      </c>
      <c r="EIC80" s="45">
        <v>25</v>
      </c>
      <c r="EID80" s="45">
        <v>1</v>
      </c>
      <c r="EIE80" s="45">
        <v>3</v>
      </c>
      <c r="EIF80" s="45" t="s">
        <v>9</v>
      </c>
      <c r="EIG80" s="12" t="s">
        <v>114</v>
      </c>
      <c r="EIH80" s="8" t="s">
        <v>115</v>
      </c>
      <c r="EII80" s="45" t="s">
        <v>11</v>
      </c>
      <c r="EIJ80" s="37" t="s">
        <v>116</v>
      </c>
      <c r="EIK80" s="47">
        <v>20810</v>
      </c>
      <c r="EIL80" s="47">
        <v>24555</v>
      </c>
      <c r="EIM80" s="39">
        <f>+EIK80*1.16</f>
        <v>24139.599999999999</v>
      </c>
      <c r="EIN80" s="11">
        <f>+(EIL80-EIK80)/EIK80</f>
        <v>0.17996155694377702</v>
      </c>
      <c r="EIO80" s="10"/>
      <c r="EIP80" s="10">
        <f>+EIM80</f>
        <v>24139.599999999999</v>
      </c>
      <c r="EIQ80" s="11">
        <f>(EIP80-EIK80)/EIK80</f>
        <v>0.15999999999999992</v>
      </c>
      <c r="EIS80" s="45">
        <v>25</v>
      </c>
      <c r="EIT80" s="45">
        <v>1</v>
      </c>
      <c r="EIU80" s="45">
        <v>3</v>
      </c>
      <c r="EIV80" s="45" t="s">
        <v>9</v>
      </c>
      <c r="EIW80" s="12" t="s">
        <v>114</v>
      </c>
      <c r="EIX80" s="8" t="s">
        <v>115</v>
      </c>
      <c r="EIY80" s="45" t="s">
        <v>11</v>
      </c>
      <c r="EIZ80" s="37" t="s">
        <v>116</v>
      </c>
      <c r="EJA80" s="47">
        <v>20810</v>
      </c>
      <c r="EJB80" s="47">
        <v>24555</v>
      </c>
      <c r="EJC80" s="39">
        <f>+EJA80*1.16</f>
        <v>24139.599999999999</v>
      </c>
      <c r="EJD80" s="11">
        <f>+(EJB80-EJA80)/EJA80</f>
        <v>0.17996155694377702</v>
      </c>
      <c r="EJE80" s="10"/>
      <c r="EJF80" s="10">
        <f>+EJC80</f>
        <v>24139.599999999999</v>
      </c>
      <c r="EJG80" s="11">
        <f>(EJF80-EJA80)/EJA80</f>
        <v>0.15999999999999992</v>
      </c>
      <c r="EJI80" s="45">
        <v>25</v>
      </c>
      <c r="EJJ80" s="45">
        <v>1</v>
      </c>
      <c r="EJK80" s="45">
        <v>3</v>
      </c>
      <c r="EJL80" s="45" t="s">
        <v>9</v>
      </c>
      <c r="EJM80" s="12" t="s">
        <v>114</v>
      </c>
      <c r="EJN80" s="8" t="s">
        <v>115</v>
      </c>
      <c r="EJO80" s="45" t="s">
        <v>11</v>
      </c>
      <c r="EJP80" s="37" t="s">
        <v>116</v>
      </c>
      <c r="EJQ80" s="47">
        <v>20810</v>
      </c>
      <c r="EJR80" s="47">
        <v>24555</v>
      </c>
      <c r="EJS80" s="39">
        <f>+EJQ80*1.16</f>
        <v>24139.599999999999</v>
      </c>
      <c r="EJT80" s="11">
        <f>+(EJR80-EJQ80)/EJQ80</f>
        <v>0.17996155694377702</v>
      </c>
      <c r="EJU80" s="10"/>
      <c r="EJV80" s="10">
        <f>+EJS80</f>
        <v>24139.599999999999</v>
      </c>
      <c r="EJW80" s="11">
        <f>(EJV80-EJQ80)/EJQ80</f>
        <v>0.15999999999999992</v>
      </c>
      <c r="EJY80" s="45">
        <v>25</v>
      </c>
      <c r="EJZ80" s="45">
        <v>1</v>
      </c>
      <c r="EKA80" s="45">
        <v>3</v>
      </c>
      <c r="EKB80" s="45" t="s">
        <v>9</v>
      </c>
      <c r="EKC80" s="12" t="s">
        <v>114</v>
      </c>
      <c r="EKD80" s="8" t="s">
        <v>115</v>
      </c>
      <c r="EKE80" s="45" t="s">
        <v>11</v>
      </c>
      <c r="EKF80" s="37" t="s">
        <v>116</v>
      </c>
      <c r="EKG80" s="47">
        <v>20810</v>
      </c>
      <c r="EKH80" s="47">
        <v>24555</v>
      </c>
      <c r="EKI80" s="39">
        <f>+EKG80*1.16</f>
        <v>24139.599999999999</v>
      </c>
      <c r="EKJ80" s="11">
        <f>+(EKH80-EKG80)/EKG80</f>
        <v>0.17996155694377702</v>
      </c>
      <c r="EKK80" s="10"/>
      <c r="EKL80" s="10">
        <f>+EKI80</f>
        <v>24139.599999999999</v>
      </c>
      <c r="EKM80" s="11">
        <f>(EKL80-EKG80)/EKG80</f>
        <v>0.15999999999999992</v>
      </c>
      <c r="EKO80" s="45">
        <v>25</v>
      </c>
      <c r="EKP80" s="45">
        <v>1</v>
      </c>
      <c r="EKQ80" s="45">
        <v>3</v>
      </c>
      <c r="EKR80" s="45" t="s">
        <v>9</v>
      </c>
      <c r="EKS80" s="12" t="s">
        <v>114</v>
      </c>
      <c r="EKT80" s="8" t="s">
        <v>115</v>
      </c>
      <c r="EKU80" s="45" t="s">
        <v>11</v>
      </c>
      <c r="EKV80" s="37" t="s">
        <v>116</v>
      </c>
      <c r="EKW80" s="47">
        <v>20810</v>
      </c>
      <c r="EKX80" s="47">
        <v>24555</v>
      </c>
      <c r="EKY80" s="39">
        <f>+EKW80*1.16</f>
        <v>24139.599999999999</v>
      </c>
      <c r="EKZ80" s="11">
        <f>+(EKX80-EKW80)/EKW80</f>
        <v>0.17996155694377702</v>
      </c>
      <c r="ELA80" s="10"/>
      <c r="ELB80" s="10">
        <f>+EKY80</f>
        <v>24139.599999999999</v>
      </c>
      <c r="ELC80" s="11">
        <f>(ELB80-EKW80)/EKW80</f>
        <v>0.15999999999999992</v>
      </c>
      <c r="ELE80" s="45">
        <v>25</v>
      </c>
      <c r="ELF80" s="45">
        <v>1</v>
      </c>
      <c r="ELG80" s="45">
        <v>3</v>
      </c>
      <c r="ELH80" s="45" t="s">
        <v>9</v>
      </c>
      <c r="ELI80" s="12" t="s">
        <v>114</v>
      </c>
      <c r="ELJ80" s="8" t="s">
        <v>115</v>
      </c>
      <c r="ELK80" s="45" t="s">
        <v>11</v>
      </c>
      <c r="ELL80" s="37" t="s">
        <v>116</v>
      </c>
      <c r="ELM80" s="47">
        <v>20810</v>
      </c>
      <c r="ELN80" s="47">
        <v>24555</v>
      </c>
      <c r="ELO80" s="39">
        <f>+ELM80*1.16</f>
        <v>24139.599999999999</v>
      </c>
      <c r="ELP80" s="11">
        <f>+(ELN80-ELM80)/ELM80</f>
        <v>0.17996155694377702</v>
      </c>
      <c r="ELQ80" s="10"/>
      <c r="ELR80" s="10">
        <f>+ELO80</f>
        <v>24139.599999999999</v>
      </c>
      <c r="ELS80" s="11">
        <f>(ELR80-ELM80)/ELM80</f>
        <v>0.15999999999999992</v>
      </c>
      <c r="ELU80" s="45">
        <v>25</v>
      </c>
      <c r="ELV80" s="45">
        <v>1</v>
      </c>
      <c r="ELW80" s="45">
        <v>3</v>
      </c>
      <c r="ELX80" s="45" t="s">
        <v>9</v>
      </c>
      <c r="ELY80" s="12" t="s">
        <v>114</v>
      </c>
      <c r="ELZ80" s="8" t="s">
        <v>115</v>
      </c>
      <c r="EMA80" s="45" t="s">
        <v>11</v>
      </c>
      <c r="EMB80" s="37" t="s">
        <v>116</v>
      </c>
      <c r="EMC80" s="47">
        <v>20810</v>
      </c>
      <c r="EMD80" s="47">
        <v>24555</v>
      </c>
      <c r="EME80" s="39">
        <f>+EMC80*1.16</f>
        <v>24139.599999999999</v>
      </c>
      <c r="EMF80" s="11">
        <f>+(EMD80-EMC80)/EMC80</f>
        <v>0.17996155694377702</v>
      </c>
      <c r="EMG80" s="10"/>
      <c r="EMH80" s="10">
        <f>+EME80</f>
        <v>24139.599999999999</v>
      </c>
      <c r="EMI80" s="11">
        <f>(EMH80-EMC80)/EMC80</f>
        <v>0.15999999999999992</v>
      </c>
      <c r="EMK80" s="45">
        <v>25</v>
      </c>
      <c r="EML80" s="45">
        <v>1</v>
      </c>
      <c r="EMM80" s="45">
        <v>3</v>
      </c>
      <c r="EMN80" s="45" t="s">
        <v>9</v>
      </c>
      <c r="EMO80" s="12" t="s">
        <v>114</v>
      </c>
      <c r="EMP80" s="8" t="s">
        <v>115</v>
      </c>
      <c r="EMQ80" s="45" t="s">
        <v>11</v>
      </c>
      <c r="EMR80" s="37" t="s">
        <v>116</v>
      </c>
      <c r="EMS80" s="47">
        <v>20810</v>
      </c>
      <c r="EMT80" s="47">
        <v>24555</v>
      </c>
      <c r="EMU80" s="39">
        <f>+EMS80*1.16</f>
        <v>24139.599999999999</v>
      </c>
      <c r="EMV80" s="11">
        <f>+(EMT80-EMS80)/EMS80</f>
        <v>0.17996155694377702</v>
      </c>
      <c r="EMW80" s="10"/>
      <c r="EMX80" s="10">
        <f>+EMU80</f>
        <v>24139.599999999999</v>
      </c>
      <c r="EMY80" s="11">
        <f>(EMX80-EMS80)/EMS80</f>
        <v>0.15999999999999992</v>
      </c>
      <c r="ENA80" s="45">
        <v>25</v>
      </c>
      <c r="ENB80" s="45">
        <v>1</v>
      </c>
      <c r="ENC80" s="45">
        <v>3</v>
      </c>
      <c r="END80" s="45" t="s">
        <v>9</v>
      </c>
      <c r="ENE80" s="12" t="s">
        <v>114</v>
      </c>
      <c r="ENF80" s="8" t="s">
        <v>115</v>
      </c>
      <c r="ENG80" s="45" t="s">
        <v>11</v>
      </c>
      <c r="ENH80" s="37" t="s">
        <v>116</v>
      </c>
      <c r="ENI80" s="47">
        <v>20810</v>
      </c>
      <c r="ENJ80" s="47">
        <v>24555</v>
      </c>
      <c r="ENK80" s="39">
        <f>+ENI80*1.16</f>
        <v>24139.599999999999</v>
      </c>
      <c r="ENL80" s="11">
        <f>+(ENJ80-ENI80)/ENI80</f>
        <v>0.17996155694377702</v>
      </c>
      <c r="ENM80" s="10"/>
      <c r="ENN80" s="10">
        <f>+ENK80</f>
        <v>24139.599999999999</v>
      </c>
      <c r="ENO80" s="11">
        <f>(ENN80-ENI80)/ENI80</f>
        <v>0.15999999999999992</v>
      </c>
      <c r="ENQ80" s="45">
        <v>25</v>
      </c>
      <c r="ENR80" s="45">
        <v>1</v>
      </c>
      <c r="ENS80" s="45">
        <v>3</v>
      </c>
      <c r="ENT80" s="45" t="s">
        <v>9</v>
      </c>
      <c r="ENU80" s="12" t="s">
        <v>114</v>
      </c>
      <c r="ENV80" s="8" t="s">
        <v>115</v>
      </c>
      <c r="ENW80" s="45" t="s">
        <v>11</v>
      </c>
      <c r="ENX80" s="37" t="s">
        <v>116</v>
      </c>
      <c r="ENY80" s="47">
        <v>20810</v>
      </c>
      <c r="ENZ80" s="47">
        <v>24555</v>
      </c>
      <c r="EOA80" s="39">
        <f>+ENY80*1.16</f>
        <v>24139.599999999999</v>
      </c>
      <c r="EOB80" s="11">
        <f>+(ENZ80-ENY80)/ENY80</f>
        <v>0.17996155694377702</v>
      </c>
      <c r="EOC80" s="10"/>
      <c r="EOD80" s="10">
        <f>+EOA80</f>
        <v>24139.599999999999</v>
      </c>
      <c r="EOE80" s="11">
        <f>(EOD80-ENY80)/ENY80</f>
        <v>0.15999999999999992</v>
      </c>
      <c r="EOG80" s="45">
        <v>25</v>
      </c>
      <c r="EOH80" s="45">
        <v>1</v>
      </c>
      <c r="EOI80" s="45">
        <v>3</v>
      </c>
      <c r="EOJ80" s="45" t="s">
        <v>9</v>
      </c>
      <c r="EOK80" s="12" t="s">
        <v>114</v>
      </c>
      <c r="EOL80" s="8" t="s">
        <v>115</v>
      </c>
      <c r="EOM80" s="45" t="s">
        <v>11</v>
      </c>
      <c r="EON80" s="37" t="s">
        <v>116</v>
      </c>
      <c r="EOO80" s="47">
        <v>20810</v>
      </c>
      <c r="EOP80" s="47">
        <v>24555</v>
      </c>
      <c r="EOQ80" s="39">
        <f>+EOO80*1.16</f>
        <v>24139.599999999999</v>
      </c>
      <c r="EOR80" s="11">
        <f>+(EOP80-EOO80)/EOO80</f>
        <v>0.17996155694377702</v>
      </c>
      <c r="EOS80" s="10"/>
      <c r="EOT80" s="10">
        <f>+EOQ80</f>
        <v>24139.599999999999</v>
      </c>
      <c r="EOU80" s="11">
        <f>(EOT80-EOO80)/EOO80</f>
        <v>0.15999999999999992</v>
      </c>
      <c r="EOW80" s="45">
        <v>25</v>
      </c>
      <c r="EOX80" s="45">
        <v>1</v>
      </c>
      <c r="EOY80" s="45">
        <v>3</v>
      </c>
      <c r="EOZ80" s="45" t="s">
        <v>9</v>
      </c>
      <c r="EPA80" s="12" t="s">
        <v>114</v>
      </c>
      <c r="EPB80" s="8" t="s">
        <v>115</v>
      </c>
      <c r="EPC80" s="45" t="s">
        <v>11</v>
      </c>
      <c r="EPD80" s="37" t="s">
        <v>116</v>
      </c>
      <c r="EPE80" s="47">
        <v>20810</v>
      </c>
      <c r="EPF80" s="47">
        <v>24555</v>
      </c>
      <c r="EPG80" s="39">
        <f>+EPE80*1.16</f>
        <v>24139.599999999999</v>
      </c>
      <c r="EPH80" s="11">
        <f>+(EPF80-EPE80)/EPE80</f>
        <v>0.17996155694377702</v>
      </c>
      <c r="EPI80" s="10"/>
      <c r="EPJ80" s="10">
        <f>+EPG80</f>
        <v>24139.599999999999</v>
      </c>
      <c r="EPK80" s="11">
        <f>(EPJ80-EPE80)/EPE80</f>
        <v>0.15999999999999992</v>
      </c>
      <c r="EPM80" s="45">
        <v>25</v>
      </c>
      <c r="EPN80" s="45">
        <v>1</v>
      </c>
      <c r="EPO80" s="45">
        <v>3</v>
      </c>
      <c r="EPP80" s="45" t="s">
        <v>9</v>
      </c>
      <c r="EPQ80" s="12" t="s">
        <v>114</v>
      </c>
      <c r="EPR80" s="8" t="s">
        <v>115</v>
      </c>
      <c r="EPS80" s="45" t="s">
        <v>11</v>
      </c>
      <c r="EPT80" s="37" t="s">
        <v>116</v>
      </c>
      <c r="EPU80" s="47">
        <v>20810</v>
      </c>
      <c r="EPV80" s="47">
        <v>24555</v>
      </c>
      <c r="EPW80" s="39">
        <f>+EPU80*1.16</f>
        <v>24139.599999999999</v>
      </c>
      <c r="EPX80" s="11">
        <f>+(EPV80-EPU80)/EPU80</f>
        <v>0.17996155694377702</v>
      </c>
      <c r="EPY80" s="10"/>
      <c r="EPZ80" s="10">
        <f>+EPW80</f>
        <v>24139.599999999999</v>
      </c>
      <c r="EQA80" s="11">
        <f>(EPZ80-EPU80)/EPU80</f>
        <v>0.15999999999999992</v>
      </c>
      <c r="EQC80" s="45">
        <v>25</v>
      </c>
      <c r="EQD80" s="45">
        <v>1</v>
      </c>
      <c r="EQE80" s="45">
        <v>3</v>
      </c>
      <c r="EQF80" s="45" t="s">
        <v>9</v>
      </c>
      <c r="EQG80" s="12" t="s">
        <v>114</v>
      </c>
      <c r="EQH80" s="8" t="s">
        <v>115</v>
      </c>
      <c r="EQI80" s="45" t="s">
        <v>11</v>
      </c>
      <c r="EQJ80" s="37" t="s">
        <v>116</v>
      </c>
      <c r="EQK80" s="47">
        <v>20810</v>
      </c>
      <c r="EQL80" s="47">
        <v>24555</v>
      </c>
      <c r="EQM80" s="39">
        <f>+EQK80*1.16</f>
        <v>24139.599999999999</v>
      </c>
      <c r="EQN80" s="11">
        <f>+(EQL80-EQK80)/EQK80</f>
        <v>0.17996155694377702</v>
      </c>
      <c r="EQO80" s="10"/>
      <c r="EQP80" s="10">
        <f>+EQM80</f>
        <v>24139.599999999999</v>
      </c>
      <c r="EQQ80" s="11">
        <f>(EQP80-EQK80)/EQK80</f>
        <v>0.15999999999999992</v>
      </c>
      <c r="EQS80" s="45">
        <v>25</v>
      </c>
      <c r="EQT80" s="45">
        <v>1</v>
      </c>
      <c r="EQU80" s="45">
        <v>3</v>
      </c>
      <c r="EQV80" s="45" t="s">
        <v>9</v>
      </c>
      <c r="EQW80" s="12" t="s">
        <v>114</v>
      </c>
      <c r="EQX80" s="8" t="s">
        <v>115</v>
      </c>
      <c r="EQY80" s="45" t="s">
        <v>11</v>
      </c>
      <c r="EQZ80" s="37" t="s">
        <v>116</v>
      </c>
      <c r="ERA80" s="47">
        <v>20810</v>
      </c>
      <c r="ERB80" s="47">
        <v>24555</v>
      </c>
      <c r="ERC80" s="39">
        <f>+ERA80*1.16</f>
        <v>24139.599999999999</v>
      </c>
      <c r="ERD80" s="11">
        <f>+(ERB80-ERA80)/ERA80</f>
        <v>0.17996155694377702</v>
      </c>
      <c r="ERE80" s="10"/>
      <c r="ERF80" s="10">
        <f>+ERC80</f>
        <v>24139.599999999999</v>
      </c>
      <c r="ERG80" s="11">
        <f>(ERF80-ERA80)/ERA80</f>
        <v>0.15999999999999992</v>
      </c>
      <c r="ERI80" s="45">
        <v>25</v>
      </c>
      <c r="ERJ80" s="45">
        <v>1</v>
      </c>
      <c r="ERK80" s="45">
        <v>3</v>
      </c>
      <c r="ERL80" s="45" t="s">
        <v>9</v>
      </c>
      <c r="ERM80" s="12" t="s">
        <v>114</v>
      </c>
      <c r="ERN80" s="8" t="s">
        <v>115</v>
      </c>
      <c r="ERO80" s="45" t="s">
        <v>11</v>
      </c>
      <c r="ERP80" s="37" t="s">
        <v>116</v>
      </c>
      <c r="ERQ80" s="47">
        <v>20810</v>
      </c>
      <c r="ERR80" s="47">
        <v>24555</v>
      </c>
      <c r="ERS80" s="39">
        <f>+ERQ80*1.16</f>
        <v>24139.599999999999</v>
      </c>
      <c r="ERT80" s="11">
        <f>+(ERR80-ERQ80)/ERQ80</f>
        <v>0.17996155694377702</v>
      </c>
      <c r="ERU80" s="10"/>
      <c r="ERV80" s="10">
        <f>+ERS80</f>
        <v>24139.599999999999</v>
      </c>
      <c r="ERW80" s="11">
        <f>(ERV80-ERQ80)/ERQ80</f>
        <v>0.15999999999999992</v>
      </c>
      <c r="ERY80" s="45">
        <v>25</v>
      </c>
      <c r="ERZ80" s="45">
        <v>1</v>
      </c>
      <c r="ESA80" s="45">
        <v>3</v>
      </c>
      <c r="ESB80" s="45" t="s">
        <v>9</v>
      </c>
      <c r="ESC80" s="12" t="s">
        <v>114</v>
      </c>
      <c r="ESD80" s="8" t="s">
        <v>115</v>
      </c>
      <c r="ESE80" s="45" t="s">
        <v>11</v>
      </c>
      <c r="ESF80" s="37" t="s">
        <v>116</v>
      </c>
      <c r="ESG80" s="47">
        <v>20810</v>
      </c>
      <c r="ESH80" s="47">
        <v>24555</v>
      </c>
      <c r="ESI80" s="39">
        <f>+ESG80*1.16</f>
        <v>24139.599999999999</v>
      </c>
      <c r="ESJ80" s="11">
        <f>+(ESH80-ESG80)/ESG80</f>
        <v>0.17996155694377702</v>
      </c>
      <c r="ESK80" s="10"/>
      <c r="ESL80" s="10">
        <f>+ESI80</f>
        <v>24139.599999999999</v>
      </c>
      <c r="ESM80" s="11">
        <f>(ESL80-ESG80)/ESG80</f>
        <v>0.15999999999999992</v>
      </c>
      <c r="ESO80" s="45">
        <v>25</v>
      </c>
      <c r="ESP80" s="45">
        <v>1</v>
      </c>
      <c r="ESQ80" s="45">
        <v>3</v>
      </c>
      <c r="ESR80" s="45" t="s">
        <v>9</v>
      </c>
      <c r="ESS80" s="12" t="s">
        <v>114</v>
      </c>
      <c r="EST80" s="8" t="s">
        <v>115</v>
      </c>
      <c r="ESU80" s="45" t="s">
        <v>11</v>
      </c>
      <c r="ESV80" s="37" t="s">
        <v>116</v>
      </c>
      <c r="ESW80" s="47">
        <v>20810</v>
      </c>
      <c r="ESX80" s="47">
        <v>24555</v>
      </c>
      <c r="ESY80" s="39">
        <f>+ESW80*1.16</f>
        <v>24139.599999999999</v>
      </c>
      <c r="ESZ80" s="11">
        <f>+(ESX80-ESW80)/ESW80</f>
        <v>0.17996155694377702</v>
      </c>
      <c r="ETA80" s="10"/>
      <c r="ETB80" s="10">
        <f>+ESY80</f>
        <v>24139.599999999999</v>
      </c>
      <c r="ETC80" s="11">
        <f>(ETB80-ESW80)/ESW80</f>
        <v>0.15999999999999992</v>
      </c>
      <c r="ETE80" s="45">
        <v>25</v>
      </c>
      <c r="ETF80" s="45">
        <v>1</v>
      </c>
      <c r="ETG80" s="45">
        <v>3</v>
      </c>
      <c r="ETH80" s="45" t="s">
        <v>9</v>
      </c>
      <c r="ETI80" s="12" t="s">
        <v>114</v>
      </c>
      <c r="ETJ80" s="8" t="s">
        <v>115</v>
      </c>
      <c r="ETK80" s="45" t="s">
        <v>11</v>
      </c>
      <c r="ETL80" s="37" t="s">
        <v>116</v>
      </c>
      <c r="ETM80" s="47">
        <v>20810</v>
      </c>
      <c r="ETN80" s="47">
        <v>24555</v>
      </c>
      <c r="ETO80" s="39">
        <f>+ETM80*1.16</f>
        <v>24139.599999999999</v>
      </c>
      <c r="ETP80" s="11">
        <f>+(ETN80-ETM80)/ETM80</f>
        <v>0.17996155694377702</v>
      </c>
      <c r="ETQ80" s="10"/>
      <c r="ETR80" s="10">
        <f>+ETO80</f>
        <v>24139.599999999999</v>
      </c>
      <c r="ETS80" s="11">
        <f>(ETR80-ETM80)/ETM80</f>
        <v>0.15999999999999992</v>
      </c>
      <c r="ETU80" s="45">
        <v>25</v>
      </c>
      <c r="ETV80" s="45">
        <v>1</v>
      </c>
      <c r="ETW80" s="45">
        <v>3</v>
      </c>
      <c r="ETX80" s="45" t="s">
        <v>9</v>
      </c>
      <c r="ETY80" s="12" t="s">
        <v>114</v>
      </c>
      <c r="ETZ80" s="8" t="s">
        <v>115</v>
      </c>
      <c r="EUA80" s="45" t="s">
        <v>11</v>
      </c>
      <c r="EUB80" s="37" t="s">
        <v>116</v>
      </c>
      <c r="EUC80" s="47">
        <v>20810</v>
      </c>
      <c r="EUD80" s="47">
        <v>24555</v>
      </c>
      <c r="EUE80" s="39">
        <f>+EUC80*1.16</f>
        <v>24139.599999999999</v>
      </c>
      <c r="EUF80" s="11">
        <f>+(EUD80-EUC80)/EUC80</f>
        <v>0.17996155694377702</v>
      </c>
      <c r="EUG80" s="10"/>
      <c r="EUH80" s="10">
        <f>+EUE80</f>
        <v>24139.599999999999</v>
      </c>
      <c r="EUI80" s="11">
        <f>(EUH80-EUC80)/EUC80</f>
        <v>0.15999999999999992</v>
      </c>
      <c r="EUK80" s="45">
        <v>25</v>
      </c>
      <c r="EUL80" s="45">
        <v>1</v>
      </c>
      <c r="EUM80" s="45">
        <v>3</v>
      </c>
      <c r="EUN80" s="45" t="s">
        <v>9</v>
      </c>
      <c r="EUO80" s="12" t="s">
        <v>114</v>
      </c>
      <c r="EUP80" s="8" t="s">
        <v>115</v>
      </c>
      <c r="EUQ80" s="45" t="s">
        <v>11</v>
      </c>
      <c r="EUR80" s="37" t="s">
        <v>116</v>
      </c>
      <c r="EUS80" s="47">
        <v>20810</v>
      </c>
      <c r="EUT80" s="47">
        <v>24555</v>
      </c>
      <c r="EUU80" s="39">
        <f>+EUS80*1.16</f>
        <v>24139.599999999999</v>
      </c>
      <c r="EUV80" s="11">
        <f>+(EUT80-EUS80)/EUS80</f>
        <v>0.17996155694377702</v>
      </c>
      <c r="EUW80" s="10"/>
      <c r="EUX80" s="10">
        <f>+EUU80</f>
        <v>24139.599999999999</v>
      </c>
      <c r="EUY80" s="11">
        <f>(EUX80-EUS80)/EUS80</f>
        <v>0.15999999999999992</v>
      </c>
      <c r="EVA80" s="45">
        <v>25</v>
      </c>
      <c r="EVB80" s="45">
        <v>1</v>
      </c>
      <c r="EVC80" s="45">
        <v>3</v>
      </c>
      <c r="EVD80" s="45" t="s">
        <v>9</v>
      </c>
      <c r="EVE80" s="12" t="s">
        <v>114</v>
      </c>
      <c r="EVF80" s="8" t="s">
        <v>115</v>
      </c>
      <c r="EVG80" s="45" t="s">
        <v>11</v>
      </c>
      <c r="EVH80" s="37" t="s">
        <v>116</v>
      </c>
      <c r="EVI80" s="47">
        <v>20810</v>
      </c>
      <c r="EVJ80" s="47">
        <v>24555</v>
      </c>
      <c r="EVK80" s="39">
        <f>+EVI80*1.16</f>
        <v>24139.599999999999</v>
      </c>
      <c r="EVL80" s="11">
        <f>+(EVJ80-EVI80)/EVI80</f>
        <v>0.17996155694377702</v>
      </c>
      <c r="EVM80" s="10"/>
      <c r="EVN80" s="10">
        <f>+EVK80</f>
        <v>24139.599999999999</v>
      </c>
      <c r="EVO80" s="11">
        <f>(EVN80-EVI80)/EVI80</f>
        <v>0.15999999999999992</v>
      </c>
      <c r="EVQ80" s="45">
        <v>25</v>
      </c>
      <c r="EVR80" s="45">
        <v>1</v>
      </c>
      <c r="EVS80" s="45">
        <v>3</v>
      </c>
      <c r="EVT80" s="45" t="s">
        <v>9</v>
      </c>
      <c r="EVU80" s="12" t="s">
        <v>114</v>
      </c>
      <c r="EVV80" s="8" t="s">
        <v>115</v>
      </c>
      <c r="EVW80" s="45" t="s">
        <v>11</v>
      </c>
      <c r="EVX80" s="37" t="s">
        <v>116</v>
      </c>
      <c r="EVY80" s="47">
        <v>20810</v>
      </c>
      <c r="EVZ80" s="47">
        <v>24555</v>
      </c>
      <c r="EWA80" s="39">
        <f>+EVY80*1.16</f>
        <v>24139.599999999999</v>
      </c>
      <c r="EWB80" s="11">
        <f>+(EVZ80-EVY80)/EVY80</f>
        <v>0.17996155694377702</v>
      </c>
      <c r="EWC80" s="10"/>
      <c r="EWD80" s="10">
        <f>+EWA80</f>
        <v>24139.599999999999</v>
      </c>
      <c r="EWE80" s="11">
        <f>(EWD80-EVY80)/EVY80</f>
        <v>0.15999999999999992</v>
      </c>
      <c r="EWG80" s="45">
        <v>25</v>
      </c>
      <c r="EWH80" s="45">
        <v>1</v>
      </c>
      <c r="EWI80" s="45">
        <v>3</v>
      </c>
      <c r="EWJ80" s="45" t="s">
        <v>9</v>
      </c>
      <c r="EWK80" s="12" t="s">
        <v>114</v>
      </c>
      <c r="EWL80" s="8" t="s">
        <v>115</v>
      </c>
      <c r="EWM80" s="45" t="s">
        <v>11</v>
      </c>
      <c r="EWN80" s="37" t="s">
        <v>116</v>
      </c>
      <c r="EWO80" s="47">
        <v>20810</v>
      </c>
      <c r="EWP80" s="47">
        <v>24555</v>
      </c>
      <c r="EWQ80" s="39">
        <f>+EWO80*1.16</f>
        <v>24139.599999999999</v>
      </c>
      <c r="EWR80" s="11">
        <f>+(EWP80-EWO80)/EWO80</f>
        <v>0.17996155694377702</v>
      </c>
      <c r="EWS80" s="10"/>
      <c r="EWT80" s="10">
        <f>+EWQ80</f>
        <v>24139.599999999999</v>
      </c>
      <c r="EWU80" s="11">
        <f>(EWT80-EWO80)/EWO80</f>
        <v>0.15999999999999992</v>
      </c>
      <c r="EWW80" s="45">
        <v>25</v>
      </c>
      <c r="EWX80" s="45">
        <v>1</v>
      </c>
      <c r="EWY80" s="45">
        <v>3</v>
      </c>
      <c r="EWZ80" s="45" t="s">
        <v>9</v>
      </c>
      <c r="EXA80" s="12" t="s">
        <v>114</v>
      </c>
      <c r="EXB80" s="8" t="s">
        <v>115</v>
      </c>
      <c r="EXC80" s="45" t="s">
        <v>11</v>
      </c>
      <c r="EXD80" s="37" t="s">
        <v>116</v>
      </c>
      <c r="EXE80" s="47">
        <v>20810</v>
      </c>
      <c r="EXF80" s="47">
        <v>24555</v>
      </c>
      <c r="EXG80" s="39">
        <f>+EXE80*1.16</f>
        <v>24139.599999999999</v>
      </c>
      <c r="EXH80" s="11">
        <f>+(EXF80-EXE80)/EXE80</f>
        <v>0.17996155694377702</v>
      </c>
      <c r="EXI80" s="10"/>
      <c r="EXJ80" s="10">
        <f>+EXG80</f>
        <v>24139.599999999999</v>
      </c>
      <c r="EXK80" s="11">
        <f>(EXJ80-EXE80)/EXE80</f>
        <v>0.15999999999999992</v>
      </c>
      <c r="EXM80" s="45">
        <v>25</v>
      </c>
      <c r="EXN80" s="45">
        <v>1</v>
      </c>
      <c r="EXO80" s="45">
        <v>3</v>
      </c>
      <c r="EXP80" s="45" t="s">
        <v>9</v>
      </c>
      <c r="EXQ80" s="12" t="s">
        <v>114</v>
      </c>
      <c r="EXR80" s="8" t="s">
        <v>115</v>
      </c>
      <c r="EXS80" s="45" t="s">
        <v>11</v>
      </c>
      <c r="EXT80" s="37" t="s">
        <v>116</v>
      </c>
      <c r="EXU80" s="47">
        <v>20810</v>
      </c>
      <c r="EXV80" s="47">
        <v>24555</v>
      </c>
      <c r="EXW80" s="39">
        <f>+EXU80*1.16</f>
        <v>24139.599999999999</v>
      </c>
      <c r="EXX80" s="11">
        <f>+(EXV80-EXU80)/EXU80</f>
        <v>0.17996155694377702</v>
      </c>
      <c r="EXY80" s="10"/>
      <c r="EXZ80" s="10">
        <f>+EXW80</f>
        <v>24139.599999999999</v>
      </c>
      <c r="EYA80" s="11">
        <f>(EXZ80-EXU80)/EXU80</f>
        <v>0.15999999999999992</v>
      </c>
      <c r="EYC80" s="45">
        <v>25</v>
      </c>
      <c r="EYD80" s="45">
        <v>1</v>
      </c>
      <c r="EYE80" s="45">
        <v>3</v>
      </c>
      <c r="EYF80" s="45" t="s">
        <v>9</v>
      </c>
      <c r="EYG80" s="12" t="s">
        <v>114</v>
      </c>
      <c r="EYH80" s="8" t="s">
        <v>115</v>
      </c>
      <c r="EYI80" s="45" t="s">
        <v>11</v>
      </c>
      <c r="EYJ80" s="37" t="s">
        <v>116</v>
      </c>
      <c r="EYK80" s="47">
        <v>20810</v>
      </c>
      <c r="EYL80" s="47">
        <v>24555</v>
      </c>
      <c r="EYM80" s="39">
        <f>+EYK80*1.16</f>
        <v>24139.599999999999</v>
      </c>
      <c r="EYN80" s="11">
        <f>+(EYL80-EYK80)/EYK80</f>
        <v>0.17996155694377702</v>
      </c>
      <c r="EYO80" s="10"/>
      <c r="EYP80" s="10">
        <f>+EYM80</f>
        <v>24139.599999999999</v>
      </c>
      <c r="EYQ80" s="11">
        <f>(EYP80-EYK80)/EYK80</f>
        <v>0.15999999999999992</v>
      </c>
      <c r="EYS80" s="45">
        <v>25</v>
      </c>
      <c r="EYT80" s="45">
        <v>1</v>
      </c>
      <c r="EYU80" s="45">
        <v>3</v>
      </c>
      <c r="EYV80" s="45" t="s">
        <v>9</v>
      </c>
      <c r="EYW80" s="12" t="s">
        <v>114</v>
      </c>
      <c r="EYX80" s="8" t="s">
        <v>115</v>
      </c>
      <c r="EYY80" s="45" t="s">
        <v>11</v>
      </c>
      <c r="EYZ80" s="37" t="s">
        <v>116</v>
      </c>
      <c r="EZA80" s="47">
        <v>20810</v>
      </c>
      <c r="EZB80" s="47">
        <v>24555</v>
      </c>
      <c r="EZC80" s="39">
        <f>+EZA80*1.16</f>
        <v>24139.599999999999</v>
      </c>
      <c r="EZD80" s="11">
        <f>+(EZB80-EZA80)/EZA80</f>
        <v>0.17996155694377702</v>
      </c>
      <c r="EZE80" s="10"/>
      <c r="EZF80" s="10">
        <f>+EZC80</f>
        <v>24139.599999999999</v>
      </c>
      <c r="EZG80" s="11">
        <f>(EZF80-EZA80)/EZA80</f>
        <v>0.15999999999999992</v>
      </c>
      <c r="EZI80" s="45">
        <v>25</v>
      </c>
      <c r="EZJ80" s="45">
        <v>1</v>
      </c>
      <c r="EZK80" s="45">
        <v>3</v>
      </c>
      <c r="EZL80" s="45" t="s">
        <v>9</v>
      </c>
      <c r="EZM80" s="12" t="s">
        <v>114</v>
      </c>
      <c r="EZN80" s="8" t="s">
        <v>115</v>
      </c>
      <c r="EZO80" s="45" t="s">
        <v>11</v>
      </c>
      <c r="EZP80" s="37" t="s">
        <v>116</v>
      </c>
      <c r="EZQ80" s="47">
        <v>20810</v>
      </c>
      <c r="EZR80" s="47">
        <v>24555</v>
      </c>
      <c r="EZS80" s="39">
        <f>+EZQ80*1.16</f>
        <v>24139.599999999999</v>
      </c>
      <c r="EZT80" s="11">
        <f>+(EZR80-EZQ80)/EZQ80</f>
        <v>0.17996155694377702</v>
      </c>
      <c r="EZU80" s="10"/>
      <c r="EZV80" s="10">
        <f>+EZS80</f>
        <v>24139.599999999999</v>
      </c>
      <c r="EZW80" s="11">
        <f>(EZV80-EZQ80)/EZQ80</f>
        <v>0.15999999999999992</v>
      </c>
      <c r="EZY80" s="45">
        <v>25</v>
      </c>
      <c r="EZZ80" s="45">
        <v>1</v>
      </c>
      <c r="FAA80" s="45">
        <v>3</v>
      </c>
      <c r="FAB80" s="45" t="s">
        <v>9</v>
      </c>
      <c r="FAC80" s="12" t="s">
        <v>114</v>
      </c>
      <c r="FAD80" s="8" t="s">
        <v>115</v>
      </c>
      <c r="FAE80" s="45" t="s">
        <v>11</v>
      </c>
      <c r="FAF80" s="37" t="s">
        <v>116</v>
      </c>
      <c r="FAG80" s="47">
        <v>20810</v>
      </c>
      <c r="FAH80" s="47">
        <v>24555</v>
      </c>
      <c r="FAI80" s="39">
        <f>+FAG80*1.16</f>
        <v>24139.599999999999</v>
      </c>
      <c r="FAJ80" s="11">
        <f>+(FAH80-FAG80)/FAG80</f>
        <v>0.17996155694377702</v>
      </c>
      <c r="FAK80" s="10"/>
      <c r="FAL80" s="10">
        <f>+FAI80</f>
        <v>24139.599999999999</v>
      </c>
      <c r="FAM80" s="11">
        <f>(FAL80-FAG80)/FAG80</f>
        <v>0.15999999999999992</v>
      </c>
      <c r="FAO80" s="45">
        <v>25</v>
      </c>
      <c r="FAP80" s="45">
        <v>1</v>
      </c>
      <c r="FAQ80" s="45">
        <v>3</v>
      </c>
      <c r="FAR80" s="45" t="s">
        <v>9</v>
      </c>
      <c r="FAS80" s="12" t="s">
        <v>114</v>
      </c>
      <c r="FAT80" s="8" t="s">
        <v>115</v>
      </c>
      <c r="FAU80" s="45" t="s">
        <v>11</v>
      </c>
      <c r="FAV80" s="37" t="s">
        <v>116</v>
      </c>
      <c r="FAW80" s="47">
        <v>20810</v>
      </c>
      <c r="FAX80" s="47">
        <v>24555</v>
      </c>
      <c r="FAY80" s="39">
        <f>+FAW80*1.16</f>
        <v>24139.599999999999</v>
      </c>
      <c r="FAZ80" s="11">
        <f>+(FAX80-FAW80)/FAW80</f>
        <v>0.17996155694377702</v>
      </c>
      <c r="FBA80" s="10"/>
      <c r="FBB80" s="10">
        <f>+FAY80</f>
        <v>24139.599999999999</v>
      </c>
      <c r="FBC80" s="11">
        <f>(FBB80-FAW80)/FAW80</f>
        <v>0.15999999999999992</v>
      </c>
      <c r="FBE80" s="45">
        <v>25</v>
      </c>
      <c r="FBF80" s="45">
        <v>1</v>
      </c>
      <c r="FBG80" s="45">
        <v>3</v>
      </c>
      <c r="FBH80" s="45" t="s">
        <v>9</v>
      </c>
      <c r="FBI80" s="12" t="s">
        <v>114</v>
      </c>
      <c r="FBJ80" s="8" t="s">
        <v>115</v>
      </c>
      <c r="FBK80" s="45" t="s">
        <v>11</v>
      </c>
      <c r="FBL80" s="37" t="s">
        <v>116</v>
      </c>
      <c r="FBM80" s="47">
        <v>20810</v>
      </c>
      <c r="FBN80" s="47">
        <v>24555</v>
      </c>
      <c r="FBO80" s="39">
        <f>+FBM80*1.16</f>
        <v>24139.599999999999</v>
      </c>
      <c r="FBP80" s="11">
        <f>+(FBN80-FBM80)/FBM80</f>
        <v>0.17996155694377702</v>
      </c>
      <c r="FBQ80" s="10"/>
      <c r="FBR80" s="10">
        <f>+FBO80</f>
        <v>24139.599999999999</v>
      </c>
      <c r="FBS80" s="11">
        <f>(FBR80-FBM80)/FBM80</f>
        <v>0.15999999999999992</v>
      </c>
      <c r="FBU80" s="45">
        <v>25</v>
      </c>
      <c r="FBV80" s="45">
        <v>1</v>
      </c>
      <c r="FBW80" s="45">
        <v>3</v>
      </c>
      <c r="FBX80" s="45" t="s">
        <v>9</v>
      </c>
      <c r="FBY80" s="12" t="s">
        <v>114</v>
      </c>
      <c r="FBZ80" s="8" t="s">
        <v>115</v>
      </c>
      <c r="FCA80" s="45" t="s">
        <v>11</v>
      </c>
      <c r="FCB80" s="37" t="s">
        <v>116</v>
      </c>
      <c r="FCC80" s="47">
        <v>20810</v>
      </c>
      <c r="FCD80" s="47">
        <v>24555</v>
      </c>
      <c r="FCE80" s="39">
        <f>+FCC80*1.16</f>
        <v>24139.599999999999</v>
      </c>
      <c r="FCF80" s="11">
        <f>+(FCD80-FCC80)/FCC80</f>
        <v>0.17996155694377702</v>
      </c>
      <c r="FCG80" s="10"/>
      <c r="FCH80" s="10">
        <f>+FCE80</f>
        <v>24139.599999999999</v>
      </c>
      <c r="FCI80" s="11">
        <f>(FCH80-FCC80)/FCC80</f>
        <v>0.15999999999999992</v>
      </c>
      <c r="FCK80" s="45">
        <v>25</v>
      </c>
      <c r="FCL80" s="45">
        <v>1</v>
      </c>
      <c r="FCM80" s="45">
        <v>3</v>
      </c>
      <c r="FCN80" s="45" t="s">
        <v>9</v>
      </c>
      <c r="FCO80" s="12" t="s">
        <v>114</v>
      </c>
      <c r="FCP80" s="8" t="s">
        <v>115</v>
      </c>
      <c r="FCQ80" s="45" t="s">
        <v>11</v>
      </c>
      <c r="FCR80" s="37" t="s">
        <v>116</v>
      </c>
      <c r="FCS80" s="47">
        <v>20810</v>
      </c>
      <c r="FCT80" s="47">
        <v>24555</v>
      </c>
      <c r="FCU80" s="39">
        <f>+FCS80*1.16</f>
        <v>24139.599999999999</v>
      </c>
      <c r="FCV80" s="11">
        <f>+(FCT80-FCS80)/FCS80</f>
        <v>0.17996155694377702</v>
      </c>
      <c r="FCW80" s="10"/>
      <c r="FCX80" s="10">
        <f>+FCU80</f>
        <v>24139.599999999999</v>
      </c>
      <c r="FCY80" s="11">
        <f>(FCX80-FCS80)/FCS80</f>
        <v>0.15999999999999992</v>
      </c>
      <c r="FDA80" s="45">
        <v>25</v>
      </c>
      <c r="FDB80" s="45">
        <v>1</v>
      </c>
      <c r="FDC80" s="45">
        <v>3</v>
      </c>
      <c r="FDD80" s="45" t="s">
        <v>9</v>
      </c>
      <c r="FDE80" s="12" t="s">
        <v>114</v>
      </c>
      <c r="FDF80" s="8" t="s">
        <v>115</v>
      </c>
      <c r="FDG80" s="45" t="s">
        <v>11</v>
      </c>
      <c r="FDH80" s="37" t="s">
        <v>116</v>
      </c>
      <c r="FDI80" s="47">
        <v>20810</v>
      </c>
      <c r="FDJ80" s="47">
        <v>24555</v>
      </c>
      <c r="FDK80" s="39">
        <f>+FDI80*1.16</f>
        <v>24139.599999999999</v>
      </c>
      <c r="FDL80" s="11">
        <f>+(FDJ80-FDI80)/FDI80</f>
        <v>0.17996155694377702</v>
      </c>
      <c r="FDM80" s="10"/>
      <c r="FDN80" s="10">
        <f>+FDK80</f>
        <v>24139.599999999999</v>
      </c>
      <c r="FDO80" s="11">
        <f>(FDN80-FDI80)/FDI80</f>
        <v>0.15999999999999992</v>
      </c>
      <c r="FDQ80" s="45">
        <v>25</v>
      </c>
      <c r="FDR80" s="45">
        <v>1</v>
      </c>
      <c r="FDS80" s="45">
        <v>3</v>
      </c>
      <c r="FDT80" s="45" t="s">
        <v>9</v>
      </c>
      <c r="FDU80" s="12" t="s">
        <v>114</v>
      </c>
      <c r="FDV80" s="8" t="s">
        <v>115</v>
      </c>
      <c r="FDW80" s="45" t="s">
        <v>11</v>
      </c>
      <c r="FDX80" s="37" t="s">
        <v>116</v>
      </c>
      <c r="FDY80" s="47">
        <v>20810</v>
      </c>
      <c r="FDZ80" s="47">
        <v>24555</v>
      </c>
      <c r="FEA80" s="39">
        <f>+FDY80*1.16</f>
        <v>24139.599999999999</v>
      </c>
      <c r="FEB80" s="11">
        <f>+(FDZ80-FDY80)/FDY80</f>
        <v>0.17996155694377702</v>
      </c>
      <c r="FEC80" s="10"/>
      <c r="FED80" s="10">
        <f>+FEA80</f>
        <v>24139.599999999999</v>
      </c>
      <c r="FEE80" s="11">
        <f>(FED80-FDY80)/FDY80</f>
        <v>0.15999999999999992</v>
      </c>
      <c r="FEG80" s="45">
        <v>25</v>
      </c>
      <c r="FEH80" s="45">
        <v>1</v>
      </c>
      <c r="FEI80" s="45">
        <v>3</v>
      </c>
      <c r="FEJ80" s="45" t="s">
        <v>9</v>
      </c>
      <c r="FEK80" s="12" t="s">
        <v>114</v>
      </c>
      <c r="FEL80" s="8" t="s">
        <v>115</v>
      </c>
      <c r="FEM80" s="45" t="s">
        <v>11</v>
      </c>
      <c r="FEN80" s="37" t="s">
        <v>116</v>
      </c>
      <c r="FEO80" s="47">
        <v>20810</v>
      </c>
      <c r="FEP80" s="47">
        <v>24555</v>
      </c>
      <c r="FEQ80" s="39">
        <f>+FEO80*1.16</f>
        <v>24139.599999999999</v>
      </c>
      <c r="FER80" s="11">
        <f>+(FEP80-FEO80)/FEO80</f>
        <v>0.17996155694377702</v>
      </c>
      <c r="FES80" s="10"/>
      <c r="FET80" s="10">
        <f>+FEQ80</f>
        <v>24139.599999999999</v>
      </c>
      <c r="FEU80" s="11">
        <f>(FET80-FEO80)/FEO80</f>
        <v>0.15999999999999992</v>
      </c>
      <c r="FEW80" s="45">
        <v>25</v>
      </c>
      <c r="FEX80" s="45">
        <v>1</v>
      </c>
      <c r="FEY80" s="45">
        <v>3</v>
      </c>
      <c r="FEZ80" s="45" t="s">
        <v>9</v>
      </c>
      <c r="FFA80" s="12" t="s">
        <v>114</v>
      </c>
      <c r="FFB80" s="8" t="s">
        <v>115</v>
      </c>
      <c r="FFC80" s="45" t="s">
        <v>11</v>
      </c>
      <c r="FFD80" s="37" t="s">
        <v>116</v>
      </c>
      <c r="FFE80" s="47">
        <v>20810</v>
      </c>
      <c r="FFF80" s="47">
        <v>24555</v>
      </c>
      <c r="FFG80" s="39">
        <f>+FFE80*1.16</f>
        <v>24139.599999999999</v>
      </c>
      <c r="FFH80" s="11">
        <f>+(FFF80-FFE80)/FFE80</f>
        <v>0.17996155694377702</v>
      </c>
      <c r="FFI80" s="10"/>
      <c r="FFJ80" s="10">
        <f>+FFG80</f>
        <v>24139.599999999999</v>
      </c>
      <c r="FFK80" s="11">
        <f>(FFJ80-FFE80)/FFE80</f>
        <v>0.15999999999999992</v>
      </c>
      <c r="FFM80" s="45">
        <v>25</v>
      </c>
      <c r="FFN80" s="45">
        <v>1</v>
      </c>
      <c r="FFO80" s="45">
        <v>3</v>
      </c>
      <c r="FFP80" s="45" t="s">
        <v>9</v>
      </c>
      <c r="FFQ80" s="12" t="s">
        <v>114</v>
      </c>
      <c r="FFR80" s="8" t="s">
        <v>115</v>
      </c>
      <c r="FFS80" s="45" t="s">
        <v>11</v>
      </c>
      <c r="FFT80" s="37" t="s">
        <v>116</v>
      </c>
      <c r="FFU80" s="47">
        <v>20810</v>
      </c>
      <c r="FFV80" s="47">
        <v>24555</v>
      </c>
      <c r="FFW80" s="39">
        <f>+FFU80*1.16</f>
        <v>24139.599999999999</v>
      </c>
      <c r="FFX80" s="11">
        <f>+(FFV80-FFU80)/FFU80</f>
        <v>0.17996155694377702</v>
      </c>
      <c r="FFY80" s="10"/>
      <c r="FFZ80" s="10">
        <f>+FFW80</f>
        <v>24139.599999999999</v>
      </c>
      <c r="FGA80" s="11">
        <f>(FFZ80-FFU80)/FFU80</f>
        <v>0.15999999999999992</v>
      </c>
      <c r="FGC80" s="45">
        <v>25</v>
      </c>
      <c r="FGD80" s="45">
        <v>1</v>
      </c>
      <c r="FGE80" s="45">
        <v>3</v>
      </c>
      <c r="FGF80" s="45" t="s">
        <v>9</v>
      </c>
      <c r="FGG80" s="12" t="s">
        <v>114</v>
      </c>
      <c r="FGH80" s="8" t="s">
        <v>115</v>
      </c>
      <c r="FGI80" s="45" t="s">
        <v>11</v>
      </c>
      <c r="FGJ80" s="37" t="s">
        <v>116</v>
      </c>
      <c r="FGK80" s="47">
        <v>20810</v>
      </c>
      <c r="FGL80" s="47">
        <v>24555</v>
      </c>
      <c r="FGM80" s="39">
        <f>+FGK80*1.16</f>
        <v>24139.599999999999</v>
      </c>
      <c r="FGN80" s="11">
        <f>+(FGL80-FGK80)/FGK80</f>
        <v>0.17996155694377702</v>
      </c>
      <c r="FGO80" s="10"/>
      <c r="FGP80" s="10">
        <f>+FGM80</f>
        <v>24139.599999999999</v>
      </c>
      <c r="FGQ80" s="11">
        <f>(FGP80-FGK80)/FGK80</f>
        <v>0.15999999999999992</v>
      </c>
      <c r="FGS80" s="45">
        <v>25</v>
      </c>
      <c r="FGT80" s="45">
        <v>1</v>
      </c>
      <c r="FGU80" s="45">
        <v>3</v>
      </c>
      <c r="FGV80" s="45" t="s">
        <v>9</v>
      </c>
      <c r="FGW80" s="12" t="s">
        <v>114</v>
      </c>
      <c r="FGX80" s="8" t="s">
        <v>115</v>
      </c>
      <c r="FGY80" s="45" t="s">
        <v>11</v>
      </c>
      <c r="FGZ80" s="37" t="s">
        <v>116</v>
      </c>
      <c r="FHA80" s="47">
        <v>20810</v>
      </c>
      <c r="FHB80" s="47">
        <v>24555</v>
      </c>
      <c r="FHC80" s="39">
        <f>+FHA80*1.16</f>
        <v>24139.599999999999</v>
      </c>
      <c r="FHD80" s="11">
        <f>+(FHB80-FHA80)/FHA80</f>
        <v>0.17996155694377702</v>
      </c>
      <c r="FHE80" s="10"/>
      <c r="FHF80" s="10">
        <f>+FHC80</f>
        <v>24139.599999999999</v>
      </c>
      <c r="FHG80" s="11">
        <f>(FHF80-FHA80)/FHA80</f>
        <v>0.15999999999999992</v>
      </c>
      <c r="FHI80" s="45">
        <v>25</v>
      </c>
      <c r="FHJ80" s="45">
        <v>1</v>
      </c>
      <c r="FHK80" s="45">
        <v>3</v>
      </c>
      <c r="FHL80" s="45" t="s">
        <v>9</v>
      </c>
      <c r="FHM80" s="12" t="s">
        <v>114</v>
      </c>
      <c r="FHN80" s="8" t="s">
        <v>115</v>
      </c>
      <c r="FHO80" s="45" t="s">
        <v>11</v>
      </c>
      <c r="FHP80" s="37" t="s">
        <v>116</v>
      </c>
      <c r="FHQ80" s="47">
        <v>20810</v>
      </c>
      <c r="FHR80" s="47">
        <v>24555</v>
      </c>
      <c r="FHS80" s="39">
        <f>+FHQ80*1.16</f>
        <v>24139.599999999999</v>
      </c>
      <c r="FHT80" s="11">
        <f>+(FHR80-FHQ80)/FHQ80</f>
        <v>0.17996155694377702</v>
      </c>
      <c r="FHU80" s="10"/>
      <c r="FHV80" s="10">
        <f>+FHS80</f>
        <v>24139.599999999999</v>
      </c>
      <c r="FHW80" s="11">
        <f>(FHV80-FHQ80)/FHQ80</f>
        <v>0.15999999999999992</v>
      </c>
      <c r="FHY80" s="45">
        <v>25</v>
      </c>
      <c r="FHZ80" s="45">
        <v>1</v>
      </c>
      <c r="FIA80" s="45">
        <v>3</v>
      </c>
      <c r="FIB80" s="45" t="s">
        <v>9</v>
      </c>
      <c r="FIC80" s="12" t="s">
        <v>114</v>
      </c>
      <c r="FID80" s="8" t="s">
        <v>115</v>
      </c>
      <c r="FIE80" s="45" t="s">
        <v>11</v>
      </c>
      <c r="FIF80" s="37" t="s">
        <v>116</v>
      </c>
      <c r="FIG80" s="47">
        <v>20810</v>
      </c>
      <c r="FIH80" s="47">
        <v>24555</v>
      </c>
      <c r="FII80" s="39">
        <f>+FIG80*1.16</f>
        <v>24139.599999999999</v>
      </c>
      <c r="FIJ80" s="11">
        <f>+(FIH80-FIG80)/FIG80</f>
        <v>0.17996155694377702</v>
      </c>
      <c r="FIK80" s="10"/>
      <c r="FIL80" s="10">
        <f>+FII80</f>
        <v>24139.599999999999</v>
      </c>
      <c r="FIM80" s="11">
        <f>(FIL80-FIG80)/FIG80</f>
        <v>0.15999999999999992</v>
      </c>
      <c r="FIO80" s="45">
        <v>25</v>
      </c>
      <c r="FIP80" s="45">
        <v>1</v>
      </c>
      <c r="FIQ80" s="45">
        <v>3</v>
      </c>
      <c r="FIR80" s="45" t="s">
        <v>9</v>
      </c>
      <c r="FIS80" s="12" t="s">
        <v>114</v>
      </c>
      <c r="FIT80" s="8" t="s">
        <v>115</v>
      </c>
      <c r="FIU80" s="45" t="s">
        <v>11</v>
      </c>
      <c r="FIV80" s="37" t="s">
        <v>116</v>
      </c>
      <c r="FIW80" s="47">
        <v>20810</v>
      </c>
      <c r="FIX80" s="47">
        <v>24555</v>
      </c>
      <c r="FIY80" s="39">
        <f>+FIW80*1.16</f>
        <v>24139.599999999999</v>
      </c>
      <c r="FIZ80" s="11">
        <f>+(FIX80-FIW80)/FIW80</f>
        <v>0.17996155694377702</v>
      </c>
      <c r="FJA80" s="10"/>
      <c r="FJB80" s="10">
        <f>+FIY80</f>
        <v>24139.599999999999</v>
      </c>
      <c r="FJC80" s="11">
        <f>(FJB80-FIW80)/FIW80</f>
        <v>0.15999999999999992</v>
      </c>
      <c r="FJE80" s="45">
        <v>25</v>
      </c>
      <c r="FJF80" s="45">
        <v>1</v>
      </c>
      <c r="FJG80" s="45">
        <v>3</v>
      </c>
      <c r="FJH80" s="45" t="s">
        <v>9</v>
      </c>
      <c r="FJI80" s="12" t="s">
        <v>114</v>
      </c>
      <c r="FJJ80" s="8" t="s">
        <v>115</v>
      </c>
      <c r="FJK80" s="45" t="s">
        <v>11</v>
      </c>
      <c r="FJL80" s="37" t="s">
        <v>116</v>
      </c>
      <c r="FJM80" s="47">
        <v>20810</v>
      </c>
      <c r="FJN80" s="47">
        <v>24555</v>
      </c>
      <c r="FJO80" s="39">
        <f>+FJM80*1.16</f>
        <v>24139.599999999999</v>
      </c>
      <c r="FJP80" s="11">
        <f>+(FJN80-FJM80)/FJM80</f>
        <v>0.17996155694377702</v>
      </c>
      <c r="FJQ80" s="10"/>
      <c r="FJR80" s="10">
        <f>+FJO80</f>
        <v>24139.599999999999</v>
      </c>
      <c r="FJS80" s="11">
        <f>(FJR80-FJM80)/FJM80</f>
        <v>0.15999999999999992</v>
      </c>
      <c r="FJU80" s="45">
        <v>25</v>
      </c>
      <c r="FJV80" s="45">
        <v>1</v>
      </c>
      <c r="FJW80" s="45">
        <v>3</v>
      </c>
      <c r="FJX80" s="45" t="s">
        <v>9</v>
      </c>
      <c r="FJY80" s="12" t="s">
        <v>114</v>
      </c>
      <c r="FJZ80" s="8" t="s">
        <v>115</v>
      </c>
      <c r="FKA80" s="45" t="s">
        <v>11</v>
      </c>
      <c r="FKB80" s="37" t="s">
        <v>116</v>
      </c>
      <c r="FKC80" s="47">
        <v>20810</v>
      </c>
      <c r="FKD80" s="47">
        <v>24555</v>
      </c>
      <c r="FKE80" s="39">
        <f>+FKC80*1.16</f>
        <v>24139.599999999999</v>
      </c>
      <c r="FKF80" s="11">
        <f>+(FKD80-FKC80)/FKC80</f>
        <v>0.17996155694377702</v>
      </c>
      <c r="FKG80" s="10"/>
      <c r="FKH80" s="10">
        <f>+FKE80</f>
        <v>24139.599999999999</v>
      </c>
      <c r="FKI80" s="11">
        <f>(FKH80-FKC80)/FKC80</f>
        <v>0.15999999999999992</v>
      </c>
      <c r="FKK80" s="45">
        <v>25</v>
      </c>
      <c r="FKL80" s="45">
        <v>1</v>
      </c>
      <c r="FKM80" s="45">
        <v>3</v>
      </c>
      <c r="FKN80" s="45" t="s">
        <v>9</v>
      </c>
      <c r="FKO80" s="12" t="s">
        <v>114</v>
      </c>
      <c r="FKP80" s="8" t="s">
        <v>115</v>
      </c>
      <c r="FKQ80" s="45" t="s">
        <v>11</v>
      </c>
      <c r="FKR80" s="37" t="s">
        <v>116</v>
      </c>
      <c r="FKS80" s="47">
        <v>20810</v>
      </c>
      <c r="FKT80" s="47">
        <v>24555</v>
      </c>
      <c r="FKU80" s="39">
        <f>+FKS80*1.16</f>
        <v>24139.599999999999</v>
      </c>
      <c r="FKV80" s="11">
        <f>+(FKT80-FKS80)/FKS80</f>
        <v>0.17996155694377702</v>
      </c>
      <c r="FKW80" s="10"/>
      <c r="FKX80" s="10">
        <f>+FKU80</f>
        <v>24139.599999999999</v>
      </c>
      <c r="FKY80" s="11">
        <f>(FKX80-FKS80)/FKS80</f>
        <v>0.15999999999999992</v>
      </c>
      <c r="FLA80" s="45">
        <v>25</v>
      </c>
      <c r="FLB80" s="45">
        <v>1</v>
      </c>
      <c r="FLC80" s="45">
        <v>3</v>
      </c>
      <c r="FLD80" s="45" t="s">
        <v>9</v>
      </c>
      <c r="FLE80" s="12" t="s">
        <v>114</v>
      </c>
      <c r="FLF80" s="8" t="s">
        <v>115</v>
      </c>
      <c r="FLG80" s="45" t="s">
        <v>11</v>
      </c>
      <c r="FLH80" s="37" t="s">
        <v>116</v>
      </c>
      <c r="FLI80" s="47">
        <v>20810</v>
      </c>
      <c r="FLJ80" s="47">
        <v>24555</v>
      </c>
      <c r="FLK80" s="39">
        <f>+FLI80*1.16</f>
        <v>24139.599999999999</v>
      </c>
      <c r="FLL80" s="11">
        <f>+(FLJ80-FLI80)/FLI80</f>
        <v>0.17996155694377702</v>
      </c>
      <c r="FLM80" s="10"/>
      <c r="FLN80" s="10">
        <f>+FLK80</f>
        <v>24139.599999999999</v>
      </c>
      <c r="FLO80" s="11">
        <f>(FLN80-FLI80)/FLI80</f>
        <v>0.15999999999999992</v>
      </c>
      <c r="FLQ80" s="45">
        <v>25</v>
      </c>
      <c r="FLR80" s="45">
        <v>1</v>
      </c>
      <c r="FLS80" s="45">
        <v>3</v>
      </c>
      <c r="FLT80" s="45" t="s">
        <v>9</v>
      </c>
      <c r="FLU80" s="12" t="s">
        <v>114</v>
      </c>
      <c r="FLV80" s="8" t="s">
        <v>115</v>
      </c>
      <c r="FLW80" s="45" t="s">
        <v>11</v>
      </c>
      <c r="FLX80" s="37" t="s">
        <v>116</v>
      </c>
      <c r="FLY80" s="47">
        <v>20810</v>
      </c>
      <c r="FLZ80" s="47">
        <v>24555</v>
      </c>
      <c r="FMA80" s="39">
        <f>+FLY80*1.16</f>
        <v>24139.599999999999</v>
      </c>
      <c r="FMB80" s="11">
        <f>+(FLZ80-FLY80)/FLY80</f>
        <v>0.17996155694377702</v>
      </c>
      <c r="FMC80" s="10"/>
      <c r="FMD80" s="10">
        <f>+FMA80</f>
        <v>24139.599999999999</v>
      </c>
      <c r="FME80" s="11">
        <f>(FMD80-FLY80)/FLY80</f>
        <v>0.15999999999999992</v>
      </c>
      <c r="FMG80" s="45">
        <v>25</v>
      </c>
      <c r="FMH80" s="45">
        <v>1</v>
      </c>
      <c r="FMI80" s="45">
        <v>3</v>
      </c>
      <c r="FMJ80" s="45" t="s">
        <v>9</v>
      </c>
      <c r="FMK80" s="12" t="s">
        <v>114</v>
      </c>
      <c r="FML80" s="8" t="s">
        <v>115</v>
      </c>
      <c r="FMM80" s="45" t="s">
        <v>11</v>
      </c>
      <c r="FMN80" s="37" t="s">
        <v>116</v>
      </c>
      <c r="FMO80" s="47">
        <v>20810</v>
      </c>
      <c r="FMP80" s="47">
        <v>24555</v>
      </c>
      <c r="FMQ80" s="39">
        <f>+FMO80*1.16</f>
        <v>24139.599999999999</v>
      </c>
      <c r="FMR80" s="11">
        <f>+(FMP80-FMO80)/FMO80</f>
        <v>0.17996155694377702</v>
      </c>
      <c r="FMS80" s="10"/>
      <c r="FMT80" s="10">
        <f>+FMQ80</f>
        <v>24139.599999999999</v>
      </c>
      <c r="FMU80" s="11">
        <f>(FMT80-FMO80)/FMO80</f>
        <v>0.15999999999999992</v>
      </c>
      <c r="FMW80" s="45">
        <v>25</v>
      </c>
      <c r="FMX80" s="45">
        <v>1</v>
      </c>
      <c r="FMY80" s="45">
        <v>3</v>
      </c>
      <c r="FMZ80" s="45" t="s">
        <v>9</v>
      </c>
      <c r="FNA80" s="12" t="s">
        <v>114</v>
      </c>
      <c r="FNB80" s="8" t="s">
        <v>115</v>
      </c>
      <c r="FNC80" s="45" t="s">
        <v>11</v>
      </c>
      <c r="FND80" s="37" t="s">
        <v>116</v>
      </c>
      <c r="FNE80" s="47">
        <v>20810</v>
      </c>
      <c r="FNF80" s="47">
        <v>24555</v>
      </c>
      <c r="FNG80" s="39">
        <f>+FNE80*1.16</f>
        <v>24139.599999999999</v>
      </c>
      <c r="FNH80" s="11">
        <f>+(FNF80-FNE80)/FNE80</f>
        <v>0.17996155694377702</v>
      </c>
      <c r="FNI80" s="10"/>
      <c r="FNJ80" s="10">
        <f>+FNG80</f>
        <v>24139.599999999999</v>
      </c>
      <c r="FNK80" s="11">
        <f>(FNJ80-FNE80)/FNE80</f>
        <v>0.15999999999999992</v>
      </c>
      <c r="FNM80" s="45">
        <v>25</v>
      </c>
      <c r="FNN80" s="45">
        <v>1</v>
      </c>
      <c r="FNO80" s="45">
        <v>3</v>
      </c>
      <c r="FNP80" s="45" t="s">
        <v>9</v>
      </c>
      <c r="FNQ80" s="12" t="s">
        <v>114</v>
      </c>
      <c r="FNR80" s="8" t="s">
        <v>115</v>
      </c>
      <c r="FNS80" s="45" t="s">
        <v>11</v>
      </c>
      <c r="FNT80" s="37" t="s">
        <v>116</v>
      </c>
      <c r="FNU80" s="47">
        <v>20810</v>
      </c>
      <c r="FNV80" s="47">
        <v>24555</v>
      </c>
      <c r="FNW80" s="39">
        <f>+FNU80*1.16</f>
        <v>24139.599999999999</v>
      </c>
      <c r="FNX80" s="11">
        <f>+(FNV80-FNU80)/FNU80</f>
        <v>0.17996155694377702</v>
      </c>
      <c r="FNY80" s="10"/>
      <c r="FNZ80" s="10">
        <f>+FNW80</f>
        <v>24139.599999999999</v>
      </c>
      <c r="FOA80" s="11">
        <f>(FNZ80-FNU80)/FNU80</f>
        <v>0.15999999999999992</v>
      </c>
      <c r="FOC80" s="45">
        <v>25</v>
      </c>
      <c r="FOD80" s="45">
        <v>1</v>
      </c>
      <c r="FOE80" s="45">
        <v>3</v>
      </c>
      <c r="FOF80" s="45" t="s">
        <v>9</v>
      </c>
      <c r="FOG80" s="12" t="s">
        <v>114</v>
      </c>
      <c r="FOH80" s="8" t="s">
        <v>115</v>
      </c>
      <c r="FOI80" s="45" t="s">
        <v>11</v>
      </c>
      <c r="FOJ80" s="37" t="s">
        <v>116</v>
      </c>
      <c r="FOK80" s="47">
        <v>20810</v>
      </c>
      <c r="FOL80" s="47">
        <v>24555</v>
      </c>
      <c r="FOM80" s="39">
        <f>+FOK80*1.16</f>
        <v>24139.599999999999</v>
      </c>
      <c r="FON80" s="11">
        <f>+(FOL80-FOK80)/FOK80</f>
        <v>0.17996155694377702</v>
      </c>
      <c r="FOO80" s="10"/>
      <c r="FOP80" s="10">
        <f>+FOM80</f>
        <v>24139.599999999999</v>
      </c>
      <c r="FOQ80" s="11">
        <f>(FOP80-FOK80)/FOK80</f>
        <v>0.15999999999999992</v>
      </c>
      <c r="FOS80" s="45">
        <v>25</v>
      </c>
      <c r="FOT80" s="45">
        <v>1</v>
      </c>
      <c r="FOU80" s="45">
        <v>3</v>
      </c>
      <c r="FOV80" s="45" t="s">
        <v>9</v>
      </c>
      <c r="FOW80" s="12" t="s">
        <v>114</v>
      </c>
      <c r="FOX80" s="8" t="s">
        <v>115</v>
      </c>
      <c r="FOY80" s="45" t="s">
        <v>11</v>
      </c>
      <c r="FOZ80" s="37" t="s">
        <v>116</v>
      </c>
      <c r="FPA80" s="47">
        <v>20810</v>
      </c>
      <c r="FPB80" s="47">
        <v>24555</v>
      </c>
      <c r="FPC80" s="39">
        <f>+FPA80*1.16</f>
        <v>24139.599999999999</v>
      </c>
      <c r="FPD80" s="11">
        <f>+(FPB80-FPA80)/FPA80</f>
        <v>0.17996155694377702</v>
      </c>
      <c r="FPE80" s="10"/>
      <c r="FPF80" s="10">
        <f>+FPC80</f>
        <v>24139.599999999999</v>
      </c>
      <c r="FPG80" s="11">
        <f>(FPF80-FPA80)/FPA80</f>
        <v>0.15999999999999992</v>
      </c>
      <c r="FPI80" s="45">
        <v>25</v>
      </c>
      <c r="FPJ80" s="45">
        <v>1</v>
      </c>
      <c r="FPK80" s="45">
        <v>3</v>
      </c>
      <c r="FPL80" s="45" t="s">
        <v>9</v>
      </c>
      <c r="FPM80" s="12" t="s">
        <v>114</v>
      </c>
      <c r="FPN80" s="8" t="s">
        <v>115</v>
      </c>
      <c r="FPO80" s="45" t="s">
        <v>11</v>
      </c>
      <c r="FPP80" s="37" t="s">
        <v>116</v>
      </c>
      <c r="FPQ80" s="47">
        <v>20810</v>
      </c>
      <c r="FPR80" s="47">
        <v>24555</v>
      </c>
      <c r="FPS80" s="39">
        <f>+FPQ80*1.16</f>
        <v>24139.599999999999</v>
      </c>
      <c r="FPT80" s="11">
        <f>+(FPR80-FPQ80)/FPQ80</f>
        <v>0.17996155694377702</v>
      </c>
      <c r="FPU80" s="10"/>
      <c r="FPV80" s="10">
        <f>+FPS80</f>
        <v>24139.599999999999</v>
      </c>
      <c r="FPW80" s="11">
        <f>(FPV80-FPQ80)/FPQ80</f>
        <v>0.15999999999999992</v>
      </c>
      <c r="FPY80" s="45">
        <v>25</v>
      </c>
      <c r="FPZ80" s="45">
        <v>1</v>
      </c>
      <c r="FQA80" s="45">
        <v>3</v>
      </c>
      <c r="FQB80" s="45" t="s">
        <v>9</v>
      </c>
      <c r="FQC80" s="12" t="s">
        <v>114</v>
      </c>
      <c r="FQD80" s="8" t="s">
        <v>115</v>
      </c>
      <c r="FQE80" s="45" t="s">
        <v>11</v>
      </c>
      <c r="FQF80" s="37" t="s">
        <v>116</v>
      </c>
      <c r="FQG80" s="47">
        <v>20810</v>
      </c>
      <c r="FQH80" s="47">
        <v>24555</v>
      </c>
      <c r="FQI80" s="39">
        <f>+FQG80*1.16</f>
        <v>24139.599999999999</v>
      </c>
      <c r="FQJ80" s="11">
        <f>+(FQH80-FQG80)/FQG80</f>
        <v>0.17996155694377702</v>
      </c>
      <c r="FQK80" s="10"/>
      <c r="FQL80" s="10">
        <f>+FQI80</f>
        <v>24139.599999999999</v>
      </c>
      <c r="FQM80" s="11">
        <f>(FQL80-FQG80)/FQG80</f>
        <v>0.15999999999999992</v>
      </c>
      <c r="FQO80" s="45">
        <v>25</v>
      </c>
      <c r="FQP80" s="45">
        <v>1</v>
      </c>
      <c r="FQQ80" s="45">
        <v>3</v>
      </c>
      <c r="FQR80" s="45" t="s">
        <v>9</v>
      </c>
      <c r="FQS80" s="12" t="s">
        <v>114</v>
      </c>
      <c r="FQT80" s="8" t="s">
        <v>115</v>
      </c>
      <c r="FQU80" s="45" t="s">
        <v>11</v>
      </c>
      <c r="FQV80" s="37" t="s">
        <v>116</v>
      </c>
      <c r="FQW80" s="47">
        <v>20810</v>
      </c>
      <c r="FQX80" s="47">
        <v>24555</v>
      </c>
      <c r="FQY80" s="39">
        <f>+FQW80*1.16</f>
        <v>24139.599999999999</v>
      </c>
      <c r="FQZ80" s="11">
        <f>+(FQX80-FQW80)/FQW80</f>
        <v>0.17996155694377702</v>
      </c>
      <c r="FRA80" s="10"/>
      <c r="FRB80" s="10">
        <f>+FQY80</f>
        <v>24139.599999999999</v>
      </c>
      <c r="FRC80" s="11">
        <f>(FRB80-FQW80)/FQW80</f>
        <v>0.15999999999999992</v>
      </c>
      <c r="FRE80" s="45">
        <v>25</v>
      </c>
      <c r="FRF80" s="45">
        <v>1</v>
      </c>
      <c r="FRG80" s="45">
        <v>3</v>
      </c>
      <c r="FRH80" s="45" t="s">
        <v>9</v>
      </c>
      <c r="FRI80" s="12" t="s">
        <v>114</v>
      </c>
      <c r="FRJ80" s="8" t="s">
        <v>115</v>
      </c>
      <c r="FRK80" s="45" t="s">
        <v>11</v>
      </c>
      <c r="FRL80" s="37" t="s">
        <v>116</v>
      </c>
      <c r="FRM80" s="47">
        <v>20810</v>
      </c>
      <c r="FRN80" s="47">
        <v>24555</v>
      </c>
      <c r="FRO80" s="39">
        <f>+FRM80*1.16</f>
        <v>24139.599999999999</v>
      </c>
      <c r="FRP80" s="11">
        <f>+(FRN80-FRM80)/FRM80</f>
        <v>0.17996155694377702</v>
      </c>
      <c r="FRQ80" s="10"/>
      <c r="FRR80" s="10">
        <f>+FRO80</f>
        <v>24139.599999999999</v>
      </c>
      <c r="FRS80" s="11">
        <f>(FRR80-FRM80)/FRM80</f>
        <v>0.15999999999999992</v>
      </c>
      <c r="FRU80" s="45">
        <v>25</v>
      </c>
      <c r="FRV80" s="45">
        <v>1</v>
      </c>
      <c r="FRW80" s="45">
        <v>3</v>
      </c>
      <c r="FRX80" s="45" t="s">
        <v>9</v>
      </c>
      <c r="FRY80" s="12" t="s">
        <v>114</v>
      </c>
      <c r="FRZ80" s="8" t="s">
        <v>115</v>
      </c>
      <c r="FSA80" s="45" t="s">
        <v>11</v>
      </c>
      <c r="FSB80" s="37" t="s">
        <v>116</v>
      </c>
      <c r="FSC80" s="47">
        <v>20810</v>
      </c>
      <c r="FSD80" s="47">
        <v>24555</v>
      </c>
      <c r="FSE80" s="39">
        <f>+FSC80*1.16</f>
        <v>24139.599999999999</v>
      </c>
      <c r="FSF80" s="11">
        <f>+(FSD80-FSC80)/FSC80</f>
        <v>0.17996155694377702</v>
      </c>
      <c r="FSG80" s="10"/>
      <c r="FSH80" s="10">
        <f>+FSE80</f>
        <v>24139.599999999999</v>
      </c>
      <c r="FSI80" s="11">
        <f>(FSH80-FSC80)/FSC80</f>
        <v>0.15999999999999992</v>
      </c>
      <c r="FSK80" s="45">
        <v>25</v>
      </c>
      <c r="FSL80" s="45">
        <v>1</v>
      </c>
      <c r="FSM80" s="45">
        <v>3</v>
      </c>
      <c r="FSN80" s="45" t="s">
        <v>9</v>
      </c>
      <c r="FSO80" s="12" t="s">
        <v>114</v>
      </c>
      <c r="FSP80" s="8" t="s">
        <v>115</v>
      </c>
      <c r="FSQ80" s="45" t="s">
        <v>11</v>
      </c>
      <c r="FSR80" s="37" t="s">
        <v>116</v>
      </c>
      <c r="FSS80" s="47">
        <v>20810</v>
      </c>
      <c r="FST80" s="47">
        <v>24555</v>
      </c>
      <c r="FSU80" s="39">
        <f>+FSS80*1.16</f>
        <v>24139.599999999999</v>
      </c>
      <c r="FSV80" s="11">
        <f>+(FST80-FSS80)/FSS80</f>
        <v>0.17996155694377702</v>
      </c>
      <c r="FSW80" s="10"/>
      <c r="FSX80" s="10">
        <f>+FSU80</f>
        <v>24139.599999999999</v>
      </c>
      <c r="FSY80" s="11">
        <f>(FSX80-FSS80)/FSS80</f>
        <v>0.15999999999999992</v>
      </c>
      <c r="FTA80" s="45">
        <v>25</v>
      </c>
      <c r="FTB80" s="45">
        <v>1</v>
      </c>
      <c r="FTC80" s="45">
        <v>3</v>
      </c>
      <c r="FTD80" s="45" t="s">
        <v>9</v>
      </c>
      <c r="FTE80" s="12" t="s">
        <v>114</v>
      </c>
      <c r="FTF80" s="8" t="s">
        <v>115</v>
      </c>
      <c r="FTG80" s="45" t="s">
        <v>11</v>
      </c>
      <c r="FTH80" s="37" t="s">
        <v>116</v>
      </c>
      <c r="FTI80" s="47">
        <v>20810</v>
      </c>
      <c r="FTJ80" s="47">
        <v>24555</v>
      </c>
      <c r="FTK80" s="39">
        <f>+FTI80*1.16</f>
        <v>24139.599999999999</v>
      </c>
      <c r="FTL80" s="11">
        <f>+(FTJ80-FTI80)/FTI80</f>
        <v>0.17996155694377702</v>
      </c>
      <c r="FTM80" s="10"/>
      <c r="FTN80" s="10">
        <f>+FTK80</f>
        <v>24139.599999999999</v>
      </c>
      <c r="FTO80" s="11">
        <f>(FTN80-FTI80)/FTI80</f>
        <v>0.15999999999999992</v>
      </c>
      <c r="FTQ80" s="45">
        <v>25</v>
      </c>
      <c r="FTR80" s="45">
        <v>1</v>
      </c>
      <c r="FTS80" s="45">
        <v>3</v>
      </c>
      <c r="FTT80" s="45" t="s">
        <v>9</v>
      </c>
      <c r="FTU80" s="12" t="s">
        <v>114</v>
      </c>
      <c r="FTV80" s="8" t="s">
        <v>115</v>
      </c>
      <c r="FTW80" s="45" t="s">
        <v>11</v>
      </c>
      <c r="FTX80" s="37" t="s">
        <v>116</v>
      </c>
      <c r="FTY80" s="47">
        <v>20810</v>
      </c>
      <c r="FTZ80" s="47">
        <v>24555</v>
      </c>
      <c r="FUA80" s="39">
        <f>+FTY80*1.16</f>
        <v>24139.599999999999</v>
      </c>
      <c r="FUB80" s="11">
        <f>+(FTZ80-FTY80)/FTY80</f>
        <v>0.17996155694377702</v>
      </c>
      <c r="FUC80" s="10"/>
      <c r="FUD80" s="10">
        <f>+FUA80</f>
        <v>24139.599999999999</v>
      </c>
      <c r="FUE80" s="11">
        <f>(FUD80-FTY80)/FTY80</f>
        <v>0.15999999999999992</v>
      </c>
      <c r="FUG80" s="45">
        <v>25</v>
      </c>
      <c r="FUH80" s="45">
        <v>1</v>
      </c>
      <c r="FUI80" s="45">
        <v>3</v>
      </c>
      <c r="FUJ80" s="45" t="s">
        <v>9</v>
      </c>
      <c r="FUK80" s="12" t="s">
        <v>114</v>
      </c>
      <c r="FUL80" s="8" t="s">
        <v>115</v>
      </c>
      <c r="FUM80" s="45" t="s">
        <v>11</v>
      </c>
      <c r="FUN80" s="37" t="s">
        <v>116</v>
      </c>
      <c r="FUO80" s="47">
        <v>20810</v>
      </c>
      <c r="FUP80" s="47">
        <v>24555</v>
      </c>
      <c r="FUQ80" s="39">
        <f>+FUO80*1.16</f>
        <v>24139.599999999999</v>
      </c>
      <c r="FUR80" s="11">
        <f>+(FUP80-FUO80)/FUO80</f>
        <v>0.17996155694377702</v>
      </c>
      <c r="FUS80" s="10"/>
      <c r="FUT80" s="10">
        <f>+FUQ80</f>
        <v>24139.599999999999</v>
      </c>
      <c r="FUU80" s="11">
        <f>(FUT80-FUO80)/FUO80</f>
        <v>0.15999999999999992</v>
      </c>
      <c r="FUW80" s="45">
        <v>25</v>
      </c>
      <c r="FUX80" s="45">
        <v>1</v>
      </c>
      <c r="FUY80" s="45">
        <v>3</v>
      </c>
      <c r="FUZ80" s="45" t="s">
        <v>9</v>
      </c>
      <c r="FVA80" s="12" t="s">
        <v>114</v>
      </c>
      <c r="FVB80" s="8" t="s">
        <v>115</v>
      </c>
      <c r="FVC80" s="45" t="s">
        <v>11</v>
      </c>
      <c r="FVD80" s="37" t="s">
        <v>116</v>
      </c>
      <c r="FVE80" s="47">
        <v>20810</v>
      </c>
      <c r="FVF80" s="47">
        <v>24555</v>
      </c>
      <c r="FVG80" s="39">
        <f>+FVE80*1.16</f>
        <v>24139.599999999999</v>
      </c>
      <c r="FVH80" s="11">
        <f>+(FVF80-FVE80)/FVE80</f>
        <v>0.17996155694377702</v>
      </c>
      <c r="FVI80" s="10"/>
      <c r="FVJ80" s="10">
        <f>+FVG80</f>
        <v>24139.599999999999</v>
      </c>
      <c r="FVK80" s="11">
        <f>(FVJ80-FVE80)/FVE80</f>
        <v>0.15999999999999992</v>
      </c>
      <c r="FVM80" s="45">
        <v>25</v>
      </c>
      <c r="FVN80" s="45">
        <v>1</v>
      </c>
      <c r="FVO80" s="45">
        <v>3</v>
      </c>
      <c r="FVP80" s="45" t="s">
        <v>9</v>
      </c>
      <c r="FVQ80" s="12" t="s">
        <v>114</v>
      </c>
      <c r="FVR80" s="8" t="s">
        <v>115</v>
      </c>
      <c r="FVS80" s="45" t="s">
        <v>11</v>
      </c>
      <c r="FVT80" s="37" t="s">
        <v>116</v>
      </c>
      <c r="FVU80" s="47">
        <v>20810</v>
      </c>
      <c r="FVV80" s="47">
        <v>24555</v>
      </c>
      <c r="FVW80" s="39">
        <f>+FVU80*1.16</f>
        <v>24139.599999999999</v>
      </c>
      <c r="FVX80" s="11">
        <f>+(FVV80-FVU80)/FVU80</f>
        <v>0.17996155694377702</v>
      </c>
      <c r="FVY80" s="10"/>
      <c r="FVZ80" s="10">
        <f>+FVW80</f>
        <v>24139.599999999999</v>
      </c>
      <c r="FWA80" s="11">
        <f>(FVZ80-FVU80)/FVU80</f>
        <v>0.15999999999999992</v>
      </c>
      <c r="FWC80" s="45">
        <v>25</v>
      </c>
      <c r="FWD80" s="45">
        <v>1</v>
      </c>
      <c r="FWE80" s="45">
        <v>3</v>
      </c>
      <c r="FWF80" s="45" t="s">
        <v>9</v>
      </c>
      <c r="FWG80" s="12" t="s">
        <v>114</v>
      </c>
      <c r="FWH80" s="8" t="s">
        <v>115</v>
      </c>
      <c r="FWI80" s="45" t="s">
        <v>11</v>
      </c>
      <c r="FWJ80" s="37" t="s">
        <v>116</v>
      </c>
      <c r="FWK80" s="47">
        <v>20810</v>
      </c>
      <c r="FWL80" s="47">
        <v>24555</v>
      </c>
      <c r="FWM80" s="39">
        <f>+FWK80*1.16</f>
        <v>24139.599999999999</v>
      </c>
      <c r="FWN80" s="11">
        <f>+(FWL80-FWK80)/FWK80</f>
        <v>0.17996155694377702</v>
      </c>
      <c r="FWO80" s="10"/>
      <c r="FWP80" s="10">
        <f>+FWM80</f>
        <v>24139.599999999999</v>
      </c>
      <c r="FWQ80" s="11">
        <f>(FWP80-FWK80)/FWK80</f>
        <v>0.15999999999999992</v>
      </c>
      <c r="FWS80" s="45">
        <v>25</v>
      </c>
      <c r="FWT80" s="45">
        <v>1</v>
      </c>
      <c r="FWU80" s="45">
        <v>3</v>
      </c>
      <c r="FWV80" s="45" t="s">
        <v>9</v>
      </c>
      <c r="FWW80" s="12" t="s">
        <v>114</v>
      </c>
      <c r="FWX80" s="8" t="s">
        <v>115</v>
      </c>
      <c r="FWY80" s="45" t="s">
        <v>11</v>
      </c>
      <c r="FWZ80" s="37" t="s">
        <v>116</v>
      </c>
      <c r="FXA80" s="47">
        <v>20810</v>
      </c>
      <c r="FXB80" s="47">
        <v>24555</v>
      </c>
      <c r="FXC80" s="39">
        <f>+FXA80*1.16</f>
        <v>24139.599999999999</v>
      </c>
      <c r="FXD80" s="11">
        <f>+(FXB80-FXA80)/FXA80</f>
        <v>0.17996155694377702</v>
      </c>
      <c r="FXE80" s="10"/>
      <c r="FXF80" s="10">
        <f>+FXC80</f>
        <v>24139.599999999999</v>
      </c>
      <c r="FXG80" s="11">
        <f>(FXF80-FXA80)/FXA80</f>
        <v>0.15999999999999992</v>
      </c>
      <c r="FXI80" s="45">
        <v>25</v>
      </c>
      <c r="FXJ80" s="45">
        <v>1</v>
      </c>
      <c r="FXK80" s="45">
        <v>3</v>
      </c>
      <c r="FXL80" s="45" t="s">
        <v>9</v>
      </c>
      <c r="FXM80" s="12" t="s">
        <v>114</v>
      </c>
      <c r="FXN80" s="8" t="s">
        <v>115</v>
      </c>
      <c r="FXO80" s="45" t="s">
        <v>11</v>
      </c>
      <c r="FXP80" s="37" t="s">
        <v>116</v>
      </c>
      <c r="FXQ80" s="47">
        <v>20810</v>
      </c>
      <c r="FXR80" s="47">
        <v>24555</v>
      </c>
      <c r="FXS80" s="39">
        <f>+FXQ80*1.16</f>
        <v>24139.599999999999</v>
      </c>
      <c r="FXT80" s="11">
        <f>+(FXR80-FXQ80)/FXQ80</f>
        <v>0.17996155694377702</v>
      </c>
      <c r="FXU80" s="10"/>
      <c r="FXV80" s="10">
        <f>+FXS80</f>
        <v>24139.599999999999</v>
      </c>
      <c r="FXW80" s="11">
        <f>(FXV80-FXQ80)/FXQ80</f>
        <v>0.15999999999999992</v>
      </c>
      <c r="FXY80" s="45">
        <v>25</v>
      </c>
      <c r="FXZ80" s="45">
        <v>1</v>
      </c>
      <c r="FYA80" s="45">
        <v>3</v>
      </c>
      <c r="FYB80" s="45" t="s">
        <v>9</v>
      </c>
      <c r="FYC80" s="12" t="s">
        <v>114</v>
      </c>
      <c r="FYD80" s="8" t="s">
        <v>115</v>
      </c>
      <c r="FYE80" s="45" t="s">
        <v>11</v>
      </c>
      <c r="FYF80" s="37" t="s">
        <v>116</v>
      </c>
      <c r="FYG80" s="47">
        <v>20810</v>
      </c>
      <c r="FYH80" s="47">
        <v>24555</v>
      </c>
      <c r="FYI80" s="39">
        <f>+FYG80*1.16</f>
        <v>24139.599999999999</v>
      </c>
      <c r="FYJ80" s="11">
        <f>+(FYH80-FYG80)/FYG80</f>
        <v>0.17996155694377702</v>
      </c>
      <c r="FYK80" s="10"/>
      <c r="FYL80" s="10">
        <f>+FYI80</f>
        <v>24139.599999999999</v>
      </c>
      <c r="FYM80" s="11">
        <f>(FYL80-FYG80)/FYG80</f>
        <v>0.15999999999999992</v>
      </c>
      <c r="FYO80" s="45">
        <v>25</v>
      </c>
      <c r="FYP80" s="45">
        <v>1</v>
      </c>
      <c r="FYQ80" s="45">
        <v>3</v>
      </c>
      <c r="FYR80" s="45" t="s">
        <v>9</v>
      </c>
      <c r="FYS80" s="12" t="s">
        <v>114</v>
      </c>
      <c r="FYT80" s="8" t="s">
        <v>115</v>
      </c>
      <c r="FYU80" s="45" t="s">
        <v>11</v>
      </c>
      <c r="FYV80" s="37" t="s">
        <v>116</v>
      </c>
      <c r="FYW80" s="47">
        <v>20810</v>
      </c>
      <c r="FYX80" s="47">
        <v>24555</v>
      </c>
      <c r="FYY80" s="39">
        <f>+FYW80*1.16</f>
        <v>24139.599999999999</v>
      </c>
      <c r="FYZ80" s="11">
        <f>+(FYX80-FYW80)/FYW80</f>
        <v>0.17996155694377702</v>
      </c>
      <c r="FZA80" s="10"/>
      <c r="FZB80" s="10">
        <f>+FYY80</f>
        <v>24139.599999999999</v>
      </c>
      <c r="FZC80" s="11">
        <f>(FZB80-FYW80)/FYW80</f>
        <v>0.15999999999999992</v>
      </c>
      <c r="FZE80" s="45">
        <v>25</v>
      </c>
      <c r="FZF80" s="45">
        <v>1</v>
      </c>
      <c r="FZG80" s="45">
        <v>3</v>
      </c>
      <c r="FZH80" s="45" t="s">
        <v>9</v>
      </c>
      <c r="FZI80" s="12" t="s">
        <v>114</v>
      </c>
      <c r="FZJ80" s="8" t="s">
        <v>115</v>
      </c>
      <c r="FZK80" s="45" t="s">
        <v>11</v>
      </c>
      <c r="FZL80" s="37" t="s">
        <v>116</v>
      </c>
      <c r="FZM80" s="47">
        <v>20810</v>
      </c>
      <c r="FZN80" s="47">
        <v>24555</v>
      </c>
      <c r="FZO80" s="39">
        <f>+FZM80*1.16</f>
        <v>24139.599999999999</v>
      </c>
      <c r="FZP80" s="11">
        <f>+(FZN80-FZM80)/FZM80</f>
        <v>0.17996155694377702</v>
      </c>
      <c r="FZQ80" s="10"/>
      <c r="FZR80" s="10">
        <f>+FZO80</f>
        <v>24139.599999999999</v>
      </c>
      <c r="FZS80" s="11">
        <f>(FZR80-FZM80)/FZM80</f>
        <v>0.15999999999999992</v>
      </c>
      <c r="FZU80" s="45">
        <v>25</v>
      </c>
      <c r="FZV80" s="45">
        <v>1</v>
      </c>
      <c r="FZW80" s="45">
        <v>3</v>
      </c>
      <c r="FZX80" s="45" t="s">
        <v>9</v>
      </c>
      <c r="FZY80" s="12" t="s">
        <v>114</v>
      </c>
      <c r="FZZ80" s="8" t="s">
        <v>115</v>
      </c>
      <c r="GAA80" s="45" t="s">
        <v>11</v>
      </c>
      <c r="GAB80" s="37" t="s">
        <v>116</v>
      </c>
      <c r="GAC80" s="47">
        <v>20810</v>
      </c>
      <c r="GAD80" s="47">
        <v>24555</v>
      </c>
      <c r="GAE80" s="39">
        <f>+GAC80*1.16</f>
        <v>24139.599999999999</v>
      </c>
      <c r="GAF80" s="11">
        <f>+(GAD80-GAC80)/GAC80</f>
        <v>0.17996155694377702</v>
      </c>
      <c r="GAG80" s="10"/>
      <c r="GAH80" s="10">
        <f>+GAE80</f>
        <v>24139.599999999999</v>
      </c>
      <c r="GAI80" s="11">
        <f>(GAH80-GAC80)/GAC80</f>
        <v>0.15999999999999992</v>
      </c>
      <c r="GAK80" s="45">
        <v>25</v>
      </c>
      <c r="GAL80" s="45">
        <v>1</v>
      </c>
      <c r="GAM80" s="45">
        <v>3</v>
      </c>
      <c r="GAN80" s="45" t="s">
        <v>9</v>
      </c>
      <c r="GAO80" s="12" t="s">
        <v>114</v>
      </c>
      <c r="GAP80" s="8" t="s">
        <v>115</v>
      </c>
      <c r="GAQ80" s="45" t="s">
        <v>11</v>
      </c>
      <c r="GAR80" s="37" t="s">
        <v>116</v>
      </c>
      <c r="GAS80" s="47">
        <v>20810</v>
      </c>
      <c r="GAT80" s="47">
        <v>24555</v>
      </c>
      <c r="GAU80" s="39">
        <f>+GAS80*1.16</f>
        <v>24139.599999999999</v>
      </c>
      <c r="GAV80" s="11">
        <f>+(GAT80-GAS80)/GAS80</f>
        <v>0.17996155694377702</v>
      </c>
      <c r="GAW80" s="10"/>
      <c r="GAX80" s="10">
        <f>+GAU80</f>
        <v>24139.599999999999</v>
      </c>
      <c r="GAY80" s="11">
        <f>(GAX80-GAS80)/GAS80</f>
        <v>0.15999999999999992</v>
      </c>
      <c r="GBA80" s="45">
        <v>25</v>
      </c>
      <c r="GBB80" s="45">
        <v>1</v>
      </c>
      <c r="GBC80" s="45">
        <v>3</v>
      </c>
      <c r="GBD80" s="45" t="s">
        <v>9</v>
      </c>
      <c r="GBE80" s="12" t="s">
        <v>114</v>
      </c>
      <c r="GBF80" s="8" t="s">
        <v>115</v>
      </c>
      <c r="GBG80" s="45" t="s">
        <v>11</v>
      </c>
      <c r="GBH80" s="37" t="s">
        <v>116</v>
      </c>
      <c r="GBI80" s="47">
        <v>20810</v>
      </c>
      <c r="GBJ80" s="47">
        <v>24555</v>
      </c>
      <c r="GBK80" s="39">
        <f>+GBI80*1.16</f>
        <v>24139.599999999999</v>
      </c>
      <c r="GBL80" s="11">
        <f>+(GBJ80-GBI80)/GBI80</f>
        <v>0.17996155694377702</v>
      </c>
      <c r="GBM80" s="10"/>
      <c r="GBN80" s="10">
        <f>+GBK80</f>
        <v>24139.599999999999</v>
      </c>
      <c r="GBO80" s="11">
        <f>(GBN80-GBI80)/GBI80</f>
        <v>0.15999999999999992</v>
      </c>
      <c r="GBQ80" s="45">
        <v>25</v>
      </c>
      <c r="GBR80" s="45">
        <v>1</v>
      </c>
      <c r="GBS80" s="45">
        <v>3</v>
      </c>
      <c r="GBT80" s="45" t="s">
        <v>9</v>
      </c>
      <c r="GBU80" s="12" t="s">
        <v>114</v>
      </c>
      <c r="GBV80" s="8" t="s">
        <v>115</v>
      </c>
      <c r="GBW80" s="45" t="s">
        <v>11</v>
      </c>
      <c r="GBX80" s="37" t="s">
        <v>116</v>
      </c>
      <c r="GBY80" s="47">
        <v>20810</v>
      </c>
      <c r="GBZ80" s="47">
        <v>24555</v>
      </c>
      <c r="GCA80" s="39">
        <f>+GBY80*1.16</f>
        <v>24139.599999999999</v>
      </c>
      <c r="GCB80" s="11">
        <f>+(GBZ80-GBY80)/GBY80</f>
        <v>0.17996155694377702</v>
      </c>
      <c r="GCC80" s="10"/>
      <c r="GCD80" s="10">
        <f>+GCA80</f>
        <v>24139.599999999999</v>
      </c>
      <c r="GCE80" s="11">
        <f>(GCD80-GBY80)/GBY80</f>
        <v>0.15999999999999992</v>
      </c>
      <c r="GCG80" s="45">
        <v>25</v>
      </c>
      <c r="GCH80" s="45">
        <v>1</v>
      </c>
      <c r="GCI80" s="45">
        <v>3</v>
      </c>
      <c r="GCJ80" s="45" t="s">
        <v>9</v>
      </c>
      <c r="GCK80" s="12" t="s">
        <v>114</v>
      </c>
      <c r="GCL80" s="8" t="s">
        <v>115</v>
      </c>
      <c r="GCM80" s="45" t="s">
        <v>11</v>
      </c>
      <c r="GCN80" s="37" t="s">
        <v>116</v>
      </c>
      <c r="GCO80" s="47">
        <v>20810</v>
      </c>
      <c r="GCP80" s="47">
        <v>24555</v>
      </c>
      <c r="GCQ80" s="39">
        <f>+GCO80*1.16</f>
        <v>24139.599999999999</v>
      </c>
      <c r="GCR80" s="11">
        <f>+(GCP80-GCO80)/GCO80</f>
        <v>0.17996155694377702</v>
      </c>
      <c r="GCS80" s="10"/>
      <c r="GCT80" s="10">
        <f>+GCQ80</f>
        <v>24139.599999999999</v>
      </c>
      <c r="GCU80" s="11">
        <f>(GCT80-GCO80)/GCO80</f>
        <v>0.15999999999999992</v>
      </c>
      <c r="GCW80" s="45">
        <v>25</v>
      </c>
      <c r="GCX80" s="45">
        <v>1</v>
      </c>
      <c r="GCY80" s="45">
        <v>3</v>
      </c>
      <c r="GCZ80" s="45" t="s">
        <v>9</v>
      </c>
      <c r="GDA80" s="12" t="s">
        <v>114</v>
      </c>
      <c r="GDB80" s="8" t="s">
        <v>115</v>
      </c>
      <c r="GDC80" s="45" t="s">
        <v>11</v>
      </c>
      <c r="GDD80" s="37" t="s">
        <v>116</v>
      </c>
      <c r="GDE80" s="47">
        <v>20810</v>
      </c>
      <c r="GDF80" s="47">
        <v>24555</v>
      </c>
      <c r="GDG80" s="39">
        <f>+GDE80*1.16</f>
        <v>24139.599999999999</v>
      </c>
      <c r="GDH80" s="11">
        <f>+(GDF80-GDE80)/GDE80</f>
        <v>0.17996155694377702</v>
      </c>
      <c r="GDI80" s="10"/>
      <c r="GDJ80" s="10">
        <f>+GDG80</f>
        <v>24139.599999999999</v>
      </c>
      <c r="GDK80" s="11">
        <f>(GDJ80-GDE80)/GDE80</f>
        <v>0.15999999999999992</v>
      </c>
      <c r="GDM80" s="45">
        <v>25</v>
      </c>
      <c r="GDN80" s="45">
        <v>1</v>
      </c>
      <c r="GDO80" s="45">
        <v>3</v>
      </c>
      <c r="GDP80" s="45" t="s">
        <v>9</v>
      </c>
      <c r="GDQ80" s="12" t="s">
        <v>114</v>
      </c>
      <c r="GDR80" s="8" t="s">
        <v>115</v>
      </c>
      <c r="GDS80" s="45" t="s">
        <v>11</v>
      </c>
      <c r="GDT80" s="37" t="s">
        <v>116</v>
      </c>
      <c r="GDU80" s="47">
        <v>20810</v>
      </c>
      <c r="GDV80" s="47">
        <v>24555</v>
      </c>
      <c r="GDW80" s="39">
        <f>+GDU80*1.16</f>
        <v>24139.599999999999</v>
      </c>
      <c r="GDX80" s="11">
        <f>+(GDV80-GDU80)/GDU80</f>
        <v>0.17996155694377702</v>
      </c>
      <c r="GDY80" s="10"/>
      <c r="GDZ80" s="10">
        <f>+GDW80</f>
        <v>24139.599999999999</v>
      </c>
      <c r="GEA80" s="11">
        <f>(GDZ80-GDU80)/GDU80</f>
        <v>0.15999999999999992</v>
      </c>
      <c r="GEC80" s="45">
        <v>25</v>
      </c>
      <c r="GED80" s="45">
        <v>1</v>
      </c>
      <c r="GEE80" s="45">
        <v>3</v>
      </c>
      <c r="GEF80" s="45" t="s">
        <v>9</v>
      </c>
      <c r="GEG80" s="12" t="s">
        <v>114</v>
      </c>
      <c r="GEH80" s="8" t="s">
        <v>115</v>
      </c>
      <c r="GEI80" s="45" t="s">
        <v>11</v>
      </c>
      <c r="GEJ80" s="37" t="s">
        <v>116</v>
      </c>
      <c r="GEK80" s="47">
        <v>20810</v>
      </c>
      <c r="GEL80" s="47">
        <v>24555</v>
      </c>
      <c r="GEM80" s="39">
        <f>+GEK80*1.16</f>
        <v>24139.599999999999</v>
      </c>
      <c r="GEN80" s="11">
        <f>+(GEL80-GEK80)/GEK80</f>
        <v>0.17996155694377702</v>
      </c>
      <c r="GEO80" s="10"/>
      <c r="GEP80" s="10">
        <f>+GEM80</f>
        <v>24139.599999999999</v>
      </c>
      <c r="GEQ80" s="11">
        <f>(GEP80-GEK80)/GEK80</f>
        <v>0.15999999999999992</v>
      </c>
      <c r="GES80" s="45">
        <v>25</v>
      </c>
      <c r="GET80" s="45">
        <v>1</v>
      </c>
      <c r="GEU80" s="45">
        <v>3</v>
      </c>
      <c r="GEV80" s="45" t="s">
        <v>9</v>
      </c>
      <c r="GEW80" s="12" t="s">
        <v>114</v>
      </c>
      <c r="GEX80" s="8" t="s">
        <v>115</v>
      </c>
      <c r="GEY80" s="45" t="s">
        <v>11</v>
      </c>
      <c r="GEZ80" s="37" t="s">
        <v>116</v>
      </c>
      <c r="GFA80" s="47">
        <v>20810</v>
      </c>
      <c r="GFB80" s="47">
        <v>24555</v>
      </c>
      <c r="GFC80" s="39">
        <f>+GFA80*1.16</f>
        <v>24139.599999999999</v>
      </c>
      <c r="GFD80" s="11">
        <f>+(GFB80-GFA80)/GFA80</f>
        <v>0.17996155694377702</v>
      </c>
      <c r="GFE80" s="10"/>
      <c r="GFF80" s="10">
        <f>+GFC80</f>
        <v>24139.599999999999</v>
      </c>
      <c r="GFG80" s="11">
        <f>(GFF80-GFA80)/GFA80</f>
        <v>0.15999999999999992</v>
      </c>
      <c r="GFI80" s="45">
        <v>25</v>
      </c>
      <c r="GFJ80" s="45">
        <v>1</v>
      </c>
      <c r="GFK80" s="45">
        <v>3</v>
      </c>
      <c r="GFL80" s="45" t="s">
        <v>9</v>
      </c>
      <c r="GFM80" s="12" t="s">
        <v>114</v>
      </c>
      <c r="GFN80" s="8" t="s">
        <v>115</v>
      </c>
      <c r="GFO80" s="45" t="s">
        <v>11</v>
      </c>
      <c r="GFP80" s="37" t="s">
        <v>116</v>
      </c>
      <c r="GFQ80" s="47">
        <v>20810</v>
      </c>
      <c r="GFR80" s="47">
        <v>24555</v>
      </c>
      <c r="GFS80" s="39">
        <f>+GFQ80*1.16</f>
        <v>24139.599999999999</v>
      </c>
      <c r="GFT80" s="11">
        <f>+(GFR80-GFQ80)/GFQ80</f>
        <v>0.17996155694377702</v>
      </c>
      <c r="GFU80" s="10"/>
      <c r="GFV80" s="10">
        <f>+GFS80</f>
        <v>24139.599999999999</v>
      </c>
      <c r="GFW80" s="11">
        <f>(GFV80-GFQ80)/GFQ80</f>
        <v>0.15999999999999992</v>
      </c>
      <c r="GFY80" s="45">
        <v>25</v>
      </c>
      <c r="GFZ80" s="45">
        <v>1</v>
      </c>
      <c r="GGA80" s="45">
        <v>3</v>
      </c>
      <c r="GGB80" s="45" t="s">
        <v>9</v>
      </c>
      <c r="GGC80" s="12" t="s">
        <v>114</v>
      </c>
      <c r="GGD80" s="8" t="s">
        <v>115</v>
      </c>
      <c r="GGE80" s="45" t="s">
        <v>11</v>
      </c>
      <c r="GGF80" s="37" t="s">
        <v>116</v>
      </c>
      <c r="GGG80" s="47">
        <v>20810</v>
      </c>
      <c r="GGH80" s="47">
        <v>24555</v>
      </c>
      <c r="GGI80" s="39">
        <f>+GGG80*1.16</f>
        <v>24139.599999999999</v>
      </c>
      <c r="GGJ80" s="11">
        <f>+(GGH80-GGG80)/GGG80</f>
        <v>0.17996155694377702</v>
      </c>
      <c r="GGK80" s="10"/>
      <c r="GGL80" s="10">
        <f>+GGI80</f>
        <v>24139.599999999999</v>
      </c>
      <c r="GGM80" s="11">
        <f>(GGL80-GGG80)/GGG80</f>
        <v>0.15999999999999992</v>
      </c>
      <c r="GGO80" s="45">
        <v>25</v>
      </c>
      <c r="GGP80" s="45">
        <v>1</v>
      </c>
      <c r="GGQ80" s="45">
        <v>3</v>
      </c>
      <c r="GGR80" s="45" t="s">
        <v>9</v>
      </c>
      <c r="GGS80" s="12" t="s">
        <v>114</v>
      </c>
      <c r="GGT80" s="8" t="s">
        <v>115</v>
      </c>
      <c r="GGU80" s="45" t="s">
        <v>11</v>
      </c>
      <c r="GGV80" s="37" t="s">
        <v>116</v>
      </c>
      <c r="GGW80" s="47">
        <v>20810</v>
      </c>
      <c r="GGX80" s="47">
        <v>24555</v>
      </c>
      <c r="GGY80" s="39">
        <f>+GGW80*1.16</f>
        <v>24139.599999999999</v>
      </c>
      <c r="GGZ80" s="11">
        <f>+(GGX80-GGW80)/GGW80</f>
        <v>0.17996155694377702</v>
      </c>
      <c r="GHA80" s="10"/>
      <c r="GHB80" s="10">
        <f>+GGY80</f>
        <v>24139.599999999999</v>
      </c>
      <c r="GHC80" s="11">
        <f>(GHB80-GGW80)/GGW80</f>
        <v>0.15999999999999992</v>
      </c>
      <c r="GHE80" s="45">
        <v>25</v>
      </c>
      <c r="GHF80" s="45">
        <v>1</v>
      </c>
      <c r="GHG80" s="45">
        <v>3</v>
      </c>
      <c r="GHH80" s="45" t="s">
        <v>9</v>
      </c>
      <c r="GHI80" s="12" t="s">
        <v>114</v>
      </c>
      <c r="GHJ80" s="8" t="s">
        <v>115</v>
      </c>
      <c r="GHK80" s="45" t="s">
        <v>11</v>
      </c>
      <c r="GHL80" s="37" t="s">
        <v>116</v>
      </c>
      <c r="GHM80" s="47">
        <v>20810</v>
      </c>
      <c r="GHN80" s="47">
        <v>24555</v>
      </c>
      <c r="GHO80" s="39">
        <f>+GHM80*1.16</f>
        <v>24139.599999999999</v>
      </c>
      <c r="GHP80" s="11">
        <f>+(GHN80-GHM80)/GHM80</f>
        <v>0.17996155694377702</v>
      </c>
      <c r="GHQ80" s="10"/>
      <c r="GHR80" s="10">
        <f>+GHO80</f>
        <v>24139.599999999999</v>
      </c>
      <c r="GHS80" s="11">
        <f>(GHR80-GHM80)/GHM80</f>
        <v>0.15999999999999992</v>
      </c>
      <c r="GHU80" s="45">
        <v>25</v>
      </c>
      <c r="GHV80" s="45">
        <v>1</v>
      </c>
      <c r="GHW80" s="45">
        <v>3</v>
      </c>
      <c r="GHX80" s="45" t="s">
        <v>9</v>
      </c>
      <c r="GHY80" s="12" t="s">
        <v>114</v>
      </c>
      <c r="GHZ80" s="8" t="s">
        <v>115</v>
      </c>
      <c r="GIA80" s="45" t="s">
        <v>11</v>
      </c>
      <c r="GIB80" s="37" t="s">
        <v>116</v>
      </c>
      <c r="GIC80" s="47">
        <v>20810</v>
      </c>
      <c r="GID80" s="47">
        <v>24555</v>
      </c>
      <c r="GIE80" s="39">
        <f>+GIC80*1.16</f>
        <v>24139.599999999999</v>
      </c>
      <c r="GIF80" s="11">
        <f>+(GID80-GIC80)/GIC80</f>
        <v>0.17996155694377702</v>
      </c>
      <c r="GIG80" s="10"/>
      <c r="GIH80" s="10">
        <f>+GIE80</f>
        <v>24139.599999999999</v>
      </c>
      <c r="GII80" s="11">
        <f>(GIH80-GIC80)/GIC80</f>
        <v>0.15999999999999992</v>
      </c>
      <c r="GIK80" s="45">
        <v>25</v>
      </c>
      <c r="GIL80" s="45">
        <v>1</v>
      </c>
      <c r="GIM80" s="45">
        <v>3</v>
      </c>
      <c r="GIN80" s="45" t="s">
        <v>9</v>
      </c>
      <c r="GIO80" s="12" t="s">
        <v>114</v>
      </c>
      <c r="GIP80" s="8" t="s">
        <v>115</v>
      </c>
      <c r="GIQ80" s="45" t="s">
        <v>11</v>
      </c>
      <c r="GIR80" s="37" t="s">
        <v>116</v>
      </c>
      <c r="GIS80" s="47">
        <v>20810</v>
      </c>
      <c r="GIT80" s="47">
        <v>24555</v>
      </c>
      <c r="GIU80" s="39">
        <f>+GIS80*1.16</f>
        <v>24139.599999999999</v>
      </c>
      <c r="GIV80" s="11">
        <f>+(GIT80-GIS80)/GIS80</f>
        <v>0.17996155694377702</v>
      </c>
      <c r="GIW80" s="10"/>
      <c r="GIX80" s="10">
        <f>+GIU80</f>
        <v>24139.599999999999</v>
      </c>
      <c r="GIY80" s="11">
        <f>(GIX80-GIS80)/GIS80</f>
        <v>0.15999999999999992</v>
      </c>
      <c r="GJA80" s="45">
        <v>25</v>
      </c>
      <c r="GJB80" s="45">
        <v>1</v>
      </c>
      <c r="GJC80" s="45">
        <v>3</v>
      </c>
      <c r="GJD80" s="45" t="s">
        <v>9</v>
      </c>
      <c r="GJE80" s="12" t="s">
        <v>114</v>
      </c>
      <c r="GJF80" s="8" t="s">
        <v>115</v>
      </c>
      <c r="GJG80" s="45" t="s">
        <v>11</v>
      </c>
      <c r="GJH80" s="37" t="s">
        <v>116</v>
      </c>
      <c r="GJI80" s="47">
        <v>20810</v>
      </c>
      <c r="GJJ80" s="47">
        <v>24555</v>
      </c>
      <c r="GJK80" s="39">
        <f>+GJI80*1.16</f>
        <v>24139.599999999999</v>
      </c>
      <c r="GJL80" s="11">
        <f>+(GJJ80-GJI80)/GJI80</f>
        <v>0.17996155694377702</v>
      </c>
      <c r="GJM80" s="10"/>
      <c r="GJN80" s="10">
        <f>+GJK80</f>
        <v>24139.599999999999</v>
      </c>
      <c r="GJO80" s="11">
        <f>(GJN80-GJI80)/GJI80</f>
        <v>0.15999999999999992</v>
      </c>
      <c r="GJQ80" s="45">
        <v>25</v>
      </c>
      <c r="GJR80" s="45">
        <v>1</v>
      </c>
      <c r="GJS80" s="45">
        <v>3</v>
      </c>
      <c r="GJT80" s="45" t="s">
        <v>9</v>
      </c>
      <c r="GJU80" s="12" t="s">
        <v>114</v>
      </c>
      <c r="GJV80" s="8" t="s">
        <v>115</v>
      </c>
      <c r="GJW80" s="45" t="s">
        <v>11</v>
      </c>
      <c r="GJX80" s="37" t="s">
        <v>116</v>
      </c>
      <c r="GJY80" s="47">
        <v>20810</v>
      </c>
      <c r="GJZ80" s="47">
        <v>24555</v>
      </c>
      <c r="GKA80" s="39">
        <f>+GJY80*1.16</f>
        <v>24139.599999999999</v>
      </c>
      <c r="GKB80" s="11">
        <f>+(GJZ80-GJY80)/GJY80</f>
        <v>0.17996155694377702</v>
      </c>
      <c r="GKC80" s="10"/>
      <c r="GKD80" s="10">
        <f>+GKA80</f>
        <v>24139.599999999999</v>
      </c>
      <c r="GKE80" s="11">
        <f>(GKD80-GJY80)/GJY80</f>
        <v>0.15999999999999992</v>
      </c>
      <c r="GKG80" s="45">
        <v>25</v>
      </c>
      <c r="GKH80" s="45">
        <v>1</v>
      </c>
      <c r="GKI80" s="45">
        <v>3</v>
      </c>
      <c r="GKJ80" s="45" t="s">
        <v>9</v>
      </c>
      <c r="GKK80" s="12" t="s">
        <v>114</v>
      </c>
      <c r="GKL80" s="8" t="s">
        <v>115</v>
      </c>
      <c r="GKM80" s="45" t="s">
        <v>11</v>
      </c>
      <c r="GKN80" s="37" t="s">
        <v>116</v>
      </c>
      <c r="GKO80" s="47">
        <v>20810</v>
      </c>
      <c r="GKP80" s="47">
        <v>24555</v>
      </c>
      <c r="GKQ80" s="39">
        <f>+GKO80*1.16</f>
        <v>24139.599999999999</v>
      </c>
      <c r="GKR80" s="11">
        <f>+(GKP80-GKO80)/GKO80</f>
        <v>0.17996155694377702</v>
      </c>
      <c r="GKS80" s="10"/>
      <c r="GKT80" s="10">
        <f>+GKQ80</f>
        <v>24139.599999999999</v>
      </c>
      <c r="GKU80" s="11">
        <f>(GKT80-GKO80)/GKO80</f>
        <v>0.15999999999999992</v>
      </c>
      <c r="GKW80" s="45">
        <v>25</v>
      </c>
      <c r="GKX80" s="45">
        <v>1</v>
      </c>
      <c r="GKY80" s="45">
        <v>3</v>
      </c>
      <c r="GKZ80" s="45" t="s">
        <v>9</v>
      </c>
      <c r="GLA80" s="12" t="s">
        <v>114</v>
      </c>
      <c r="GLB80" s="8" t="s">
        <v>115</v>
      </c>
      <c r="GLC80" s="45" t="s">
        <v>11</v>
      </c>
      <c r="GLD80" s="37" t="s">
        <v>116</v>
      </c>
      <c r="GLE80" s="47">
        <v>20810</v>
      </c>
      <c r="GLF80" s="47">
        <v>24555</v>
      </c>
      <c r="GLG80" s="39">
        <f>+GLE80*1.16</f>
        <v>24139.599999999999</v>
      </c>
      <c r="GLH80" s="11">
        <f>+(GLF80-GLE80)/GLE80</f>
        <v>0.17996155694377702</v>
      </c>
      <c r="GLI80" s="10"/>
      <c r="GLJ80" s="10">
        <f>+GLG80</f>
        <v>24139.599999999999</v>
      </c>
      <c r="GLK80" s="11">
        <f>(GLJ80-GLE80)/GLE80</f>
        <v>0.15999999999999992</v>
      </c>
      <c r="GLM80" s="45">
        <v>25</v>
      </c>
      <c r="GLN80" s="45">
        <v>1</v>
      </c>
      <c r="GLO80" s="45">
        <v>3</v>
      </c>
      <c r="GLP80" s="45" t="s">
        <v>9</v>
      </c>
      <c r="GLQ80" s="12" t="s">
        <v>114</v>
      </c>
      <c r="GLR80" s="8" t="s">
        <v>115</v>
      </c>
      <c r="GLS80" s="45" t="s">
        <v>11</v>
      </c>
      <c r="GLT80" s="37" t="s">
        <v>116</v>
      </c>
      <c r="GLU80" s="47">
        <v>20810</v>
      </c>
      <c r="GLV80" s="47">
        <v>24555</v>
      </c>
      <c r="GLW80" s="39">
        <f>+GLU80*1.16</f>
        <v>24139.599999999999</v>
      </c>
      <c r="GLX80" s="11">
        <f>+(GLV80-GLU80)/GLU80</f>
        <v>0.17996155694377702</v>
      </c>
      <c r="GLY80" s="10"/>
      <c r="GLZ80" s="10">
        <f>+GLW80</f>
        <v>24139.599999999999</v>
      </c>
      <c r="GMA80" s="11">
        <f>(GLZ80-GLU80)/GLU80</f>
        <v>0.15999999999999992</v>
      </c>
      <c r="GMC80" s="45">
        <v>25</v>
      </c>
      <c r="GMD80" s="45">
        <v>1</v>
      </c>
      <c r="GME80" s="45">
        <v>3</v>
      </c>
      <c r="GMF80" s="45" t="s">
        <v>9</v>
      </c>
      <c r="GMG80" s="12" t="s">
        <v>114</v>
      </c>
      <c r="GMH80" s="8" t="s">
        <v>115</v>
      </c>
      <c r="GMI80" s="45" t="s">
        <v>11</v>
      </c>
      <c r="GMJ80" s="37" t="s">
        <v>116</v>
      </c>
      <c r="GMK80" s="47">
        <v>20810</v>
      </c>
      <c r="GML80" s="47">
        <v>24555</v>
      </c>
      <c r="GMM80" s="39">
        <f>+GMK80*1.16</f>
        <v>24139.599999999999</v>
      </c>
      <c r="GMN80" s="11">
        <f>+(GML80-GMK80)/GMK80</f>
        <v>0.17996155694377702</v>
      </c>
      <c r="GMO80" s="10"/>
      <c r="GMP80" s="10">
        <f>+GMM80</f>
        <v>24139.599999999999</v>
      </c>
      <c r="GMQ80" s="11">
        <f>(GMP80-GMK80)/GMK80</f>
        <v>0.15999999999999992</v>
      </c>
      <c r="GMS80" s="45">
        <v>25</v>
      </c>
      <c r="GMT80" s="45">
        <v>1</v>
      </c>
      <c r="GMU80" s="45">
        <v>3</v>
      </c>
      <c r="GMV80" s="45" t="s">
        <v>9</v>
      </c>
      <c r="GMW80" s="12" t="s">
        <v>114</v>
      </c>
      <c r="GMX80" s="8" t="s">
        <v>115</v>
      </c>
      <c r="GMY80" s="45" t="s">
        <v>11</v>
      </c>
      <c r="GMZ80" s="37" t="s">
        <v>116</v>
      </c>
      <c r="GNA80" s="47">
        <v>20810</v>
      </c>
      <c r="GNB80" s="47">
        <v>24555</v>
      </c>
      <c r="GNC80" s="39">
        <f>+GNA80*1.16</f>
        <v>24139.599999999999</v>
      </c>
      <c r="GND80" s="11">
        <f>+(GNB80-GNA80)/GNA80</f>
        <v>0.17996155694377702</v>
      </c>
      <c r="GNE80" s="10"/>
      <c r="GNF80" s="10">
        <f>+GNC80</f>
        <v>24139.599999999999</v>
      </c>
      <c r="GNG80" s="11">
        <f>(GNF80-GNA80)/GNA80</f>
        <v>0.15999999999999992</v>
      </c>
      <c r="GNI80" s="45">
        <v>25</v>
      </c>
      <c r="GNJ80" s="45">
        <v>1</v>
      </c>
      <c r="GNK80" s="45">
        <v>3</v>
      </c>
      <c r="GNL80" s="45" t="s">
        <v>9</v>
      </c>
      <c r="GNM80" s="12" t="s">
        <v>114</v>
      </c>
      <c r="GNN80" s="8" t="s">
        <v>115</v>
      </c>
      <c r="GNO80" s="45" t="s">
        <v>11</v>
      </c>
      <c r="GNP80" s="37" t="s">
        <v>116</v>
      </c>
      <c r="GNQ80" s="47">
        <v>20810</v>
      </c>
      <c r="GNR80" s="47">
        <v>24555</v>
      </c>
      <c r="GNS80" s="39">
        <f>+GNQ80*1.16</f>
        <v>24139.599999999999</v>
      </c>
      <c r="GNT80" s="11">
        <f>+(GNR80-GNQ80)/GNQ80</f>
        <v>0.17996155694377702</v>
      </c>
      <c r="GNU80" s="10"/>
      <c r="GNV80" s="10">
        <f>+GNS80</f>
        <v>24139.599999999999</v>
      </c>
      <c r="GNW80" s="11">
        <f>(GNV80-GNQ80)/GNQ80</f>
        <v>0.15999999999999992</v>
      </c>
      <c r="GNY80" s="45">
        <v>25</v>
      </c>
      <c r="GNZ80" s="45">
        <v>1</v>
      </c>
      <c r="GOA80" s="45">
        <v>3</v>
      </c>
      <c r="GOB80" s="45" t="s">
        <v>9</v>
      </c>
      <c r="GOC80" s="12" t="s">
        <v>114</v>
      </c>
      <c r="GOD80" s="8" t="s">
        <v>115</v>
      </c>
      <c r="GOE80" s="45" t="s">
        <v>11</v>
      </c>
      <c r="GOF80" s="37" t="s">
        <v>116</v>
      </c>
      <c r="GOG80" s="47">
        <v>20810</v>
      </c>
      <c r="GOH80" s="47">
        <v>24555</v>
      </c>
      <c r="GOI80" s="39">
        <f>+GOG80*1.16</f>
        <v>24139.599999999999</v>
      </c>
      <c r="GOJ80" s="11">
        <f>+(GOH80-GOG80)/GOG80</f>
        <v>0.17996155694377702</v>
      </c>
      <c r="GOK80" s="10"/>
      <c r="GOL80" s="10">
        <f>+GOI80</f>
        <v>24139.599999999999</v>
      </c>
      <c r="GOM80" s="11">
        <f>(GOL80-GOG80)/GOG80</f>
        <v>0.15999999999999992</v>
      </c>
      <c r="GOO80" s="45">
        <v>25</v>
      </c>
      <c r="GOP80" s="45">
        <v>1</v>
      </c>
      <c r="GOQ80" s="45">
        <v>3</v>
      </c>
      <c r="GOR80" s="45" t="s">
        <v>9</v>
      </c>
      <c r="GOS80" s="12" t="s">
        <v>114</v>
      </c>
      <c r="GOT80" s="8" t="s">
        <v>115</v>
      </c>
      <c r="GOU80" s="45" t="s">
        <v>11</v>
      </c>
      <c r="GOV80" s="37" t="s">
        <v>116</v>
      </c>
      <c r="GOW80" s="47">
        <v>20810</v>
      </c>
      <c r="GOX80" s="47">
        <v>24555</v>
      </c>
      <c r="GOY80" s="39">
        <f>+GOW80*1.16</f>
        <v>24139.599999999999</v>
      </c>
      <c r="GOZ80" s="11">
        <f>+(GOX80-GOW80)/GOW80</f>
        <v>0.17996155694377702</v>
      </c>
      <c r="GPA80" s="10"/>
      <c r="GPB80" s="10">
        <f>+GOY80</f>
        <v>24139.599999999999</v>
      </c>
      <c r="GPC80" s="11">
        <f>(GPB80-GOW80)/GOW80</f>
        <v>0.15999999999999992</v>
      </c>
      <c r="GPE80" s="45">
        <v>25</v>
      </c>
      <c r="GPF80" s="45">
        <v>1</v>
      </c>
      <c r="GPG80" s="45">
        <v>3</v>
      </c>
      <c r="GPH80" s="45" t="s">
        <v>9</v>
      </c>
      <c r="GPI80" s="12" t="s">
        <v>114</v>
      </c>
      <c r="GPJ80" s="8" t="s">
        <v>115</v>
      </c>
      <c r="GPK80" s="45" t="s">
        <v>11</v>
      </c>
      <c r="GPL80" s="37" t="s">
        <v>116</v>
      </c>
      <c r="GPM80" s="47">
        <v>20810</v>
      </c>
      <c r="GPN80" s="47">
        <v>24555</v>
      </c>
      <c r="GPO80" s="39">
        <f>+GPM80*1.16</f>
        <v>24139.599999999999</v>
      </c>
      <c r="GPP80" s="11">
        <f>+(GPN80-GPM80)/GPM80</f>
        <v>0.17996155694377702</v>
      </c>
      <c r="GPQ80" s="10"/>
      <c r="GPR80" s="10">
        <f>+GPO80</f>
        <v>24139.599999999999</v>
      </c>
      <c r="GPS80" s="11">
        <f>(GPR80-GPM80)/GPM80</f>
        <v>0.15999999999999992</v>
      </c>
      <c r="GPU80" s="45">
        <v>25</v>
      </c>
      <c r="GPV80" s="45">
        <v>1</v>
      </c>
      <c r="GPW80" s="45">
        <v>3</v>
      </c>
      <c r="GPX80" s="45" t="s">
        <v>9</v>
      </c>
      <c r="GPY80" s="12" t="s">
        <v>114</v>
      </c>
      <c r="GPZ80" s="8" t="s">
        <v>115</v>
      </c>
      <c r="GQA80" s="45" t="s">
        <v>11</v>
      </c>
      <c r="GQB80" s="37" t="s">
        <v>116</v>
      </c>
      <c r="GQC80" s="47">
        <v>20810</v>
      </c>
      <c r="GQD80" s="47">
        <v>24555</v>
      </c>
      <c r="GQE80" s="39">
        <f>+GQC80*1.16</f>
        <v>24139.599999999999</v>
      </c>
      <c r="GQF80" s="11">
        <f>+(GQD80-GQC80)/GQC80</f>
        <v>0.17996155694377702</v>
      </c>
      <c r="GQG80" s="10"/>
      <c r="GQH80" s="10">
        <f>+GQE80</f>
        <v>24139.599999999999</v>
      </c>
      <c r="GQI80" s="11">
        <f>(GQH80-GQC80)/GQC80</f>
        <v>0.15999999999999992</v>
      </c>
      <c r="GQK80" s="45">
        <v>25</v>
      </c>
      <c r="GQL80" s="45">
        <v>1</v>
      </c>
      <c r="GQM80" s="45">
        <v>3</v>
      </c>
      <c r="GQN80" s="45" t="s">
        <v>9</v>
      </c>
      <c r="GQO80" s="12" t="s">
        <v>114</v>
      </c>
      <c r="GQP80" s="8" t="s">
        <v>115</v>
      </c>
      <c r="GQQ80" s="45" t="s">
        <v>11</v>
      </c>
      <c r="GQR80" s="37" t="s">
        <v>116</v>
      </c>
      <c r="GQS80" s="47">
        <v>20810</v>
      </c>
      <c r="GQT80" s="47">
        <v>24555</v>
      </c>
      <c r="GQU80" s="39">
        <f>+GQS80*1.16</f>
        <v>24139.599999999999</v>
      </c>
      <c r="GQV80" s="11">
        <f>+(GQT80-GQS80)/GQS80</f>
        <v>0.17996155694377702</v>
      </c>
      <c r="GQW80" s="10"/>
      <c r="GQX80" s="10">
        <f>+GQU80</f>
        <v>24139.599999999999</v>
      </c>
      <c r="GQY80" s="11">
        <f>(GQX80-GQS80)/GQS80</f>
        <v>0.15999999999999992</v>
      </c>
      <c r="GRA80" s="45">
        <v>25</v>
      </c>
      <c r="GRB80" s="45">
        <v>1</v>
      </c>
      <c r="GRC80" s="45">
        <v>3</v>
      </c>
      <c r="GRD80" s="45" t="s">
        <v>9</v>
      </c>
      <c r="GRE80" s="12" t="s">
        <v>114</v>
      </c>
      <c r="GRF80" s="8" t="s">
        <v>115</v>
      </c>
      <c r="GRG80" s="45" t="s">
        <v>11</v>
      </c>
      <c r="GRH80" s="37" t="s">
        <v>116</v>
      </c>
      <c r="GRI80" s="47">
        <v>20810</v>
      </c>
      <c r="GRJ80" s="47">
        <v>24555</v>
      </c>
      <c r="GRK80" s="39">
        <f>+GRI80*1.16</f>
        <v>24139.599999999999</v>
      </c>
      <c r="GRL80" s="11">
        <f>+(GRJ80-GRI80)/GRI80</f>
        <v>0.17996155694377702</v>
      </c>
      <c r="GRM80" s="10"/>
      <c r="GRN80" s="10">
        <f>+GRK80</f>
        <v>24139.599999999999</v>
      </c>
      <c r="GRO80" s="11">
        <f>(GRN80-GRI80)/GRI80</f>
        <v>0.15999999999999992</v>
      </c>
      <c r="GRQ80" s="45">
        <v>25</v>
      </c>
      <c r="GRR80" s="45">
        <v>1</v>
      </c>
      <c r="GRS80" s="45">
        <v>3</v>
      </c>
      <c r="GRT80" s="45" t="s">
        <v>9</v>
      </c>
      <c r="GRU80" s="12" t="s">
        <v>114</v>
      </c>
      <c r="GRV80" s="8" t="s">
        <v>115</v>
      </c>
      <c r="GRW80" s="45" t="s">
        <v>11</v>
      </c>
      <c r="GRX80" s="37" t="s">
        <v>116</v>
      </c>
      <c r="GRY80" s="47">
        <v>20810</v>
      </c>
      <c r="GRZ80" s="47">
        <v>24555</v>
      </c>
      <c r="GSA80" s="39">
        <f>+GRY80*1.16</f>
        <v>24139.599999999999</v>
      </c>
      <c r="GSB80" s="11">
        <f>+(GRZ80-GRY80)/GRY80</f>
        <v>0.17996155694377702</v>
      </c>
      <c r="GSC80" s="10"/>
      <c r="GSD80" s="10">
        <f>+GSA80</f>
        <v>24139.599999999999</v>
      </c>
      <c r="GSE80" s="11">
        <f>(GSD80-GRY80)/GRY80</f>
        <v>0.15999999999999992</v>
      </c>
      <c r="GSG80" s="45">
        <v>25</v>
      </c>
      <c r="GSH80" s="45">
        <v>1</v>
      </c>
      <c r="GSI80" s="45">
        <v>3</v>
      </c>
      <c r="GSJ80" s="45" t="s">
        <v>9</v>
      </c>
      <c r="GSK80" s="12" t="s">
        <v>114</v>
      </c>
      <c r="GSL80" s="8" t="s">
        <v>115</v>
      </c>
      <c r="GSM80" s="45" t="s">
        <v>11</v>
      </c>
      <c r="GSN80" s="37" t="s">
        <v>116</v>
      </c>
      <c r="GSO80" s="47">
        <v>20810</v>
      </c>
      <c r="GSP80" s="47">
        <v>24555</v>
      </c>
      <c r="GSQ80" s="39">
        <f>+GSO80*1.16</f>
        <v>24139.599999999999</v>
      </c>
      <c r="GSR80" s="11">
        <f>+(GSP80-GSO80)/GSO80</f>
        <v>0.17996155694377702</v>
      </c>
      <c r="GSS80" s="10"/>
      <c r="GST80" s="10">
        <f>+GSQ80</f>
        <v>24139.599999999999</v>
      </c>
      <c r="GSU80" s="11">
        <f>(GST80-GSO80)/GSO80</f>
        <v>0.15999999999999992</v>
      </c>
      <c r="GSW80" s="45">
        <v>25</v>
      </c>
      <c r="GSX80" s="45">
        <v>1</v>
      </c>
      <c r="GSY80" s="45">
        <v>3</v>
      </c>
      <c r="GSZ80" s="45" t="s">
        <v>9</v>
      </c>
      <c r="GTA80" s="12" t="s">
        <v>114</v>
      </c>
      <c r="GTB80" s="8" t="s">
        <v>115</v>
      </c>
      <c r="GTC80" s="45" t="s">
        <v>11</v>
      </c>
      <c r="GTD80" s="37" t="s">
        <v>116</v>
      </c>
      <c r="GTE80" s="47">
        <v>20810</v>
      </c>
      <c r="GTF80" s="47">
        <v>24555</v>
      </c>
      <c r="GTG80" s="39">
        <f>+GTE80*1.16</f>
        <v>24139.599999999999</v>
      </c>
      <c r="GTH80" s="11">
        <f>+(GTF80-GTE80)/GTE80</f>
        <v>0.17996155694377702</v>
      </c>
      <c r="GTI80" s="10"/>
      <c r="GTJ80" s="10">
        <f>+GTG80</f>
        <v>24139.599999999999</v>
      </c>
      <c r="GTK80" s="11">
        <f>(GTJ80-GTE80)/GTE80</f>
        <v>0.15999999999999992</v>
      </c>
      <c r="GTM80" s="45">
        <v>25</v>
      </c>
      <c r="GTN80" s="45">
        <v>1</v>
      </c>
      <c r="GTO80" s="45">
        <v>3</v>
      </c>
      <c r="GTP80" s="45" t="s">
        <v>9</v>
      </c>
      <c r="GTQ80" s="12" t="s">
        <v>114</v>
      </c>
      <c r="GTR80" s="8" t="s">
        <v>115</v>
      </c>
      <c r="GTS80" s="45" t="s">
        <v>11</v>
      </c>
      <c r="GTT80" s="37" t="s">
        <v>116</v>
      </c>
      <c r="GTU80" s="47">
        <v>20810</v>
      </c>
      <c r="GTV80" s="47">
        <v>24555</v>
      </c>
      <c r="GTW80" s="39">
        <f>+GTU80*1.16</f>
        <v>24139.599999999999</v>
      </c>
      <c r="GTX80" s="11">
        <f>+(GTV80-GTU80)/GTU80</f>
        <v>0.17996155694377702</v>
      </c>
      <c r="GTY80" s="10"/>
      <c r="GTZ80" s="10">
        <f>+GTW80</f>
        <v>24139.599999999999</v>
      </c>
      <c r="GUA80" s="11">
        <f>(GTZ80-GTU80)/GTU80</f>
        <v>0.15999999999999992</v>
      </c>
      <c r="GUC80" s="45">
        <v>25</v>
      </c>
      <c r="GUD80" s="45">
        <v>1</v>
      </c>
      <c r="GUE80" s="45">
        <v>3</v>
      </c>
      <c r="GUF80" s="45" t="s">
        <v>9</v>
      </c>
      <c r="GUG80" s="12" t="s">
        <v>114</v>
      </c>
      <c r="GUH80" s="8" t="s">
        <v>115</v>
      </c>
      <c r="GUI80" s="45" t="s">
        <v>11</v>
      </c>
      <c r="GUJ80" s="37" t="s">
        <v>116</v>
      </c>
      <c r="GUK80" s="47">
        <v>20810</v>
      </c>
      <c r="GUL80" s="47">
        <v>24555</v>
      </c>
      <c r="GUM80" s="39">
        <f>+GUK80*1.16</f>
        <v>24139.599999999999</v>
      </c>
      <c r="GUN80" s="11">
        <f>+(GUL80-GUK80)/GUK80</f>
        <v>0.17996155694377702</v>
      </c>
      <c r="GUO80" s="10"/>
      <c r="GUP80" s="10">
        <f>+GUM80</f>
        <v>24139.599999999999</v>
      </c>
      <c r="GUQ80" s="11">
        <f>(GUP80-GUK80)/GUK80</f>
        <v>0.15999999999999992</v>
      </c>
      <c r="GUS80" s="45">
        <v>25</v>
      </c>
      <c r="GUT80" s="45">
        <v>1</v>
      </c>
      <c r="GUU80" s="45">
        <v>3</v>
      </c>
      <c r="GUV80" s="45" t="s">
        <v>9</v>
      </c>
      <c r="GUW80" s="12" t="s">
        <v>114</v>
      </c>
      <c r="GUX80" s="8" t="s">
        <v>115</v>
      </c>
      <c r="GUY80" s="45" t="s">
        <v>11</v>
      </c>
      <c r="GUZ80" s="37" t="s">
        <v>116</v>
      </c>
      <c r="GVA80" s="47">
        <v>20810</v>
      </c>
      <c r="GVB80" s="47">
        <v>24555</v>
      </c>
      <c r="GVC80" s="39">
        <f>+GVA80*1.16</f>
        <v>24139.599999999999</v>
      </c>
      <c r="GVD80" s="11">
        <f>+(GVB80-GVA80)/GVA80</f>
        <v>0.17996155694377702</v>
      </c>
      <c r="GVE80" s="10"/>
      <c r="GVF80" s="10">
        <f>+GVC80</f>
        <v>24139.599999999999</v>
      </c>
      <c r="GVG80" s="11">
        <f>(GVF80-GVA80)/GVA80</f>
        <v>0.15999999999999992</v>
      </c>
      <c r="GVI80" s="45">
        <v>25</v>
      </c>
      <c r="GVJ80" s="45">
        <v>1</v>
      </c>
      <c r="GVK80" s="45">
        <v>3</v>
      </c>
      <c r="GVL80" s="45" t="s">
        <v>9</v>
      </c>
      <c r="GVM80" s="12" t="s">
        <v>114</v>
      </c>
      <c r="GVN80" s="8" t="s">
        <v>115</v>
      </c>
      <c r="GVO80" s="45" t="s">
        <v>11</v>
      </c>
      <c r="GVP80" s="37" t="s">
        <v>116</v>
      </c>
      <c r="GVQ80" s="47">
        <v>20810</v>
      </c>
      <c r="GVR80" s="47">
        <v>24555</v>
      </c>
      <c r="GVS80" s="39">
        <f>+GVQ80*1.16</f>
        <v>24139.599999999999</v>
      </c>
      <c r="GVT80" s="11">
        <f>+(GVR80-GVQ80)/GVQ80</f>
        <v>0.17996155694377702</v>
      </c>
      <c r="GVU80" s="10"/>
      <c r="GVV80" s="10">
        <f>+GVS80</f>
        <v>24139.599999999999</v>
      </c>
      <c r="GVW80" s="11">
        <f>(GVV80-GVQ80)/GVQ80</f>
        <v>0.15999999999999992</v>
      </c>
      <c r="GVY80" s="45">
        <v>25</v>
      </c>
      <c r="GVZ80" s="45">
        <v>1</v>
      </c>
      <c r="GWA80" s="45">
        <v>3</v>
      </c>
      <c r="GWB80" s="45" t="s">
        <v>9</v>
      </c>
      <c r="GWC80" s="12" t="s">
        <v>114</v>
      </c>
      <c r="GWD80" s="8" t="s">
        <v>115</v>
      </c>
      <c r="GWE80" s="45" t="s">
        <v>11</v>
      </c>
      <c r="GWF80" s="37" t="s">
        <v>116</v>
      </c>
      <c r="GWG80" s="47">
        <v>20810</v>
      </c>
      <c r="GWH80" s="47">
        <v>24555</v>
      </c>
      <c r="GWI80" s="39">
        <f>+GWG80*1.16</f>
        <v>24139.599999999999</v>
      </c>
      <c r="GWJ80" s="11">
        <f>+(GWH80-GWG80)/GWG80</f>
        <v>0.17996155694377702</v>
      </c>
      <c r="GWK80" s="10"/>
      <c r="GWL80" s="10">
        <f>+GWI80</f>
        <v>24139.599999999999</v>
      </c>
      <c r="GWM80" s="11">
        <f>(GWL80-GWG80)/GWG80</f>
        <v>0.15999999999999992</v>
      </c>
      <c r="GWO80" s="45">
        <v>25</v>
      </c>
      <c r="GWP80" s="45">
        <v>1</v>
      </c>
      <c r="GWQ80" s="45">
        <v>3</v>
      </c>
      <c r="GWR80" s="45" t="s">
        <v>9</v>
      </c>
      <c r="GWS80" s="12" t="s">
        <v>114</v>
      </c>
      <c r="GWT80" s="8" t="s">
        <v>115</v>
      </c>
      <c r="GWU80" s="45" t="s">
        <v>11</v>
      </c>
      <c r="GWV80" s="37" t="s">
        <v>116</v>
      </c>
      <c r="GWW80" s="47">
        <v>20810</v>
      </c>
      <c r="GWX80" s="47">
        <v>24555</v>
      </c>
      <c r="GWY80" s="39">
        <f>+GWW80*1.16</f>
        <v>24139.599999999999</v>
      </c>
      <c r="GWZ80" s="11">
        <f>+(GWX80-GWW80)/GWW80</f>
        <v>0.17996155694377702</v>
      </c>
      <c r="GXA80" s="10"/>
      <c r="GXB80" s="10">
        <f>+GWY80</f>
        <v>24139.599999999999</v>
      </c>
      <c r="GXC80" s="11">
        <f>(GXB80-GWW80)/GWW80</f>
        <v>0.15999999999999992</v>
      </c>
      <c r="GXE80" s="45">
        <v>25</v>
      </c>
      <c r="GXF80" s="45">
        <v>1</v>
      </c>
      <c r="GXG80" s="45">
        <v>3</v>
      </c>
      <c r="GXH80" s="45" t="s">
        <v>9</v>
      </c>
      <c r="GXI80" s="12" t="s">
        <v>114</v>
      </c>
      <c r="GXJ80" s="8" t="s">
        <v>115</v>
      </c>
      <c r="GXK80" s="45" t="s">
        <v>11</v>
      </c>
      <c r="GXL80" s="37" t="s">
        <v>116</v>
      </c>
      <c r="GXM80" s="47">
        <v>20810</v>
      </c>
      <c r="GXN80" s="47">
        <v>24555</v>
      </c>
      <c r="GXO80" s="39">
        <f>+GXM80*1.16</f>
        <v>24139.599999999999</v>
      </c>
      <c r="GXP80" s="11">
        <f>+(GXN80-GXM80)/GXM80</f>
        <v>0.17996155694377702</v>
      </c>
      <c r="GXQ80" s="10"/>
      <c r="GXR80" s="10">
        <f>+GXO80</f>
        <v>24139.599999999999</v>
      </c>
      <c r="GXS80" s="11">
        <f>(GXR80-GXM80)/GXM80</f>
        <v>0.15999999999999992</v>
      </c>
      <c r="GXU80" s="45">
        <v>25</v>
      </c>
      <c r="GXV80" s="45">
        <v>1</v>
      </c>
      <c r="GXW80" s="45">
        <v>3</v>
      </c>
      <c r="GXX80" s="45" t="s">
        <v>9</v>
      </c>
      <c r="GXY80" s="12" t="s">
        <v>114</v>
      </c>
      <c r="GXZ80" s="8" t="s">
        <v>115</v>
      </c>
      <c r="GYA80" s="45" t="s">
        <v>11</v>
      </c>
      <c r="GYB80" s="37" t="s">
        <v>116</v>
      </c>
      <c r="GYC80" s="47">
        <v>20810</v>
      </c>
      <c r="GYD80" s="47">
        <v>24555</v>
      </c>
      <c r="GYE80" s="39">
        <f>+GYC80*1.16</f>
        <v>24139.599999999999</v>
      </c>
      <c r="GYF80" s="11">
        <f>+(GYD80-GYC80)/GYC80</f>
        <v>0.17996155694377702</v>
      </c>
      <c r="GYG80" s="10"/>
      <c r="GYH80" s="10">
        <f>+GYE80</f>
        <v>24139.599999999999</v>
      </c>
      <c r="GYI80" s="11">
        <f>(GYH80-GYC80)/GYC80</f>
        <v>0.15999999999999992</v>
      </c>
      <c r="GYK80" s="45">
        <v>25</v>
      </c>
      <c r="GYL80" s="45">
        <v>1</v>
      </c>
      <c r="GYM80" s="45">
        <v>3</v>
      </c>
      <c r="GYN80" s="45" t="s">
        <v>9</v>
      </c>
      <c r="GYO80" s="12" t="s">
        <v>114</v>
      </c>
      <c r="GYP80" s="8" t="s">
        <v>115</v>
      </c>
      <c r="GYQ80" s="45" t="s">
        <v>11</v>
      </c>
      <c r="GYR80" s="37" t="s">
        <v>116</v>
      </c>
      <c r="GYS80" s="47">
        <v>20810</v>
      </c>
      <c r="GYT80" s="47">
        <v>24555</v>
      </c>
      <c r="GYU80" s="39">
        <f>+GYS80*1.16</f>
        <v>24139.599999999999</v>
      </c>
      <c r="GYV80" s="11">
        <f>+(GYT80-GYS80)/GYS80</f>
        <v>0.17996155694377702</v>
      </c>
      <c r="GYW80" s="10"/>
      <c r="GYX80" s="10">
        <f>+GYU80</f>
        <v>24139.599999999999</v>
      </c>
      <c r="GYY80" s="11">
        <f>(GYX80-GYS80)/GYS80</f>
        <v>0.15999999999999992</v>
      </c>
      <c r="GZA80" s="45">
        <v>25</v>
      </c>
      <c r="GZB80" s="45">
        <v>1</v>
      </c>
      <c r="GZC80" s="45">
        <v>3</v>
      </c>
      <c r="GZD80" s="45" t="s">
        <v>9</v>
      </c>
      <c r="GZE80" s="12" t="s">
        <v>114</v>
      </c>
      <c r="GZF80" s="8" t="s">
        <v>115</v>
      </c>
      <c r="GZG80" s="45" t="s">
        <v>11</v>
      </c>
      <c r="GZH80" s="37" t="s">
        <v>116</v>
      </c>
      <c r="GZI80" s="47">
        <v>20810</v>
      </c>
      <c r="GZJ80" s="47">
        <v>24555</v>
      </c>
      <c r="GZK80" s="39">
        <f>+GZI80*1.16</f>
        <v>24139.599999999999</v>
      </c>
      <c r="GZL80" s="11">
        <f>+(GZJ80-GZI80)/GZI80</f>
        <v>0.17996155694377702</v>
      </c>
      <c r="GZM80" s="10"/>
      <c r="GZN80" s="10">
        <f>+GZK80</f>
        <v>24139.599999999999</v>
      </c>
      <c r="GZO80" s="11">
        <f>(GZN80-GZI80)/GZI80</f>
        <v>0.15999999999999992</v>
      </c>
      <c r="GZQ80" s="45">
        <v>25</v>
      </c>
      <c r="GZR80" s="45">
        <v>1</v>
      </c>
      <c r="GZS80" s="45">
        <v>3</v>
      </c>
      <c r="GZT80" s="45" t="s">
        <v>9</v>
      </c>
      <c r="GZU80" s="12" t="s">
        <v>114</v>
      </c>
      <c r="GZV80" s="8" t="s">
        <v>115</v>
      </c>
      <c r="GZW80" s="45" t="s">
        <v>11</v>
      </c>
      <c r="GZX80" s="37" t="s">
        <v>116</v>
      </c>
      <c r="GZY80" s="47">
        <v>20810</v>
      </c>
      <c r="GZZ80" s="47">
        <v>24555</v>
      </c>
      <c r="HAA80" s="39">
        <f>+GZY80*1.16</f>
        <v>24139.599999999999</v>
      </c>
      <c r="HAB80" s="11">
        <f>+(GZZ80-GZY80)/GZY80</f>
        <v>0.17996155694377702</v>
      </c>
      <c r="HAC80" s="10"/>
      <c r="HAD80" s="10">
        <f>+HAA80</f>
        <v>24139.599999999999</v>
      </c>
      <c r="HAE80" s="11">
        <f>(HAD80-GZY80)/GZY80</f>
        <v>0.15999999999999992</v>
      </c>
      <c r="HAG80" s="45">
        <v>25</v>
      </c>
      <c r="HAH80" s="45">
        <v>1</v>
      </c>
      <c r="HAI80" s="45">
        <v>3</v>
      </c>
      <c r="HAJ80" s="45" t="s">
        <v>9</v>
      </c>
      <c r="HAK80" s="12" t="s">
        <v>114</v>
      </c>
      <c r="HAL80" s="8" t="s">
        <v>115</v>
      </c>
      <c r="HAM80" s="45" t="s">
        <v>11</v>
      </c>
      <c r="HAN80" s="37" t="s">
        <v>116</v>
      </c>
      <c r="HAO80" s="47">
        <v>20810</v>
      </c>
      <c r="HAP80" s="47">
        <v>24555</v>
      </c>
      <c r="HAQ80" s="39">
        <f>+HAO80*1.16</f>
        <v>24139.599999999999</v>
      </c>
      <c r="HAR80" s="11">
        <f>+(HAP80-HAO80)/HAO80</f>
        <v>0.17996155694377702</v>
      </c>
      <c r="HAS80" s="10"/>
      <c r="HAT80" s="10">
        <f>+HAQ80</f>
        <v>24139.599999999999</v>
      </c>
      <c r="HAU80" s="11">
        <f>(HAT80-HAO80)/HAO80</f>
        <v>0.15999999999999992</v>
      </c>
      <c r="HAW80" s="45">
        <v>25</v>
      </c>
      <c r="HAX80" s="45">
        <v>1</v>
      </c>
      <c r="HAY80" s="45">
        <v>3</v>
      </c>
      <c r="HAZ80" s="45" t="s">
        <v>9</v>
      </c>
      <c r="HBA80" s="12" t="s">
        <v>114</v>
      </c>
      <c r="HBB80" s="8" t="s">
        <v>115</v>
      </c>
      <c r="HBC80" s="45" t="s">
        <v>11</v>
      </c>
      <c r="HBD80" s="37" t="s">
        <v>116</v>
      </c>
      <c r="HBE80" s="47">
        <v>20810</v>
      </c>
      <c r="HBF80" s="47">
        <v>24555</v>
      </c>
      <c r="HBG80" s="39">
        <f>+HBE80*1.16</f>
        <v>24139.599999999999</v>
      </c>
      <c r="HBH80" s="11">
        <f>+(HBF80-HBE80)/HBE80</f>
        <v>0.17996155694377702</v>
      </c>
      <c r="HBI80" s="10"/>
      <c r="HBJ80" s="10">
        <f>+HBG80</f>
        <v>24139.599999999999</v>
      </c>
      <c r="HBK80" s="11">
        <f>(HBJ80-HBE80)/HBE80</f>
        <v>0.15999999999999992</v>
      </c>
      <c r="HBM80" s="45">
        <v>25</v>
      </c>
      <c r="HBN80" s="45">
        <v>1</v>
      </c>
      <c r="HBO80" s="45">
        <v>3</v>
      </c>
      <c r="HBP80" s="45" t="s">
        <v>9</v>
      </c>
      <c r="HBQ80" s="12" t="s">
        <v>114</v>
      </c>
      <c r="HBR80" s="8" t="s">
        <v>115</v>
      </c>
      <c r="HBS80" s="45" t="s">
        <v>11</v>
      </c>
      <c r="HBT80" s="37" t="s">
        <v>116</v>
      </c>
      <c r="HBU80" s="47">
        <v>20810</v>
      </c>
      <c r="HBV80" s="47">
        <v>24555</v>
      </c>
      <c r="HBW80" s="39">
        <f>+HBU80*1.16</f>
        <v>24139.599999999999</v>
      </c>
      <c r="HBX80" s="11">
        <f>+(HBV80-HBU80)/HBU80</f>
        <v>0.17996155694377702</v>
      </c>
      <c r="HBY80" s="10"/>
      <c r="HBZ80" s="10">
        <f>+HBW80</f>
        <v>24139.599999999999</v>
      </c>
      <c r="HCA80" s="11">
        <f>(HBZ80-HBU80)/HBU80</f>
        <v>0.15999999999999992</v>
      </c>
      <c r="HCC80" s="45">
        <v>25</v>
      </c>
      <c r="HCD80" s="45">
        <v>1</v>
      </c>
      <c r="HCE80" s="45">
        <v>3</v>
      </c>
      <c r="HCF80" s="45" t="s">
        <v>9</v>
      </c>
      <c r="HCG80" s="12" t="s">
        <v>114</v>
      </c>
      <c r="HCH80" s="8" t="s">
        <v>115</v>
      </c>
      <c r="HCI80" s="45" t="s">
        <v>11</v>
      </c>
      <c r="HCJ80" s="37" t="s">
        <v>116</v>
      </c>
      <c r="HCK80" s="47">
        <v>20810</v>
      </c>
      <c r="HCL80" s="47">
        <v>24555</v>
      </c>
      <c r="HCM80" s="39">
        <f>+HCK80*1.16</f>
        <v>24139.599999999999</v>
      </c>
      <c r="HCN80" s="11">
        <f>+(HCL80-HCK80)/HCK80</f>
        <v>0.17996155694377702</v>
      </c>
      <c r="HCO80" s="10"/>
      <c r="HCP80" s="10">
        <f>+HCM80</f>
        <v>24139.599999999999</v>
      </c>
      <c r="HCQ80" s="11">
        <f>(HCP80-HCK80)/HCK80</f>
        <v>0.15999999999999992</v>
      </c>
      <c r="HCS80" s="45">
        <v>25</v>
      </c>
      <c r="HCT80" s="45">
        <v>1</v>
      </c>
      <c r="HCU80" s="45">
        <v>3</v>
      </c>
      <c r="HCV80" s="45" t="s">
        <v>9</v>
      </c>
      <c r="HCW80" s="12" t="s">
        <v>114</v>
      </c>
      <c r="HCX80" s="8" t="s">
        <v>115</v>
      </c>
      <c r="HCY80" s="45" t="s">
        <v>11</v>
      </c>
      <c r="HCZ80" s="37" t="s">
        <v>116</v>
      </c>
      <c r="HDA80" s="47">
        <v>20810</v>
      </c>
      <c r="HDB80" s="47">
        <v>24555</v>
      </c>
      <c r="HDC80" s="39">
        <f>+HDA80*1.16</f>
        <v>24139.599999999999</v>
      </c>
      <c r="HDD80" s="11">
        <f>+(HDB80-HDA80)/HDA80</f>
        <v>0.17996155694377702</v>
      </c>
      <c r="HDE80" s="10"/>
      <c r="HDF80" s="10">
        <f>+HDC80</f>
        <v>24139.599999999999</v>
      </c>
      <c r="HDG80" s="11">
        <f>(HDF80-HDA80)/HDA80</f>
        <v>0.15999999999999992</v>
      </c>
      <c r="HDI80" s="45">
        <v>25</v>
      </c>
      <c r="HDJ80" s="45">
        <v>1</v>
      </c>
      <c r="HDK80" s="45">
        <v>3</v>
      </c>
      <c r="HDL80" s="45" t="s">
        <v>9</v>
      </c>
      <c r="HDM80" s="12" t="s">
        <v>114</v>
      </c>
      <c r="HDN80" s="8" t="s">
        <v>115</v>
      </c>
      <c r="HDO80" s="45" t="s">
        <v>11</v>
      </c>
      <c r="HDP80" s="37" t="s">
        <v>116</v>
      </c>
      <c r="HDQ80" s="47">
        <v>20810</v>
      </c>
      <c r="HDR80" s="47">
        <v>24555</v>
      </c>
      <c r="HDS80" s="39">
        <f>+HDQ80*1.16</f>
        <v>24139.599999999999</v>
      </c>
      <c r="HDT80" s="11">
        <f>+(HDR80-HDQ80)/HDQ80</f>
        <v>0.17996155694377702</v>
      </c>
      <c r="HDU80" s="10"/>
      <c r="HDV80" s="10">
        <f>+HDS80</f>
        <v>24139.599999999999</v>
      </c>
      <c r="HDW80" s="11">
        <f>(HDV80-HDQ80)/HDQ80</f>
        <v>0.15999999999999992</v>
      </c>
      <c r="HDY80" s="45">
        <v>25</v>
      </c>
      <c r="HDZ80" s="45">
        <v>1</v>
      </c>
      <c r="HEA80" s="45">
        <v>3</v>
      </c>
      <c r="HEB80" s="45" t="s">
        <v>9</v>
      </c>
      <c r="HEC80" s="12" t="s">
        <v>114</v>
      </c>
      <c r="HED80" s="8" t="s">
        <v>115</v>
      </c>
      <c r="HEE80" s="45" t="s">
        <v>11</v>
      </c>
      <c r="HEF80" s="37" t="s">
        <v>116</v>
      </c>
      <c r="HEG80" s="47">
        <v>20810</v>
      </c>
      <c r="HEH80" s="47">
        <v>24555</v>
      </c>
      <c r="HEI80" s="39">
        <f>+HEG80*1.16</f>
        <v>24139.599999999999</v>
      </c>
      <c r="HEJ80" s="11">
        <f>+(HEH80-HEG80)/HEG80</f>
        <v>0.17996155694377702</v>
      </c>
      <c r="HEK80" s="10"/>
      <c r="HEL80" s="10">
        <f>+HEI80</f>
        <v>24139.599999999999</v>
      </c>
      <c r="HEM80" s="11">
        <f>(HEL80-HEG80)/HEG80</f>
        <v>0.15999999999999992</v>
      </c>
      <c r="HEO80" s="45">
        <v>25</v>
      </c>
      <c r="HEP80" s="45">
        <v>1</v>
      </c>
      <c r="HEQ80" s="45">
        <v>3</v>
      </c>
      <c r="HER80" s="45" t="s">
        <v>9</v>
      </c>
      <c r="HES80" s="12" t="s">
        <v>114</v>
      </c>
      <c r="HET80" s="8" t="s">
        <v>115</v>
      </c>
      <c r="HEU80" s="45" t="s">
        <v>11</v>
      </c>
      <c r="HEV80" s="37" t="s">
        <v>116</v>
      </c>
      <c r="HEW80" s="47">
        <v>20810</v>
      </c>
      <c r="HEX80" s="47">
        <v>24555</v>
      </c>
      <c r="HEY80" s="39">
        <f>+HEW80*1.16</f>
        <v>24139.599999999999</v>
      </c>
      <c r="HEZ80" s="11">
        <f>+(HEX80-HEW80)/HEW80</f>
        <v>0.17996155694377702</v>
      </c>
      <c r="HFA80" s="10"/>
      <c r="HFB80" s="10">
        <f>+HEY80</f>
        <v>24139.599999999999</v>
      </c>
      <c r="HFC80" s="11">
        <f>(HFB80-HEW80)/HEW80</f>
        <v>0.15999999999999992</v>
      </c>
      <c r="HFE80" s="45">
        <v>25</v>
      </c>
      <c r="HFF80" s="45">
        <v>1</v>
      </c>
      <c r="HFG80" s="45">
        <v>3</v>
      </c>
      <c r="HFH80" s="45" t="s">
        <v>9</v>
      </c>
      <c r="HFI80" s="12" t="s">
        <v>114</v>
      </c>
      <c r="HFJ80" s="8" t="s">
        <v>115</v>
      </c>
      <c r="HFK80" s="45" t="s">
        <v>11</v>
      </c>
      <c r="HFL80" s="37" t="s">
        <v>116</v>
      </c>
      <c r="HFM80" s="47">
        <v>20810</v>
      </c>
      <c r="HFN80" s="47">
        <v>24555</v>
      </c>
      <c r="HFO80" s="39">
        <f>+HFM80*1.16</f>
        <v>24139.599999999999</v>
      </c>
      <c r="HFP80" s="11">
        <f>+(HFN80-HFM80)/HFM80</f>
        <v>0.17996155694377702</v>
      </c>
      <c r="HFQ80" s="10"/>
      <c r="HFR80" s="10">
        <f>+HFO80</f>
        <v>24139.599999999999</v>
      </c>
      <c r="HFS80" s="11">
        <f>(HFR80-HFM80)/HFM80</f>
        <v>0.15999999999999992</v>
      </c>
      <c r="HFU80" s="45">
        <v>25</v>
      </c>
      <c r="HFV80" s="45">
        <v>1</v>
      </c>
      <c r="HFW80" s="45">
        <v>3</v>
      </c>
      <c r="HFX80" s="45" t="s">
        <v>9</v>
      </c>
      <c r="HFY80" s="12" t="s">
        <v>114</v>
      </c>
      <c r="HFZ80" s="8" t="s">
        <v>115</v>
      </c>
      <c r="HGA80" s="45" t="s">
        <v>11</v>
      </c>
      <c r="HGB80" s="37" t="s">
        <v>116</v>
      </c>
      <c r="HGC80" s="47">
        <v>20810</v>
      </c>
      <c r="HGD80" s="47">
        <v>24555</v>
      </c>
      <c r="HGE80" s="39">
        <f>+HGC80*1.16</f>
        <v>24139.599999999999</v>
      </c>
      <c r="HGF80" s="11">
        <f>+(HGD80-HGC80)/HGC80</f>
        <v>0.17996155694377702</v>
      </c>
      <c r="HGG80" s="10"/>
      <c r="HGH80" s="10">
        <f>+HGE80</f>
        <v>24139.599999999999</v>
      </c>
      <c r="HGI80" s="11">
        <f>(HGH80-HGC80)/HGC80</f>
        <v>0.15999999999999992</v>
      </c>
      <c r="HGK80" s="45">
        <v>25</v>
      </c>
      <c r="HGL80" s="45">
        <v>1</v>
      </c>
      <c r="HGM80" s="45">
        <v>3</v>
      </c>
      <c r="HGN80" s="45" t="s">
        <v>9</v>
      </c>
      <c r="HGO80" s="12" t="s">
        <v>114</v>
      </c>
      <c r="HGP80" s="8" t="s">
        <v>115</v>
      </c>
      <c r="HGQ80" s="45" t="s">
        <v>11</v>
      </c>
      <c r="HGR80" s="37" t="s">
        <v>116</v>
      </c>
      <c r="HGS80" s="47">
        <v>20810</v>
      </c>
      <c r="HGT80" s="47">
        <v>24555</v>
      </c>
      <c r="HGU80" s="39">
        <f>+HGS80*1.16</f>
        <v>24139.599999999999</v>
      </c>
      <c r="HGV80" s="11">
        <f>+(HGT80-HGS80)/HGS80</f>
        <v>0.17996155694377702</v>
      </c>
      <c r="HGW80" s="10"/>
      <c r="HGX80" s="10">
        <f>+HGU80</f>
        <v>24139.599999999999</v>
      </c>
      <c r="HGY80" s="11">
        <f>(HGX80-HGS80)/HGS80</f>
        <v>0.15999999999999992</v>
      </c>
      <c r="HHA80" s="45">
        <v>25</v>
      </c>
      <c r="HHB80" s="45">
        <v>1</v>
      </c>
      <c r="HHC80" s="45">
        <v>3</v>
      </c>
      <c r="HHD80" s="45" t="s">
        <v>9</v>
      </c>
      <c r="HHE80" s="12" t="s">
        <v>114</v>
      </c>
      <c r="HHF80" s="8" t="s">
        <v>115</v>
      </c>
      <c r="HHG80" s="45" t="s">
        <v>11</v>
      </c>
      <c r="HHH80" s="37" t="s">
        <v>116</v>
      </c>
      <c r="HHI80" s="47">
        <v>20810</v>
      </c>
      <c r="HHJ80" s="47">
        <v>24555</v>
      </c>
      <c r="HHK80" s="39">
        <f>+HHI80*1.16</f>
        <v>24139.599999999999</v>
      </c>
      <c r="HHL80" s="11">
        <f>+(HHJ80-HHI80)/HHI80</f>
        <v>0.17996155694377702</v>
      </c>
      <c r="HHM80" s="10"/>
      <c r="HHN80" s="10">
        <f>+HHK80</f>
        <v>24139.599999999999</v>
      </c>
      <c r="HHO80" s="11">
        <f>(HHN80-HHI80)/HHI80</f>
        <v>0.15999999999999992</v>
      </c>
      <c r="HHQ80" s="45">
        <v>25</v>
      </c>
      <c r="HHR80" s="45">
        <v>1</v>
      </c>
      <c r="HHS80" s="45">
        <v>3</v>
      </c>
      <c r="HHT80" s="45" t="s">
        <v>9</v>
      </c>
      <c r="HHU80" s="12" t="s">
        <v>114</v>
      </c>
      <c r="HHV80" s="8" t="s">
        <v>115</v>
      </c>
      <c r="HHW80" s="45" t="s">
        <v>11</v>
      </c>
      <c r="HHX80" s="37" t="s">
        <v>116</v>
      </c>
      <c r="HHY80" s="47">
        <v>20810</v>
      </c>
      <c r="HHZ80" s="47">
        <v>24555</v>
      </c>
      <c r="HIA80" s="39">
        <f>+HHY80*1.16</f>
        <v>24139.599999999999</v>
      </c>
      <c r="HIB80" s="11">
        <f>+(HHZ80-HHY80)/HHY80</f>
        <v>0.17996155694377702</v>
      </c>
      <c r="HIC80" s="10"/>
      <c r="HID80" s="10">
        <f>+HIA80</f>
        <v>24139.599999999999</v>
      </c>
      <c r="HIE80" s="11">
        <f>(HID80-HHY80)/HHY80</f>
        <v>0.15999999999999992</v>
      </c>
      <c r="HIG80" s="45">
        <v>25</v>
      </c>
      <c r="HIH80" s="45">
        <v>1</v>
      </c>
      <c r="HII80" s="45">
        <v>3</v>
      </c>
      <c r="HIJ80" s="45" t="s">
        <v>9</v>
      </c>
      <c r="HIK80" s="12" t="s">
        <v>114</v>
      </c>
      <c r="HIL80" s="8" t="s">
        <v>115</v>
      </c>
      <c r="HIM80" s="45" t="s">
        <v>11</v>
      </c>
      <c r="HIN80" s="37" t="s">
        <v>116</v>
      </c>
      <c r="HIO80" s="47">
        <v>20810</v>
      </c>
      <c r="HIP80" s="47">
        <v>24555</v>
      </c>
      <c r="HIQ80" s="39">
        <f>+HIO80*1.16</f>
        <v>24139.599999999999</v>
      </c>
      <c r="HIR80" s="11">
        <f>+(HIP80-HIO80)/HIO80</f>
        <v>0.17996155694377702</v>
      </c>
      <c r="HIS80" s="10"/>
      <c r="HIT80" s="10">
        <f>+HIQ80</f>
        <v>24139.599999999999</v>
      </c>
      <c r="HIU80" s="11">
        <f>(HIT80-HIO80)/HIO80</f>
        <v>0.15999999999999992</v>
      </c>
      <c r="HIW80" s="45">
        <v>25</v>
      </c>
      <c r="HIX80" s="45">
        <v>1</v>
      </c>
      <c r="HIY80" s="45">
        <v>3</v>
      </c>
      <c r="HIZ80" s="45" t="s">
        <v>9</v>
      </c>
      <c r="HJA80" s="12" t="s">
        <v>114</v>
      </c>
      <c r="HJB80" s="8" t="s">
        <v>115</v>
      </c>
      <c r="HJC80" s="45" t="s">
        <v>11</v>
      </c>
      <c r="HJD80" s="37" t="s">
        <v>116</v>
      </c>
      <c r="HJE80" s="47">
        <v>20810</v>
      </c>
      <c r="HJF80" s="47">
        <v>24555</v>
      </c>
      <c r="HJG80" s="39">
        <f>+HJE80*1.16</f>
        <v>24139.599999999999</v>
      </c>
      <c r="HJH80" s="11">
        <f>+(HJF80-HJE80)/HJE80</f>
        <v>0.17996155694377702</v>
      </c>
      <c r="HJI80" s="10"/>
      <c r="HJJ80" s="10">
        <f>+HJG80</f>
        <v>24139.599999999999</v>
      </c>
      <c r="HJK80" s="11">
        <f>(HJJ80-HJE80)/HJE80</f>
        <v>0.15999999999999992</v>
      </c>
      <c r="HJM80" s="45">
        <v>25</v>
      </c>
      <c r="HJN80" s="45">
        <v>1</v>
      </c>
      <c r="HJO80" s="45">
        <v>3</v>
      </c>
      <c r="HJP80" s="45" t="s">
        <v>9</v>
      </c>
      <c r="HJQ80" s="12" t="s">
        <v>114</v>
      </c>
      <c r="HJR80" s="8" t="s">
        <v>115</v>
      </c>
      <c r="HJS80" s="45" t="s">
        <v>11</v>
      </c>
      <c r="HJT80" s="37" t="s">
        <v>116</v>
      </c>
      <c r="HJU80" s="47">
        <v>20810</v>
      </c>
      <c r="HJV80" s="47">
        <v>24555</v>
      </c>
      <c r="HJW80" s="39">
        <f>+HJU80*1.16</f>
        <v>24139.599999999999</v>
      </c>
      <c r="HJX80" s="11">
        <f>+(HJV80-HJU80)/HJU80</f>
        <v>0.17996155694377702</v>
      </c>
      <c r="HJY80" s="10"/>
      <c r="HJZ80" s="10">
        <f>+HJW80</f>
        <v>24139.599999999999</v>
      </c>
      <c r="HKA80" s="11">
        <f>(HJZ80-HJU80)/HJU80</f>
        <v>0.15999999999999992</v>
      </c>
      <c r="HKC80" s="45">
        <v>25</v>
      </c>
      <c r="HKD80" s="45">
        <v>1</v>
      </c>
      <c r="HKE80" s="45">
        <v>3</v>
      </c>
      <c r="HKF80" s="45" t="s">
        <v>9</v>
      </c>
      <c r="HKG80" s="12" t="s">
        <v>114</v>
      </c>
      <c r="HKH80" s="8" t="s">
        <v>115</v>
      </c>
      <c r="HKI80" s="45" t="s">
        <v>11</v>
      </c>
      <c r="HKJ80" s="37" t="s">
        <v>116</v>
      </c>
      <c r="HKK80" s="47">
        <v>20810</v>
      </c>
      <c r="HKL80" s="47">
        <v>24555</v>
      </c>
      <c r="HKM80" s="39">
        <f>+HKK80*1.16</f>
        <v>24139.599999999999</v>
      </c>
      <c r="HKN80" s="11">
        <f>+(HKL80-HKK80)/HKK80</f>
        <v>0.17996155694377702</v>
      </c>
      <c r="HKO80" s="10"/>
      <c r="HKP80" s="10">
        <f>+HKM80</f>
        <v>24139.599999999999</v>
      </c>
      <c r="HKQ80" s="11">
        <f>(HKP80-HKK80)/HKK80</f>
        <v>0.15999999999999992</v>
      </c>
      <c r="HKS80" s="45">
        <v>25</v>
      </c>
      <c r="HKT80" s="45">
        <v>1</v>
      </c>
      <c r="HKU80" s="45">
        <v>3</v>
      </c>
      <c r="HKV80" s="45" t="s">
        <v>9</v>
      </c>
      <c r="HKW80" s="12" t="s">
        <v>114</v>
      </c>
      <c r="HKX80" s="8" t="s">
        <v>115</v>
      </c>
      <c r="HKY80" s="45" t="s">
        <v>11</v>
      </c>
      <c r="HKZ80" s="37" t="s">
        <v>116</v>
      </c>
      <c r="HLA80" s="47">
        <v>20810</v>
      </c>
      <c r="HLB80" s="47">
        <v>24555</v>
      </c>
      <c r="HLC80" s="39">
        <f>+HLA80*1.16</f>
        <v>24139.599999999999</v>
      </c>
      <c r="HLD80" s="11">
        <f>+(HLB80-HLA80)/HLA80</f>
        <v>0.17996155694377702</v>
      </c>
      <c r="HLE80" s="10"/>
      <c r="HLF80" s="10">
        <f>+HLC80</f>
        <v>24139.599999999999</v>
      </c>
      <c r="HLG80" s="11">
        <f>(HLF80-HLA80)/HLA80</f>
        <v>0.15999999999999992</v>
      </c>
      <c r="HLI80" s="45">
        <v>25</v>
      </c>
      <c r="HLJ80" s="45">
        <v>1</v>
      </c>
      <c r="HLK80" s="45">
        <v>3</v>
      </c>
      <c r="HLL80" s="45" t="s">
        <v>9</v>
      </c>
      <c r="HLM80" s="12" t="s">
        <v>114</v>
      </c>
      <c r="HLN80" s="8" t="s">
        <v>115</v>
      </c>
      <c r="HLO80" s="45" t="s">
        <v>11</v>
      </c>
      <c r="HLP80" s="37" t="s">
        <v>116</v>
      </c>
      <c r="HLQ80" s="47">
        <v>20810</v>
      </c>
      <c r="HLR80" s="47">
        <v>24555</v>
      </c>
      <c r="HLS80" s="39">
        <f>+HLQ80*1.16</f>
        <v>24139.599999999999</v>
      </c>
      <c r="HLT80" s="11">
        <f>+(HLR80-HLQ80)/HLQ80</f>
        <v>0.17996155694377702</v>
      </c>
      <c r="HLU80" s="10"/>
      <c r="HLV80" s="10">
        <f>+HLS80</f>
        <v>24139.599999999999</v>
      </c>
      <c r="HLW80" s="11">
        <f>(HLV80-HLQ80)/HLQ80</f>
        <v>0.15999999999999992</v>
      </c>
      <c r="HLY80" s="45">
        <v>25</v>
      </c>
      <c r="HLZ80" s="45">
        <v>1</v>
      </c>
      <c r="HMA80" s="45">
        <v>3</v>
      </c>
      <c r="HMB80" s="45" t="s">
        <v>9</v>
      </c>
      <c r="HMC80" s="12" t="s">
        <v>114</v>
      </c>
      <c r="HMD80" s="8" t="s">
        <v>115</v>
      </c>
      <c r="HME80" s="45" t="s">
        <v>11</v>
      </c>
      <c r="HMF80" s="37" t="s">
        <v>116</v>
      </c>
      <c r="HMG80" s="47">
        <v>20810</v>
      </c>
      <c r="HMH80" s="47">
        <v>24555</v>
      </c>
      <c r="HMI80" s="39">
        <f>+HMG80*1.16</f>
        <v>24139.599999999999</v>
      </c>
      <c r="HMJ80" s="11">
        <f>+(HMH80-HMG80)/HMG80</f>
        <v>0.17996155694377702</v>
      </c>
      <c r="HMK80" s="10"/>
      <c r="HML80" s="10">
        <f>+HMI80</f>
        <v>24139.599999999999</v>
      </c>
      <c r="HMM80" s="11">
        <f>(HML80-HMG80)/HMG80</f>
        <v>0.15999999999999992</v>
      </c>
      <c r="HMO80" s="45">
        <v>25</v>
      </c>
      <c r="HMP80" s="45">
        <v>1</v>
      </c>
      <c r="HMQ80" s="45">
        <v>3</v>
      </c>
      <c r="HMR80" s="45" t="s">
        <v>9</v>
      </c>
      <c r="HMS80" s="12" t="s">
        <v>114</v>
      </c>
      <c r="HMT80" s="8" t="s">
        <v>115</v>
      </c>
      <c r="HMU80" s="45" t="s">
        <v>11</v>
      </c>
      <c r="HMV80" s="37" t="s">
        <v>116</v>
      </c>
      <c r="HMW80" s="47">
        <v>20810</v>
      </c>
      <c r="HMX80" s="47">
        <v>24555</v>
      </c>
      <c r="HMY80" s="39">
        <f>+HMW80*1.16</f>
        <v>24139.599999999999</v>
      </c>
      <c r="HMZ80" s="11">
        <f>+(HMX80-HMW80)/HMW80</f>
        <v>0.17996155694377702</v>
      </c>
      <c r="HNA80" s="10"/>
      <c r="HNB80" s="10">
        <f>+HMY80</f>
        <v>24139.599999999999</v>
      </c>
      <c r="HNC80" s="11">
        <f>(HNB80-HMW80)/HMW80</f>
        <v>0.15999999999999992</v>
      </c>
      <c r="HNE80" s="45">
        <v>25</v>
      </c>
      <c r="HNF80" s="45">
        <v>1</v>
      </c>
      <c r="HNG80" s="45">
        <v>3</v>
      </c>
      <c r="HNH80" s="45" t="s">
        <v>9</v>
      </c>
      <c r="HNI80" s="12" t="s">
        <v>114</v>
      </c>
      <c r="HNJ80" s="8" t="s">
        <v>115</v>
      </c>
      <c r="HNK80" s="45" t="s">
        <v>11</v>
      </c>
      <c r="HNL80" s="37" t="s">
        <v>116</v>
      </c>
      <c r="HNM80" s="47">
        <v>20810</v>
      </c>
      <c r="HNN80" s="47">
        <v>24555</v>
      </c>
      <c r="HNO80" s="39">
        <f>+HNM80*1.16</f>
        <v>24139.599999999999</v>
      </c>
      <c r="HNP80" s="11">
        <f>+(HNN80-HNM80)/HNM80</f>
        <v>0.17996155694377702</v>
      </c>
      <c r="HNQ80" s="10"/>
      <c r="HNR80" s="10">
        <f>+HNO80</f>
        <v>24139.599999999999</v>
      </c>
      <c r="HNS80" s="11">
        <f>(HNR80-HNM80)/HNM80</f>
        <v>0.15999999999999992</v>
      </c>
      <c r="HNU80" s="45">
        <v>25</v>
      </c>
      <c r="HNV80" s="45">
        <v>1</v>
      </c>
      <c r="HNW80" s="45">
        <v>3</v>
      </c>
      <c r="HNX80" s="45" t="s">
        <v>9</v>
      </c>
      <c r="HNY80" s="12" t="s">
        <v>114</v>
      </c>
      <c r="HNZ80" s="8" t="s">
        <v>115</v>
      </c>
      <c r="HOA80" s="45" t="s">
        <v>11</v>
      </c>
      <c r="HOB80" s="37" t="s">
        <v>116</v>
      </c>
      <c r="HOC80" s="47">
        <v>20810</v>
      </c>
      <c r="HOD80" s="47">
        <v>24555</v>
      </c>
      <c r="HOE80" s="39">
        <f>+HOC80*1.16</f>
        <v>24139.599999999999</v>
      </c>
      <c r="HOF80" s="11">
        <f>+(HOD80-HOC80)/HOC80</f>
        <v>0.17996155694377702</v>
      </c>
      <c r="HOG80" s="10"/>
      <c r="HOH80" s="10">
        <f>+HOE80</f>
        <v>24139.599999999999</v>
      </c>
      <c r="HOI80" s="11">
        <f>(HOH80-HOC80)/HOC80</f>
        <v>0.15999999999999992</v>
      </c>
      <c r="HOK80" s="45">
        <v>25</v>
      </c>
      <c r="HOL80" s="45">
        <v>1</v>
      </c>
      <c r="HOM80" s="45">
        <v>3</v>
      </c>
      <c r="HON80" s="45" t="s">
        <v>9</v>
      </c>
      <c r="HOO80" s="12" t="s">
        <v>114</v>
      </c>
      <c r="HOP80" s="8" t="s">
        <v>115</v>
      </c>
      <c r="HOQ80" s="45" t="s">
        <v>11</v>
      </c>
      <c r="HOR80" s="37" t="s">
        <v>116</v>
      </c>
      <c r="HOS80" s="47">
        <v>20810</v>
      </c>
      <c r="HOT80" s="47">
        <v>24555</v>
      </c>
      <c r="HOU80" s="39">
        <f>+HOS80*1.16</f>
        <v>24139.599999999999</v>
      </c>
      <c r="HOV80" s="11">
        <f>+(HOT80-HOS80)/HOS80</f>
        <v>0.17996155694377702</v>
      </c>
      <c r="HOW80" s="10"/>
      <c r="HOX80" s="10">
        <f>+HOU80</f>
        <v>24139.599999999999</v>
      </c>
      <c r="HOY80" s="11">
        <f>(HOX80-HOS80)/HOS80</f>
        <v>0.15999999999999992</v>
      </c>
      <c r="HPA80" s="45">
        <v>25</v>
      </c>
      <c r="HPB80" s="45">
        <v>1</v>
      </c>
      <c r="HPC80" s="45">
        <v>3</v>
      </c>
      <c r="HPD80" s="45" t="s">
        <v>9</v>
      </c>
      <c r="HPE80" s="12" t="s">
        <v>114</v>
      </c>
      <c r="HPF80" s="8" t="s">
        <v>115</v>
      </c>
      <c r="HPG80" s="45" t="s">
        <v>11</v>
      </c>
      <c r="HPH80" s="37" t="s">
        <v>116</v>
      </c>
      <c r="HPI80" s="47">
        <v>20810</v>
      </c>
      <c r="HPJ80" s="47">
        <v>24555</v>
      </c>
      <c r="HPK80" s="39">
        <f>+HPI80*1.16</f>
        <v>24139.599999999999</v>
      </c>
      <c r="HPL80" s="11">
        <f>+(HPJ80-HPI80)/HPI80</f>
        <v>0.17996155694377702</v>
      </c>
      <c r="HPM80" s="10"/>
      <c r="HPN80" s="10">
        <f>+HPK80</f>
        <v>24139.599999999999</v>
      </c>
      <c r="HPO80" s="11">
        <f>(HPN80-HPI80)/HPI80</f>
        <v>0.15999999999999992</v>
      </c>
      <c r="HPQ80" s="45">
        <v>25</v>
      </c>
      <c r="HPR80" s="45">
        <v>1</v>
      </c>
      <c r="HPS80" s="45">
        <v>3</v>
      </c>
      <c r="HPT80" s="45" t="s">
        <v>9</v>
      </c>
      <c r="HPU80" s="12" t="s">
        <v>114</v>
      </c>
      <c r="HPV80" s="8" t="s">
        <v>115</v>
      </c>
      <c r="HPW80" s="45" t="s">
        <v>11</v>
      </c>
      <c r="HPX80" s="37" t="s">
        <v>116</v>
      </c>
      <c r="HPY80" s="47">
        <v>20810</v>
      </c>
      <c r="HPZ80" s="47">
        <v>24555</v>
      </c>
      <c r="HQA80" s="39">
        <f>+HPY80*1.16</f>
        <v>24139.599999999999</v>
      </c>
      <c r="HQB80" s="11">
        <f>+(HPZ80-HPY80)/HPY80</f>
        <v>0.17996155694377702</v>
      </c>
      <c r="HQC80" s="10"/>
      <c r="HQD80" s="10">
        <f>+HQA80</f>
        <v>24139.599999999999</v>
      </c>
      <c r="HQE80" s="11">
        <f>(HQD80-HPY80)/HPY80</f>
        <v>0.15999999999999992</v>
      </c>
      <c r="HQG80" s="45">
        <v>25</v>
      </c>
      <c r="HQH80" s="45">
        <v>1</v>
      </c>
      <c r="HQI80" s="45">
        <v>3</v>
      </c>
      <c r="HQJ80" s="45" t="s">
        <v>9</v>
      </c>
      <c r="HQK80" s="12" t="s">
        <v>114</v>
      </c>
      <c r="HQL80" s="8" t="s">
        <v>115</v>
      </c>
      <c r="HQM80" s="45" t="s">
        <v>11</v>
      </c>
      <c r="HQN80" s="37" t="s">
        <v>116</v>
      </c>
      <c r="HQO80" s="47">
        <v>20810</v>
      </c>
      <c r="HQP80" s="47">
        <v>24555</v>
      </c>
      <c r="HQQ80" s="39">
        <f>+HQO80*1.16</f>
        <v>24139.599999999999</v>
      </c>
      <c r="HQR80" s="11">
        <f>+(HQP80-HQO80)/HQO80</f>
        <v>0.17996155694377702</v>
      </c>
      <c r="HQS80" s="10"/>
      <c r="HQT80" s="10">
        <f>+HQQ80</f>
        <v>24139.599999999999</v>
      </c>
      <c r="HQU80" s="11">
        <f>(HQT80-HQO80)/HQO80</f>
        <v>0.15999999999999992</v>
      </c>
      <c r="HQW80" s="45">
        <v>25</v>
      </c>
      <c r="HQX80" s="45">
        <v>1</v>
      </c>
      <c r="HQY80" s="45">
        <v>3</v>
      </c>
      <c r="HQZ80" s="45" t="s">
        <v>9</v>
      </c>
      <c r="HRA80" s="12" t="s">
        <v>114</v>
      </c>
      <c r="HRB80" s="8" t="s">
        <v>115</v>
      </c>
      <c r="HRC80" s="45" t="s">
        <v>11</v>
      </c>
      <c r="HRD80" s="37" t="s">
        <v>116</v>
      </c>
      <c r="HRE80" s="47">
        <v>20810</v>
      </c>
      <c r="HRF80" s="47">
        <v>24555</v>
      </c>
      <c r="HRG80" s="39">
        <f>+HRE80*1.16</f>
        <v>24139.599999999999</v>
      </c>
      <c r="HRH80" s="11">
        <f>+(HRF80-HRE80)/HRE80</f>
        <v>0.17996155694377702</v>
      </c>
      <c r="HRI80" s="10"/>
      <c r="HRJ80" s="10">
        <f>+HRG80</f>
        <v>24139.599999999999</v>
      </c>
      <c r="HRK80" s="11">
        <f>(HRJ80-HRE80)/HRE80</f>
        <v>0.15999999999999992</v>
      </c>
      <c r="HRM80" s="45">
        <v>25</v>
      </c>
      <c r="HRN80" s="45">
        <v>1</v>
      </c>
      <c r="HRO80" s="45">
        <v>3</v>
      </c>
      <c r="HRP80" s="45" t="s">
        <v>9</v>
      </c>
      <c r="HRQ80" s="12" t="s">
        <v>114</v>
      </c>
      <c r="HRR80" s="8" t="s">
        <v>115</v>
      </c>
      <c r="HRS80" s="45" t="s">
        <v>11</v>
      </c>
      <c r="HRT80" s="37" t="s">
        <v>116</v>
      </c>
      <c r="HRU80" s="47">
        <v>20810</v>
      </c>
      <c r="HRV80" s="47">
        <v>24555</v>
      </c>
      <c r="HRW80" s="39">
        <f>+HRU80*1.16</f>
        <v>24139.599999999999</v>
      </c>
      <c r="HRX80" s="11">
        <f>+(HRV80-HRU80)/HRU80</f>
        <v>0.17996155694377702</v>
      </c>
      <c r="HRY80" s="10"/>
      <c r="HRZ80" s="10">
        <f>+HRW80</f>
        <v>24139.599999999999</v>
      </c>
      <c r="HSA80" s="11">
        <f>(HRZ80-HRU80)/HRU80</f>
        <v>0.15999999999999992</v>
      </c>
      <c r="HSC80" s="45">
        <v>25</v>
      </c>
      <c r="HSD80" s="45">
        <v>1</v>
      </c>
      <c r="HSE80" s="45">
        <v>3</v>
      </c>
      <c r="HSF80" s="45" t="s">
        <v>9</v>
      </c>
      <c r="HSG80" s="12" t="s">
        <v>114</v>
      </c>
      <c r="HSH80" s="8" t="s">
        <v>115</v>
      </c>
      <c r="HSI80" s="45" t="s">
        <v>11</v>
      </c>
      <c r="HSJ80" s="37" t="s">
        <v>116</v>
      </c>
      <c r="HSK80" s="47">
        <v>20810</v>
      </c>
      <c r="HSL80" s="47">
        <v>24555</v>
      </c>
      <c r="HSM80" s="39">
        <f>+HSK80*1.16</f>
        <v>24139.599999999999</v>
      </c>
      <c r="HSN80" s="11">
        <f>+(HSL80-HSK80)/HSK80</f>
        <v>0.17996155694377702</v>
      </c>
      <c r="HSO80" s="10"/>
      <c r="HSP80" s="10">
        <f>+HSM80</f>
        <v>24139.599999999999</v>
      </c>
      <c r="HSQ80" s="11">
        <f>(HSP80-HSK80)/HSK80</f>
        <v>0.15999999999999992</v>
      </c>
      <c r="HSS80" s="45">
        <v>25</v>
      </c>
      <c r="HST80" s="45">
        <v>1</v>
      </c>
      <c r="HSU80" s="45">
        <v>3</v>
      </c>
      <c r="HSV80" s="45" t="s">
        <v>9</v>
      </c>
      <c r="HSW80" s="12" t="s">
        <v>114</v>
      </c>
      <c r="HSX80" s="8" t="s">
        <v>115</v>
      </c>
      <c r="HSY80" s="45" t="s">
        <v>11</v>
      </c>
      <c r="HSZ80" s="37" t="s">
        <v>116</v>
      </c>
      <c r="HTA80" s="47">
        <v>20810</v>
      </c>
      <c r="HTB80" s="47">
        <v>24555</v>
      </c>
      <c r="HTC80" s="39">
        <f>+HTA80*1.16</f>
        <v>24139.599999999999</v>
      </c>
      <c r="HTD80" s="11">
        <f>+(HTB80-HTA80)/HTA80</f>
        <v>0.17996155694377702</v>
      </c>
      <c r="HTE80" s="10"/>
      <c r="HTF80" s="10">
        <f>+HTC80</f>
        <v>24139.599999999999</v>
      </c>
      <c r="HTG80" s="11">
        <f>(HTF80-HTA80)/HTA80</f>
        <v>0.15999999999999992</v>
      </c>
      <c r="HTI80" s="45">
        <v>25</v>
      </c>
      <c r="HTJ80" s="45">
        <v>1</v>
      </c>
      <c r="HTK80" s="45">
        <v>3</v>
      </c>
      <c r="HTL80" s="45" t="s">
        <v>9</v>
      </c>
      <c r="HTM80" s="12" t="s">
        <v>114</v>
      </c>
      <c r="HTN80" s="8" t="s">
        <v>115</v>
      </c>
      <c r="HTO80" s="45" t="s">
        <v>11</v>
      </c>
      <c r="HTP80" s="37" t="s">
        <v>116</v>
      </c>
      <c r="HTQ80" s="47">
        <v>20810</v>
      </c>
      <c r="HTR80" s="47">
        <v>24555</v>
      </c>
      <c r="HTS80" s="39">
        <f>+HTQ80*1.16</f>
        <v>24139.599999999999</v>
      </c>
      <c r="HTT80" s="11">
        <f>+(HTR80-HTQ80)/HTQ80</f>
        <v>0.17996155694377702</v>
      </c>
      <c r="HTU80" s="10"/>
      <c r="HTV80" s="10">
        <f>+HTS80</f>
        <v>24139.599999999999</v>
      </c>
      <c r="HTW80" s="11">
        <f>(HTV80-HTQ80)/HTQ80</f>
        <v>0.15999999999999992</v>
      </c>
      <c r="HTY80" s="45">
        <v>25</v>
      </c>
      <c r="HTZ80" s="45">
        <v>1</v>
      </c>
      <c r="HUA80" s="45">
        <v>3</v>
      </c>
      <c r="HUB80" s="45" t="s">
        <v>9</v>
      </c>
      <c r="HUC80" s="12" t="s">
        <v>114</v>
      </c>
      <c r="HUD80" s="8" t="s">
        <v>115</v>
      </c>
      <c r="HUE80" s="45" t="s">
        <v>11</v>
      </c>
      <c r="HUF80" s="37" t="s">
        <v>116</v>
      </c>
      <c r="HUG80" s="47">
        <v>20810</v>
      </c>
      <c r="HUH80" s="47">
        <v>24555</v>
      </c>
      <c r="HUI80" s="39">
        <f>+HUG80*1.16</f>
        <v>24139.599999999999</v>
      </c>
      <c r="HUJ80" s="11">
        <f>+(HUH80-HUG80)/HUG80</f>
        <v>0.17996155694377702</v>
      </c>
      <c r="HUK80" s="10"/>
      <c r="HUL80" s="10">
        <f>+HUI80</f>
        <v>24139.599999999999</v>
      </c>
      <c r="HUM80" s="11">
        <f>(HUL80-HUG80)/HUG80</f>
        <v>0.15999999999999992</v>
      </c>
      <c r="HUO80" s="45">
        <v>25</v>
      </c>
      <c r="HUP80" s="45">
        <v>1</v>
      </c>
      <c r="HUQ80" s="45">
        <v>3</v>
      </c>
      <c r="HUR80" s="45" t="s">
        <v>9</v>
      </c>
      <c r="HUS80" s="12" t="s">
        <v>114</v>
      </c>
      <c r="HUT80" s="8" t="s">
        <v>115</v>
      </c>
      <c r="HUU80" s="45" t="s">
        <v>11</v>
      </c>
      <c r="HUV80" s="37" t="s">
        <v>116</v>
      </c>
      <c r="HUW80" s="47">
        <v>20810</v>
      </c>
      <c r="HUX80" s="47">
        <v>24555</v>
      </c>
      <c r="HUY80" s="39">
        <f>+HUW80*1.16</f>
        <v>24139.599999999999</v>
      </c>
      <c r="HUZ80" s="11">
        <f>+(HUX80-HUW80)/HUW80</f>
        <v>0.17996155694377702</v>
      </c>
      <c r="HVA80" s="10"/>
      <c r="HVB80" s="10">
        <f>+HUY80</f>
        <v>24139.599999999999</v>
      </c>
      <c r="HVC80" s="11">
        <f>(HVB80-HUW80)/HUW80</f>
        <v>0.15999999999999992</v>
      </c>
      <c r="HVE80" s="45">
        <v>25</v>
      </c>
      <c r="HVF80" s="45">
        <v>1</v>
      </c>
      <c r="HVG80" s="45">
        <v>3</v>
      </c>
      <c r="HVH80" s="45" t="s">
        <v>9</v>
      </c>
      <c r="HVI80" s="12" t="s">
        <v>114</v>
      </c>
      <c r="HVJ80" s="8" t="s">
        <v>115</v>
      </c>
      <c r="HVK80" s="45" t="s">
        <v>11</v>
      </c>
      <c r="HVL80" s="37" t="s">
        <v>116</v>
      </c>
      <c r="HVM80" s="47">
        <v>20810</v>
      </c>
      <c r="HVN80" s="47">
        <v>24555</v>
      </c>
      <c r="HVO80" s="39">
        <f>+HVM80*1.16</f>
        <v>24139.599999999999</v>
      </c>
      <c r="HVP80" s="11">
        <f>+(HVN80-HVM80)/HVM80</f>
        <v>0.17996155694377702</v>
      </c>
      <c r="HVQ80" s="10"/>
      <c r="HVR80" s="10">
        <f>+HVO80</f>
        <v>24139.599999999999</v>
      </c>
      <c r="HVS80" s="11">
        <f>(HVR80-HVM80)/HVM80</f>
        <v>0.15999999999999992</v>
      </c>
      <c r="HVU80" s="45">
        <v>25</v>
      </c>
      <c r="HVV80" s="45">
        <v>1</v>
      </c>
      <c r="HVW80" s="45">
        <v>3</v>
      </c>
      <c r="HVX80" s="45" t="s">
        <v>9</v>
      </c>
      <c r="HVY80" s="12" t="s">
        <v>114</v>
      </c>
      <c r="HVZ80" s="8" t="s">
        <v>115</v>
      </c>
      <c r="HWA80" s="45" t="s">
        <v>11</v>
      </c>
      <c r="HWB80" s="37" t="s">
        <v>116</v>
      </c>
      <c r="HWC80" s="47">
        <v>20810</v>
      </c>
      <c r="HWD80" s="47">
        <v>24555</v>
      </c>
      <c r="HWE80" s="39">
        <f>+HWC80*1.16</f>
        <v>24139.599999999999</v>
      </c>
      <c r="HWF80" s="11">
        <f>+(HWD80-HWC80)/HWC80</f>
        <v>0.17996155694377702</v>
      </c>
      <c r="HWG80" s="10"/>
      <c r="HWH80" s="10">
        <f>+HWE80</f>
        <v>24139.599999999999</v>
      </c>
      <c r="HWI80" s="11">
        <f>(HWH80-HWC80)/HWC80</f>
        <v>0.15999999999999992</v>
      </c>
      <c r="HWK80" s="45">
        <v>25</v>
      </c>
      <c r="HWL80" s="45">
        <v>1</v>
      </c>
      <c r="HWM80" s="45">
        <v>3</v>
      </c>
      <c r="HWN80" s="45" t="s">
        <v>9</v>
      </c>
      <c r="HWO80" s="12" t="s">
        <v>114</v>
      </c>
      <c r="HWP80" s="8" t="s">
        <v>115</v>
      </c>
      <c r="HWQ80" s="45" t="s">
        <v>11</v>
      </c>
      <c r="HWR80" s="37" t="s">
        <v>116</v>
      </c>
      <c r="HWS80" s="47">
        <v>20810</v>
      </c>
      <c r="HWT80" s="47">
        <v>24555</v>
      </c>
      <c r="HWU80" s="39">
        <f>+HWS80*1.16</f>
        <v>24139.599999999999</v>
      </c>
      <c r="HWV80" s="11">
        <f>+(HWT80-HWS80)/HWS80</f>
        <v>0.17996155694377702</v>
      </c>
      <c r="HWW80" s="10"/>
      <c r="HWX80" s="10">
        <f>+HWU80</f>
        <v>24139.599999999999</v>
      </c>
      <c r="HWY80" s="11">
        <f>(HWX80-HWS80)/HWS80</f>
        <v>0.15999999999999992</v>
      </c>
      <c r="HXA80" s="45">
        <v>25</v>
      </c>
      <c r="HXB80" s="45">
        <v>1</v>
      </c>
      <c r="HXC80" s="45">
        <v>3</v>
      </c>
      <c r="HXD80" s="45" t="s">
        <v>9</v>
      </c>
      <c r="HXE80" s="12" t="s">
        <v>114</v>
      </c>
      <c r="HXF80" s="8" t="s">
        <v>115</v>
      </c>
      <c r="HXG80" s="45" t="s">
        <v>11</v>
      </c>
      <c r="HXH80" s="37" t="s">
        <v>116</v>
      </c>
      <c r="HXI80" s="47">
        <v>20810</v>
      </c>
      <c r="HXJ80" s="47">
        <v>24555</v>
      </c>
      <c r="HXK80" s="39">
        <f>+HXI80*1.16</f>
        <v>24139.599999999999</v>
      </c>
      <c r="HXL80" s="11">
        <f>+(HXJ80-HXI80)/HXI80</f>
        <v>0.17996155694377702</v>
      </c>
      <c r="HXM80" s="10"/>
      <c r="HXN80" s="10">
        <f>+HXK80</f>
        <v>24139.599999999999</v>
      </c>
      <c r="HXO80" s="11">
        <f>(HXN80-HXI80)/HXI80</f>
        <v>0.15999999999999992</v>
      </c>
      <c r="HXQ80" s="45">
        <v>25</v>
      </c>
      <c r="HXR80" s="45">
        <v>1</v>
      </c>
      <c r="HXS80" s="45">
        <v>3</v>
      </c>
      <c r="HXT80" s="45" t="s">
        <v>9</v>
      </c>
      <c r="HXU80" s="12" t="s">
        <v>114</v>
      </c>
      <c r="HXV80" s="8" t="s">
        <v>115</v>
      </c>
      <c r="HXW80" s="45" t="s">
        <v>11</v>
      </c>
      <c r="HXX80" s="37" t="s">
        <v>116</v>
      </c>
      <c r="HXY80" s="47">
        <v>20810</v>
      </c>
      <c r="HXZ80" s="47">
        <v>24555</v>
      </c>
      <c r="HYA80" s="39">
        <f>+HXY80*1.16</f>
        <v>24139.599999999999</v>
      </c>
      <c r="HYB80" s="11">
        <f>+(HXZ80-HXY80)/HXY80</f>
        <v>0.17996155694377702</v>
      </c>
      <c r="HYC80" s="10"/>
      <c r="HYD80" s="10">
        <f>+HYA80</f>
        <v>24139.599999999999</v>
      </c>
      <c r="HYE80" s="11">
        <f>(HYD80-HXY80)/HXY80</f>
        <v>0.15999999999999992</v>
      </c>
      <c r="HYG80" s="45">
        <v>25</v>
      </c>
      <c r="HYH80" s="45">
        <v>1</v>
      </c>
      <c r="HYI80" s="45">
        <v>3</v>
      </c>
      <c r="HYJ80" s="45" t="s">
        <v>9</v>
      </c>
      <c r="HYK80" s="12" t="s">
        <v>114</v>
      </c>
      <c r="HYL80" s="8" t="s">
        <v>115</v>
      </c>
      <c r="HYM80" s="45" t="s">
        <v>11</v>
      </c>
      <c r="HYN80" s="37" t="s">
        <v>116</v>
      </c>
      <c r="HYO80" s="47">
        <v>20810</v>
      </c>
      <c r="HYP80" s="47">
        <v>24555</v>
      </c>
      <c r="HYQ80" s="39">
        <f>+HYO80*1.16</f>
        <v>24139.599999999999</v>
      </c>
      <c r="HYR80" s="11">
        <f>+(HYP80-HYO80)/HYO80</f>
        <v>0.17996155694377702</v>
      </c>
      <c r="HYS80" s="10"/>
      <c r="HYT80" s="10">
        <f>+HYQ80</f>
        <v>24139.599999999999</v>
      </c>
      <c r="HYU80" s="11">
        <f>(HYT80-HYO80)/HYO80</f>
        <v>0.15999999999999992</v>
      </c>
      <c r="HYW80" s="45">
        <v>25</v>
      </c>
      <c r="HYX80" s="45">
        <v>1</v>
      </c>
      <c r="HYY80" s="45">
        <v>3</v>
      </c>
      <c r="HYZ80" s="45" t="s">
        <v>9</v>
      </c>
      <c r="HZA80" s="12" t="s">
        <v>114</v>
      </c>
      <c r="HZB80" s="8" t="s">
        <v>115</v>
      </c>
      <c r="HZC80" s="45" t="s">
        <v>11</v>
      </c>
      <c r="HZD80" s="37" t="s">
        <v>116</v>
      </c>
      <c r="HZE80" s="47">
        <v>20810</v>
      </c>
      <c r="HZF80" s="47">
        <v>24555</v>
      </c>
      <c r="HZG80" s="39">
        <f>+HZE80*1.16</f>
        <v>24139.599999999999</v>
      </c>
      <c r="HZH80" s="11">
        <f>+(HZF80-HZE80)/HZE80</f>
        <v>0.17996155694377702</v>
      </c>
      <c r="HZI80" s="10"/>
      <c r="HZJ80" s="10">
        <f>+HZG80</f>
        <v>24139.599999999999</v>
      </c>
      <c r="HZK80" s="11">
        <f>(HZJ80-HZE80)/HZE80</f>
        <v>0.15999999999999992</v>
      </c>
      <c r="HZM80" s="45">
        <v>25</v>
      </c>
      <c r="HZN80" s="45">
        <v>1</v>
      </c>
      <c r="HZO80" s="45">
        <v>3</v>
      </c>
      <c r="HZP80" s="45" t="s">
        <v>9</v>
      </c>
      <c r="HZQ80" s="12" t="s">
        <v>114</v>
      </c>
      <c r="HZR80" s="8" t="s">
        <v>115</v>
      </c>
      <c r="HZS80" s="45" t="s">
        <v>11</v>
      </c>
      <c r="HZT80" s="37" t="s">
        <v>116</v>
      </c>
      <c r="HZU80" s="47">
        <v>20810</v>
      </c>
      <c r="HZV80" s="47">
        <v>24555</v>
      </c>
      <c r="HZW80" s="39">
        <f>+HZU80*1.16</f>
        <v>24139.599999999999</v>
      </c>
      <c r="HZX80" s="11">
        <f>+(HZV80-HZU80)/HZU80</f>
        <v>0.17996155694377702</v>
      </c>
      <c r="HZY80" s="10"/>
      <c r="HZZ80" s="10">
        <f>+HZW80</f>
        <v>24139.599999999999</v>
      </c>
      <c r="IAA80" s="11">
        <f>(HZZ80-HZU80)/HZU80</f>
        <v>0.15999999999999992</v>
      </c>
      <c r="IAC80" s="45">
        <v>25</v>
      </c>
      <c r="IAD80" s="45">
        <v>1</v>
      </c>
      <c r="IAE80" s="45">
        <v>3</v>
      </c>
      <c r="IAF80" s="45" t="s">
        <v>9</v>
      </c>
      <c r="IAG80" s="12" t="s">
        <v>114</v>
      </c>
      <c r="IAH80" s="8" t="s">
        <v>115</v>
      </c>
      <c r="IAI80" s="45" t="s">
        <v>11</v>
      </c>
      <c r="IAJ80" s="37" t="s">
        <v>116</v>
      </c>
      <c r="IAK80" s="47">
        <v>20810</v>
      </c>
      <c r="IAL80" s="47">
        <v>24555</v>
      </c>
      <c r="IAM80" s="39">
        <f>+IAK80*1.16</f>
        <v>24139.599999999999</v>
      </c>
      <c r="IAN80" s="11">
        <f>+(IAL80-IAK80)/IAK80</f>
        <v>0.17996155694377702</v>
      </c>
      <c r="IAO80" s="10"/>
      <c r="IAP80" s="10">
        <f>+IAM80</f>
        <v>24139.599999999999</v>
      </c>
      <c r="IAQ80" s="11">
        <f>(IAP80-IAK80)/IAK80</f>
        <v>0.15999999999999992</v>
      </c>
      <c r="IAS80" s="45">
        <v>25</v>
      </c>
      <c r="IAT80" s="45">
        <v>1</v>
      </c>
      <c r="IAU80" s="45">
        <v>3</v>
      </c>
      <c r="IAV80" s="45" t="s">
        <v>9</v>
      </c>
      <c r="IAW80" s="12" t="s">
        <v>114</v>
      </c>
      <c r="IAX80" s="8" t="s">
        <v>115</v>
      </c>
      <c r="IAY80" s="45" t="s">
        <v>11</v>
      </c>
      <c r="IAZ80" s="37" t="s">
        <v>116</v>
      </c>
      <c r="IBA80" s="47">
        <v>20810</v>
      </c>
      <c r="IBB80" s="47">
        <v>24555</v>
      </c>
      <c r="IBC80" s="39">
        <f>+IBA80*1.16</f>
        <v>24139.599999999999</v>
      </c>
      <c r="IBD80" s="11">
        <f>+(IBB80-IBA80)/IBA80</f>
        <v>0.17996155694377702</v>
      </c>
      <c r="IBE80" s="10"/>
      <c r="IBF80" s="10">
        <f>+IBC80</f>
        <v>24139.599999999999</v>
      </c>
      <c r="IBG80" s="11">
        <f>(IBF80-IBA80)/IBA80</f>
        <v>0.15999999999999992</v>
      </c>
      <c r="IBI80" s="45">
        <v>25</v>
      </c>
      <c r="IBJ80" s="45">
        <v>1</v>
      </c>
      <c r="IBK80" s="45">
        <v>3</v>
      </c>
      <c r="IBL80" s="45" t="s">
        <v>9</v>
      </c>
      <c r="IBM80" s="12" t="s">
        <v>114</v>
      </c>
      <c r="IBN80" s="8" t="s">
        <v>115</v>
      </c>
      <c r="IBO80" s="45" t="s">
        <v>11</v>
      </c>
      <c r="IBP80" s="37" t="s">
        <v>116</v>
      </c>
      <c r="IBQ80" s="47">
        <v>20810</v>
      </c>
      <c r="IBR80" s="47">
        <v>24555</v>
      </c>
      <c r="IBS80" s="39">
        <f>+IBQ80*1.16</f>
        <v>24139.599999999999</v>
      </c>
      <c r="IBT80" s="11">
        <f>+(IBR80-IBQ80)/IBQ80</f>
        <v>0.17996155694377702</v>
      </c>
      <c r="IBU80" s="10"/>
      <c r="IBV80" s="10">
        <f>+IBS80</f>
        <v>24139.599999999999</v>
      </c>
      <c r="IBW80" s="11">
        <f>(IBV80-IBQ80)/IBQ80</f>
        <v>0.15999999999999992</v>
      </c>
      <c r="IBY80" s="45">
        <v>25</v>
      </c>
      <c r="IBZ80" s="45">
        <v>1</v>
      </c>
      <c r="ICA80" s="45">
        <v>3</v>
      </c>
      <c r="ICB80" s="45" t="s">
        <v>9</v>
      </c>
      <c r="ICC80" s="12" t="s">
        <v>114</v>
      </c>
      <c r="ICD80" s="8" t="s">
        <v>115</v>
      </c>
      <c r="ICE80" s="45" t="s">
        <v>11</v>
      </c>
      <c r="ICF80" s="37" t="s">
        <v>116</v>
      </c>
      <c r="ICG80" s="47">
        <v>20810</v>
      </c>
      <c r="ICH80" s="47">
        <v>24555</v>
      </c>
      <c r="ICI80" s="39">
        <f>+ICG80*1.16</f>
        <v>24139.599999999999</v>
      </c>
      <c r="ICJ80" s="11">
        <f>+(ICH80-ICG80)/ICG80</f>
        <v>0.17996155694377702</v>
      </c>
      <c r="ICK80" s="10"/>
      <c r="ICL80" s="10">
        <f>+ICI80</f>
        <v>24139.599999999999</v>
      </c>
      <c r="ICM80" s="11">
        <f>(ICL80-ICG80)/ICG80</f>
        <v>0.15999999999999992</v>
      </c>
      <c r="ICO80" s="45">
        <v>25</v>
      </c>
      <c r="ICP80" s="45">
        <v>1</v>
      </c>
      <c r="ICQ80" s="45">
        <v>3</v>
      </c>
      <c r="ICR80" s="45" t="s">
        <v>9</v>
      </c>
      <c r="ICS80" s="12" t="s">
        <v>114</v>
      </c>
      <c r="ICT80" s="8" t="s">
        <v>115</v>
      </c>
      <c r="ICU80" s="45" t="s">
        <v>11</v>
      </c>
      <c r="ICV80" s="37" t="s">
        <v>116</v>
      </c>
      <c r="ICW80" s="47">
        <v>20810</v>
      </c>
      <c r="ICX80" s="47">
        <v>24555</v>
      </c>
      <c r="ICY80" s="39">
        <f>+ICW80*1.16</f>
        <v>24139.599999999999</v>
      </c>
      <c r="ICZ80" s="11">
        <f>+(ICX80-ICW80)/ICW80</f>
        <v>0.17996155694377702</v>
      </c>
      <c r="IDA80" s="10"/>
      <c r="IDB80" s="10">
        <f>+ICY80</f>
        <v>24139.599999999999</v>
      </c>
      <c r="IDC80" s="11">
        <f>(IDB80-ICW80)/ICW80</f>
        <v>0.15999999999999992</v>
      </c>
      <c r="IDE80" s="45">
        <v>25</v>
      </c>
      <c r="IDF80" s="45">
        <v>1</v>
      </c>
      <c r="IDG80" s="45">
        <v>3</v>
      </c>
      <c r="IDH80" s="45" t="s">
        <v>9</v>
      </c>
      <c r="IDI80" s="12" t="s">
        <v>114</v>
      </c>
      <c r="IDJ80" s="8" t="s">
        <v>115</v>
      </c>
      <c r="IDK80" s="45" t="s">
        <v>11</v>
      </c>
      <c r="IDL80" s="37" t="s">
        <v>116</v>
      </c>
      <c r="IDM80" s="47">
        <v>20810</v>
      </c>
      <c r="IDN80" s="47">
        <v>24555</v>
      </c>
      <c r="IDO80" s="39">
        <f>+IDM80*1.16</f>
        <v>24139.599999999999</v>
      </c>
      <c r="IDP80" s="11">
        <f>+(IDN80-IDM80)/IDM80</f>
        <v>0.17996155694377702</v>
      </c>
      <c r="IDQ80" s="10"/>
      <c r="IDR80" s="10">
        <f>+IDO80</f>
        <v>24139.599999999999</v>
      </c>
      <c r="IDS80" s="11">
        <f>(IDR80-IDM80)/IDM80</f>
        <v>0.15999999999999992</v>
      </c>
      <c r="IDU80" s="45">
        <v>25</v>
      </c>
      <c r="IDV80" s="45">
        <v>1</v>
      </c>
      <c r="IDW80" s="45">
        <v>3</v>
      </c>
      <c r="IDX80" s="45" t="s">
        <v>9</v>
      </c>
      <c r="IDY80" s="12" t="s">
        <v>114</v>
      </c>
      <c r="IDZ80" s="8" t="s">
        <v>115</v>
      </c>
      <c r="IEA80" s="45" t="s">
        <v>11</v>
      </c>
      <c r="IEB80" s="37" t="s">
        <v>116</v>
      </c>
      <c r="IEC80" s="47">
        <v>20810</v>
      </c>
      <c r="IED80" s="47">
        <v>24555</v>
      </c>
      <c r="IEE80" s="39">
        <f>+IEC80*1.16</f>
        <v>24139.599999999999</v>
      </c>
      <c r="IEF80" s="11">
        <f>+(IED80-IEC80)/IEC80</f>
        <v>0.17996155694377702</v>
      </c>
      <c r="IEG80" s="10"/>
      <c r="IEH80" s="10">
        <f>+IEE80</f>
        <v>24139.599999999999</v>
      </c>
      <c r="IEI80" s="11">
        <f>(IEH80-IEC80)/IEC80</f>
        <v>0.15999999999999992</v>
      </c>
      <c r="IEK80" s="45">
        <v>25</v>
      </c>
      <c r="IEL80" s="45">
        <v>1</v>
      </c>
      <c r="IEM80" s="45">
        <v>3</v>
      </c>
      <c r="IEN80" s="45" t="s">
        <v>9</v>
      </c>
      <c r="IEO80" s="12" t="s">
        <v>114</v>
      </c>
      <c r="IEP80" s="8" t="s">
        <v>115</v>
      </c>
      <c r="IEQ80" s="45" t="s">
        <v>11</v>
      </c>
      <c r="IER80" s="37" t="s">
        <v>116</v>
      </c>
      <c r="IES80" s="47">
        <v>20810</v>
      </c>
      <c r="IET80" s="47">
        <v>24555</v>
      </c>
      <c r="IEU80" s="39">
        <f>+IES80*1.16</f>
        <v>24139.599999999999</v>
      </c>
      <c r="IEV80" s="11">
        <f>+(IET80-IES80)/IES80</f>
        <v>0.17996155694377702</v>
      </c>
      <c r="IEW80" s="10"/>
      <c r="IEX80" s="10">
        <f>+IEU80</f>
        <v>24139.599999999999</v>
      </c>
      <c r="IEY80" s="11">
        <f>(IEX80-IES80)/IES80</f>
        <v>0.15999999999999992</v>
      </c>
      <c r="IFA80" s="45">
        <v>25</v>
      </c>
      <c r="IFB80" s="45">
        <v>1</v>
      </c>
      <c r="IFC80" s="45">
        <v>3</v>
      </c>
      <c r="IFD80" s="45" t="s">
        <v>9</v>
      </c>
      <c r="IFE80" s="12" t="s">
        <v>114</v>
      </c>
      <c r="IFF80" s="8" t="s">
        <v>115</v>
      </c>
      <c r="IFG80" s="45" t="s">
        <v>11</v>
      </c>
      <c r="IFH80" s="37" t="s">
        <v>116</v>
      </c>
      <c r="IFI80" s="47">
        <v>20810</v>
      </c>
      <c r="IFJ80" s="47">
        <v>24555</v>
      </c>
      <c r="IFK80" s="39">
        <f>+IFI80*1.16</f>
        <v>24139.599999999999</v>
      </c>
      <c r="IFL80" s="11">
        <f>+(IFJ80-IFI80)/IFI80</f>
        <v>0.17996155694377702</v>
      </c>
      <c r="IFM80" s="10"/>
      <c r="IFN80" s="10">
        <f>+IFK80</f>
        <v>24139.599999999999</v>
      </c>
      <c r="IFO80" s="11">
        <f>(IFN80-IFI80)/IFI80</f>
        <v>0.15999999999999992</v>
      </c>
      <c r="IFQ80" s="45">
        <v>25</v>
      </c>
      <c r="IFR80" s="45">
        <v>1</v>
      </c>
      <c r="IFS80" s="45">
        <v>3</v>
      </c>
      <c r="IFT80" s="45" t="s">
        <v>9</v>
      </c>
      <c r="IFU80" s="12" t="s">
        <v>114</v>
      </c>
      <c r="IFV80" s="8" t="s">
        <v>115</v>
      </c>
      <c r="IFW80" s="45" t="s">
        <v>11</v>
      </c>
      <c r="IFX80" s="37" t="s">
        <v>116</v>
      </c>
      <c r="IFY80" s="47">
        <v>20810</v>
      </c>
      <c r="IFZ80" s="47">
        <v>24555</v>
      </c>
      <c r="IGA80" s="39">
        <f>+IFY80*1.16</f>
        <v>24139.599999999999</v>
      </c>
      <c r="IGB80" s="11">
        <f>+(IFZ80-IFY80)/IFY80</f>
        <v>0.17996155694377702</v>
      </c>
      <c r="IGC80" s="10"/>
      <c r="IGD80" s="10">
        <f>+IGA80</f>
        <v>24139.599999999999</v>
      </c>
      <c r="IGE80" s="11">
        <f>(IGD80-IFY80)/IFY80</f>
        <v>0.15999999999999992</v>
      </c>
      <c r="IGG80" s="45">
        <v>25</v>
      </c>
      <c r="IGH80" s="45">
        <v>1</v>
      </c>
      <c r="IGI80" s="45">
        <v>3</v>
      </c>
      <c r="IGJ80" s="45" t="s">
        <v>9</v>
      </c>
      <c r="IGK80" s="12" t="s">
        <v>114</v>
      </c>
      <c r="IGL80" s="8" t="s">
        <v>115</v>
      </c>
      <c r="IGM80" s="45" t="s">
        <v>11</v>
      </c>
      <c r="IGN80" s="37" t="s">
        <v>116</v>
      </c>
      <c r="IGO80" s="47">
        <v>20810</v>
      </c>
      <c r="IGP80" s="47">
        <v>24555</v>
      </c>
      <c r="IGQ80" s="39">
        <f>+IGO80*1.16</f>
        <v>24139.599999999999</v>
      </c>
      <c r="IGR80" s="11">
        <f>+(IGP80-IGO80)/IGO80</f>
        <v>0.17996155694377702</v>
      </c>
      <c r="IGS80" s="10"/>
      <c r="IGT80" s="10">
        <f>+IGQ80</f>
        <v>24139.599999999999</v>
      </c>
      <c r="IGU80" s="11">
        <f>(IGT80-IGO80)/IGO80</f>
        <v>0.15999999999999992</v>
      </c>
      <c r="IGW80" s="45">
        <v>25</v>
      </c>
      <c r="IGX80" s="45">
        <v>1</v>
      </c>
      <c r="IGY80" s="45">
        <v>3</v>
      </c>
      <c r="IGZ80" s="45" t="s">
        <v>9</v>
      </c>
      <c r="IHA80" s="12" t="s">
        <v>114</v>
      </c>
      <c r="IHB80" s="8" t="s">
        <v>115</v>
      </c>
      <c r="IHC80" s="45" t="s">
        <v>11</v>
      </c>
      <c r="IHD80" s="37" t="s">
        <v>116</v>
      </c>
      <c r="IHE80" s="47">
        <v>20810</v>
      </c>
      <c r="IHF80" s="47">
        <v>24555</v>
      </c>
      <c r="IHG80" s="39">
        <f>+IHE80*1.16</f>
        <v>24139.599999999999</v>
      </c>
      <c r="IHH80" s="11">
        <f>+(IHF80-IHE80)/IHE80</f>
        <v>0.17996155694377702</v>
      </c>
      <c r="IHI80" s="10"/>
      <c r="IHJ80" s="10">
        <f>+IHG80</f>
        <v>24139.599999999999</v>
      </c>
      <c r="IHK80" s="11">
        <f>(IHJ80-IHE80)/IHE80</f>
        <v>0.15999999999999992</v>
      </c>
      <c r="IHM80" s="45">
        <v>25</v>
      </c>
      <c r="IHN80" s="45">
        <v>1</v>
      </c>
      <c r="IHO80" s="45">
        <v>3</v>
      </c>
      <c r="IHP80" s="45" t="s">
        <v>9</v>
      </c>
      <c r="IHQ80" s="12" t="s">
        <v>114</v>
      </c>
      <c r="IHR80" s="8" t="s">
        <v>115</v>
      </c>
      <c r="IHS80" s="45" t="s">
        <v>11</v>
      </c>
      <c r="IHT80" s="37" t="s">
        <v>116</v>
      </c>
      <c r="IHU80" s="47">
        <v>20810</v>
      </c>
      <c r="IHV80" s="47">
        <v>24555</v>
      </c>
      <c r="IHW80" s="39">
        <f>+IHU80*1.16</f>
        <v>24139.599999999999</v>
      </c>
      <c r="IHX80" s="11">
        <f>+(IHV80-IHU80)/IHU80</f>
        <v>0.17996155694377702</v>
      </c>
      <c r="IHY80" s="10"/>
      <c r="IHZ80" s="10">
        <f>+IHW80</f>
        <v>24139.599999999999</v>
      </c>
      <c r="IIA80" s="11">
        <f>(IHZ80-IHU80)/IHU80</f>
        <v>0.15999999999999992</v>
      </c>
      <c r="IIC80" s="45">
        <v>25</v>
      </c>
      <c r="IID80" s="45">
        <v>1</v>
      </c>
      <c r="IIE80" s="45">
        <v>3</v>
      </c>
      <c r="IIF80" s="45" t="s">
        <v>9</v>
      </c>
      <c r="IIG80" s="12" t="s">
        <v>114</v>
      </c>
      <c r="IIH80" s="8" t="s">
        <v>115</v>
      </c>
      <c r="III80" s="45" t="s">
        <v>11</v>
      </c>
      <c r="IIJ80" s="37" t="s">
        <v>116</v>
      </c>
      <c r="IIK80" s="47">
        <v>20810</v>
      </c>
      <c r="IIL80" s="47">
        <v>24555</v>
      </c>
      <c r="IIM80" s="39">
        <f>+IIK80*1.16</f>
        <v>24139.599999999999</v>
      </c>
      <c r="IIN80" s="11">
        <f>+(IIL80-IIK80)/IIK80</f>
        <v>0.17996155694377702</v>
      </c>
      <c r="IIO80" s="10"/>
      <c r="IIP80" s="10">
        <f>+IIM80</f>
        <v>24139.599999999999</v>
      </c>
      <c r="IIQ80" s="11">
        <f>(IIP80-IIK80)/IIK80</f>
        <v>0.15999999999999992</v>
      </c>
      <c r="IIS80" s="45">
        <v>25</v>
      </c>
      <c r="IIT80" s="45">
        <v>1</v>
      </c>
      <c r="IIU80" s="45">
        <v>3</v>
      </c>
      <c r="IIV80" s="45" t="s">
        <v>9</v>
      </c>
      <c r="IIW80" s="12" t="s">
        <v>114</v>
      </c>
      <c r="IIX80" s="8" t="s">
        <v>115</v>
      </c>
      <c r="IIY80" s="45" t="s">
        <v>11</v>
      </c>
      <c r="IIZ80" s="37" t="s">
        <v>116</v>
      </c>
      <c r="IJA80" s="47">
        <v>20810</v>
      </c>
      <c r="IJB80" s="47">
        <v>24555</v>
      </c>
      <c r="IJC80" s="39">
        <f>+IJA80*1.16</f>
        <v>24139.599999999999</v>
      </c>
      <c r="IJD80" s="11">
        <f>+(IJB80-IJA80)/IJA80</f>
        <v>0.17996155694377702</v>
      </c>
      <c r="IJE80" s="10"/>
      <c r="IJF80" s="10">
        <f>+IJC80</f>
        <v>24139.599999999999</v>
      </c>
      <c r="IJG80" s="11">
        <f>(IJF80-IJA80)/IJA80</f>
        <v>0.15999999999999992</v>
      </c>
      <c r="IJI80" s="45">
        <v>25</v>
      </c>
      <c r="IJJ80" s="45">
        <v>1</v>
      </c>
      <c r="IJK80" s="45">
        <v>3</v>
      </c>
      <c r="IJL80" s="45" t="s">
        <v>9</v>
      </c>
      <c r="IJM80" s="12" t="s">
        <v>114</v>
      </c>
      <c r="IJN80" s="8" t="s">
        <v>115</v>
      </c>
      <c r="IJO80" s="45" t="s">
        <v>11</v>
      </c>
      <c r="IJP80" s="37" t="s">
        <v>116</v>
      </c>
      <c r="IJQ80" s="47">
        <v>20810</v>
      </c>
      <c r="IJR80" s="47">
        <v>24555</v>
      </c>
      <c r="IJS80" s="39">
        <f>+IJQ80*1.16</f>
        <v>24139.599999999999</v>
      </c>
      <c r="IJT80" s="11">
        <f>+(IJR80-IJQ80)/IJQ80</f>
        <v>0.17996155694377702</v>
      </c>
      <c r="IJU80" s="10"/>
      <c r="IJV80" s="10">
        <f>+IJS80</f>
        <v>24139.599999999999</v>
      </c>
      <c r="IJW80" s="11">
        <f>(IJV80-IJQ80)/IJQ80</f>
        <v>0.15999999999999992</v>
      </c>
      <c r="IJY80" s="45">
        <v>25</v>
      </c>
      <c r="IJZ80" s="45">
        <v>1</v>
      </c>
      <c r="IKA80" s="45">
        <v>3</v>
      </c>
      <c r="IKB80" s="45" t="s">
        <v>9</v>
      </c>
      <c r="IKC80" s="12" t="s">
        <v>114</v>
      </c>
      <c r="IKD80" s="8" t="s">
        <v>115</v>
      </c>
      <c r="IKE80" s="45" t="s">
        <v>11</v>
      </c>
      <c r="IKF80" s="37" t="s">
        <v>116</v>
      </c>
      <c r="IKG80" s="47">
        <v>20810</v>
      </c>
      <c r="IKH80" s="47">
        <v>24555</v>
      </c>
      <c r="IKI80" s="39">
        <f>+IKG80*1.16</f>
        <v>24139.599999999999</v>
      </c>
      <c r="IKJ80" s="11">
        <f>+(IKH80-IKG80)/IKG80</f>
        <v>0.17996155694377702</v>
      </c>
      <c r="IKK80" s="10"/>
      <c r="IKL80" s="10">
        <f>+IKI80</f>
        <v>24139.599999999999</v>
      </c>
      <c r="IKM80" s="11">
        <f>(IKL80-IKG80)/IKG80</f>
        <v>0.15999999999999992</v>
      </c>
      <c r="IKO80" s="45">
        <v>25</v>
      </c>
      <c r="IKP80" s="45">
        <v>1</v>
      </c>
      <c r="IKQ80" s="45">
        <v>3</v>
      </c>
      <c r="IKR80" s="45" t="s">
        <v>9</v>
      </c>
      <c r="IKS80" s="12" t="s">
        <v>114</v>
      </c>
      <c r="IKT80" s="8" t="s">
        <v>115</v>
      </c>
      <c r="IKU80" s="45" t="s">
        <v>11</v>
      </c>
      <c r="IKV80" s="37" t="s">
        <v>116</v>
      </c>
      <c r="IKW80" s="47">
        <v>20810</v>
      </c>
      <c r="IKX80" s="47">
        <v>24555</v>
      </c>
      <c r="IKY80" s="39">
        <f>+IKW80*1.16</f>
        <v>24139.599999999999</v>
      </c>
      <c r="IKZ80" s="11">
        <f>+(IKX80-IKW80)/IKW80</f>
        <v>0.17996155694377702</v>
      </c>
      <c r="ILA80" s="10"/>
      <c r="ILB80" s="10">
        <f>+IKY80</f>
        <v>24139.599999999999</v>
      </c>
      <c r="ILC80" s="11">
        <f>(ILB80-IKW80)/IKW80</f>
        <v>0.15999999999999992</v>
      </c>
      <c r="ILE80" s="45">
        <v>25</v>
      </c>
      <c r="ILF80" s="45">
        <v>1</v>
      </c>
      <c r="ILG80" s="45">
        <v>3</v>
      </c>
      <c r="ILH80" s="45" t="s">
        <v>9</v>
      </c>
      <c r="ILI80" s="12" t="s">
        <v>114</v>
      </c>
      <c r="ILJ80" s="8" t="s">
        <v>115</v>
      </c>
      <c r="ILK80" s="45" t="s">
        <v>11</v>
      </c>
      <c r="ILL80" s="37" t="s">
        <v>116</v>
      </c>
      <c r="ILM80" s="47">
        <v>20810</v>
      </c>
      <c r="ILN80" s="47">
        <v>24555</v>
      </c>
      <c r="ILO80" s="39">
        <f>+ILM80*1.16</f>
        <v>24139.599999999999</v>
      </c>
      <c r="ILP80" s="11">
        <f>+(ILN80-ILM80)/ILM80</f>
        <v>0.17996155694377702</v>
      </c>
      <c r="ILQ80" s="10"/>
      <c r="ILR80" s="10">
        <f>+ILO80</f>
        <v>24139.599999999999</v>
      </c>
      <c r="ILS80" s="11">
        <f>(ILR80-ILM80)/ILM80</f>
        <v>0.15999999999999992</v>
      </c>
      <c r="ILU80" s="45">
        <v>25</v>
      </c>
      <c r="ILV80" s="45">
        <v>1</v>
      </c>
      <c r="ILW80" s="45">
        <v>3</v>
      </c>
      <c r="ILX80" s="45" t="s">
        <v>9</v>
      </c>
      <c r="ILY80" s="12" t="s">
        <v>114</v>
      </c>
      <c r="ILZ80" s="8" t="s">
        <v>115</v>
      </c>
      <c r="IMA80" s="45" t="s">
        <v>11</v>
      </c>
      <c r="IMB80" s="37" t="s">
        <v>116</v>
      </c>
      <c r="IMC80" s="47">
        <v>20810</v>
      </c>
      <c r="IMD80" s="47">
        <v>24555</v>
      </c>
      <c r="IME80" s="39">
        <f>+IMC80*1.16</f>
        <v>24139.599999999999</v>
      </c>
      <c r="IMF80" s="11">
        <f>+(IMD80-IMC80)/IMC80</f>
        <v>0.17996155694377702</v>
      </c>
      <c r="IMG80" s="10"/>
      <c r="IMH80" s="10">
        <f>+IME80</f>
        <v>24139.599999999999</v>
      </c>
      <c r="IMI80" s="11">
        <f>(IMH80-IMC80)/IMC80</f>
        <v>0.15999999999999992</v>
      </c>
      <c r="IMK80" s="45">
        <v>25</v>
      </c>
      <c r="IML80" s="45">
        <v>1</v>
      </c>
      <c r="IMM80" s="45">
        <v>3</v>
      </c>
      <c r="IMN80" s="45" t="s">
        <v>9</v>
      </c>
      <c r="IMO80" s="12" t="s">
        <v>114</v>
      </c>
      <c r="IMP80" s="8" t="s">
        <v>115</v>
      </c>
      <c r="IMQ80" s="45" t="s">
        <v>11</v>
      </c>
      <c r="IMR80" s="37" t="s">
        <v>116</v>
      </c>
      <c r="IMS80" s="47">
        <v>20810</v>
      </c>
      <c r="IMT80" s="47">
        <v>24555</v>
      </c>
      <c r="IMU80" s="39">
        <f>+IMS80*1.16</f>
        <v>24139.599999999999</v>
      </c>
      <c r="IMV80" s="11">
        <f>+(IMT80-IMS80)/IMS80</f>
        <v>0.17996155694377702</v>
      </c>
      <c r="IMW80" s="10"/>
      <c r="IMX80" s="10">
        <f>+IMU80</f>
        <v>24139.599999999999</v>
      </c>
      <c r="IMY80" s="11">
        <f>(IMX80-IMS80)/IMS80</f>
        <v>0.15999999999999992</v>
      </c>
      <c r="INA80" s="45">
        <v>25</v>
      </c>
      <c r="INB80" s="45">
        <v>1</v>
      </c>
      <c r="INC80" s="45">
        <v>3</v>
      </c>
      <c r="IND80" s="45" t="s">
        <v>9</v>
      </c>
      <c r="INE80" s="12" t="s">
        <v>114</v>
      </c>
      <c r="INF80" s="8" t="s">
        <v>115</v>
      </c>
      <c r="ING80" s="45" t="s">
        <v>11</v>
      </c>
      <c r="INH80" s="37" t="s">
        <v>116</v>
      </c>
      <c r="INI80" s="47">
        <v>20810</v>
      </c>
      <c r="INJ80" s="47">
        <v>24555</v>
      </c>
      <c r="INK80" s="39">
        <f>+INI80*1.16</f>
        <v>24139.599999999999</v>
      </c>
      <c r="INL80" s="11">
        <f>+(INJ80-INI80)/INI80</f>
        <v>0.17996155694377702</v>
      </c>
      <c r="INM80" s="10"/>
      <c r="INN80" s="10">
        <f>+INK80</f>
        <v>24139.599999999999</v>
      </c>
      <c r="INO80" s="11">
        <f>(INN80-INI80)/INI80</f>
        <v>0.15999999999999992</v>
      </c>
      <c r="INQ80" s="45">
        <v>25</v>
      </c>
      <c r="INR80" s="45">
        <v>1</v>
      </c>
      <c r="INS80" s="45">
        <v>3</v>
      </c>
      <c r="INT80" s="45" t="s">
        <v>9</v>
      </c>
      <c r="INU80" s="12" t="s">
        <v>114</v>
      </c>
      <c r="INV80" s="8" t="s">
        <v>115</v>
      </c>
      <c r="INW80" s="45" t="s">
        <v>11</v>
      </c>
      <c r="INX80" s="37" t="s">
        <v>116</v>
      </c>
      <c r="INY80" s="47">
        <v>20810</v>
      </c>
      <c r="INZ80" s="47">
        <v>24555</v>
      </c>
      <c r="IOA80" s="39">
        <f>+INY80*1.16</f>
        <v>24139.599999999999</v>
      </c>
      <c r="IOB80" s="11">
        <f>+(INZ80-INY80)/INY80</f>
        <v>0.17996155694377702</v>
      </c>
      <c r="IOC80" s="10"/>
      <c r="IOD80" s="10">
        <f>+IOA80</f>
        <v>24139.599999999999</v>
      </c>
      <c r="IOE80" s="11">
        <f>(IOD80-INY80)/INY80</f>
        <v>0.15999999999999992</v>
      </c>
      <c r="IOG80" s="45">
        <v>25</v>
      </c>
      <c r="IOH80" s="45">
        <v>1</v>
      </c>
      <c r="IOI80" s="45">
        <v>3</v>
      </c>
      <c r="IOJ80" s="45" t="s">
        <v>9</v>
      </c>
      <c r="IOK80" s="12" t="s">
        <v>114</v>
      </c>
      <c r="IOL80" s="8" t="s">
        <v>115</v>
      </c>
      <c r="IOM80" s="45" t="s">
        <v>11</v>
      </c>
      <c r="ION80" s="37" t="s">
        <v>116</v>
      </c>
      <c r="IOO80" s="47">
        <v>20810</v>
      </c>
      <c r="IOP80" s="47">
        <v>24555</v>
      </c>
      <c r="IOQ80" s="39">
        <f>+IOO80*1.16</f>
        <v>24139.599999999999</v>
      </c>
      <c r="IOR80" s="11">
        <f>+(IOP80-IOO80)/IOO80</f>
        <v>0.17996155694377702</v>
      </c>
      <c r="IOS80" s="10"/>
      <c r="IOT80" s="10">
        <f>+IOQ80</f>
        <v>24139.599999999999</v>
      </c>
      <c r="IOU80" s="11">
        <f>(IOT80-IOO80)/IOO80</f>
        <v>0.15999999999999992</v>
      </c>
      <c r="IOW80" s="45">
        <v>25</v>
      </c>
      <c r="IOX80" s="45">
        <v>1</v>
      </c>
      <c r="IOY80" s="45">
        <v>3</v>
      </c>
      <c r="IOZ80" s="45" t="s">
        <v>9</v>
      </c>
      <c r="IPA80" s="12" t="s">
        <v>114</v>
      </c>
      <c r="IPB80" s="8" t="s">
        <v>115</v>
      </c>
      <c r="IPC80" s="45" t="s">
        <v>11</v>
      </c>
      <c r="IPD80" s="37" t="s">
        <v>116</v>
      </c>
      <c r="IPE80" s="47">
        <v>20810</v>
      </c>
      <c r="IPF80" s="47">
        <v>24555</v>
      </c>
      <c r="IPG80" s="39">
        <f>+IPE80*1.16</f>
        <v>24139.599999999999</v>
      </c>
      <c r="IPH80" s="11">
        <f>+(IPF80-IPE80)/IPE80</f>
        <v>0.17996155694377702</v>
      </c>
      <c r="IPI80" s="10"/>
      <c r="IPJ80" s="10">
        <f>+IPG80</f>
        <v>24139.599999999999</v>
      </c>
      <c r="IPK80" s="11">
        <f>(IPJ80-IPE80)/IPE80</f>
        <v>0.15999999999999992</v>
      </c>
      <c r="IPM80" s="45">
        <v>25</v>
      </c>
      <c r="IPN80" s="45">
        <v>1</v>
      </c>
      <c r="IPO80" s="45">
        <v>3</v>
      </c>
      <c r="IPP80" s="45" t="s">
        <v>9</v>
      </c>
      <c r="IPQ80" s="12" t="s">
        <v>114</v>
      </c>
      <c r="IPR80" s="8" t="s">
        <v>115</v>
      </c>
      <c r="IPS80" s="45" t="s">
        <v>11</v>
      </c>
      <c r="IPT80" s="37" t="s">
        <v>116</v>
      </c>
      <c r="IPU80" s="47">
        <v>20810</v>
      </c>
      <c r="IPV80" s="47">
        <v>24555</v>
      </c>
      <c r="IPW80" s="39">
        <f>+IPU80*1.16</f>
        <v>24139.599999999999</v>
      </c>
      <c r="IPX80" s="11">
        <f>+(IPV80-IPU80)/IPU80</f>
        <v>0.17996155694377702</v>
      </c>
      <c r="IPY80" s="10"/>
      <c r="IPZ80" s="10">
        <f>+IPW80</f>
        <v>24139.599999999999</v>
      </c>
      <c r="IQA80" s="11">
        <f>(IPZ80-IPU80)/IPU80</f>
        <v>0.15999999999999992</v>
      </c>
      <c r="IQC80" s="45">
        <v>25</v>
      </c>
      <c r="IQD80" s="45">
        <v>1</v>
      </c>
      <c r="IQE80" s="45">
        <v>3</v>
      </c>
      <c r="IQF80" s="45" t="s">
        <v>9</v>
      </c>
      <c r="IQG80" s="12" t="s">
        <v>114</v>
      </c>
      <c r="IQH80" s="8" t="s">
        <v>115</v>
      </c>
      <c r="IQI80" s="45" t="s">
        <v>11</v>
      </c>
      <c r="IQJ80" s="37" t="s">
        <v>116</v>
      </c>
      <c r="IQK80" s="47">
        <v>20810</v>
      </c>
      <c r="IQL80" s="47">
        <v>24555</v>
      </c>
      <c r="IQM80" s="39">
        <f>+IQK80*1.16</f>
        <v>24139.599999999999</v>
      </c>
      <c r="IQN80" s="11">
        <f>+(IQL80-IQK80)/IQK80</f>
        <v>0.17996155694377702</v>
      </c>
      <c r="IQO80" s="10"/>
      <c r="IQP80" s="10">
        <f>+IQM80</f>
        <v>24139.599999999999</v>
      </c>
      <c r="IQQ80" s="11">
        <f>(IQP80-IQK80)/IQK80</f>
        <v>0.15999999999999992</v>
      </c>
      <c r="IQS80" s="45">
        <v>25</v>
      </c>
      <c r="IQT80" s="45">
        <v>1</v>
      </c>
      <c r="IQU80" s="45">
        <v>3</v>
      </c>
      <c r="IQV80" s="45" t="s">
        <v>9</v>
      </c>
      <c r="IQW80" s="12" t="s">
        <v>114</v>
      </c>
      <c r="IQX80" s="8" t="s">
        <v>115</v>
      </c>
      <c r="IQY80" s="45" t="s">
        <v>11</v>
      </c>
      <c r="IQZ80" s="37" t="s">
        <v>116</v>
      </c>
      <c r="IRA80" s="47">
        <v>20810</v>
      </c>
      <c r="IRB80" s="47">
        <v>24555</v>
      </c>
      <c r="IRC80" s="39">
        <f>+IRA80*1.16</f>
        <v>24139.599999999999</v>
      </c>
      <c r="IRD80" s="11">
        <f>+(IRB80-IRA80)/IRA80</f>
        <v>0.17996155694377702</v>
      </c>
      <c r="IRE80" s="10"/>
      <c r="IRF80" s="10">
        <f>+IRC80</f>
        <v>24139.599999999999</v>
      </c>
      <c r="IRG80" s="11">
        <f>(IRF80-IRA80)/IRA80</f>
        <v>0.15999999999999992</v>
      </c>
      <c r="IRI80" s="45">
        <v>25</v>
      </c>
      <c r="IRJ80" s="45">
        <v>1</v>
      </c>
      <c r="IRK80" s="45">
        <v>3</v>
      </c>
      <c r="IRL80" s="45" t="s">
        <v>9</v>
      </c>
      <c r="IRM80" s="12" t="s">
        <v>114</v>
      </c>
      <c r="IRN80" s="8" t="s">
        <v>115</v>
      </c>
      <c r="IRO80" s="45" t="s">
        <v>11</v>
      </c>
      <c r="IRP80" s="37" t="s">
        <v>116</v>
      </c>
      <c r="IRQ80" s="47">
        <v>20810</v>
      </c>
      <c r="IRR80" s="47">
        <v>24555</v>
      </c>
      <c r="IRS80" s="39">
        <f>+IRQ80*1.16</f>
        <v>24139.599999999999</v>
      </c>
      <c r="IRT80" s="11">
        <f>+(IRR80-IRQ80)/IRQ80</f>
        <v>0.17996155694377702</v>
      </c>
      <c r="IRU80" s="10"/>
      <c r="IRV80" s="10">
        <f>+IRS80</f>
        <v>24139.599999999999</v>
      </c>
      <c r="IRW80" s="11">
        <f>(IRV80-IRQ80)/IRQ80</f>
        <v>0.15999999999999992</v>
      </c>
      <c r="IRY80" s="45">
        <v>25</v>
      </c>
      <c r="IRZ80" s="45">
        <v>1</v>
      </c>
      <c r="ISA80" s="45">
        <v>3</v>
      </c>
      <c r="ISB80" s="45" t="s">
        <v>9</v>
      </c>
      <c r="ISC80" s="12" t="s">
        <v>114</v>
      </c>
      <c r="ISD80" s="8" t="s">
        <v>115</v>
      </c>
      <c r="ISE80" s="45" t="s">
        <v>11</v>
      </c>
      <c r="ISF80" s="37" t="s">
        <v>116</v>
      </c>
      <c r="ISG80" s="47">
        <v>20810</v>
      </c>
      <c r="ISH80" s="47">
        <v>24555</v>
      </c>
      <c r="ISI80" s="39">
        <f>+ISG80*1.16</f>
        <v>24139.599999999999</v>
      </c>
      <c r="ISJ80" s="11">
        <f>+(ISH80-ISG80)/ISG80</f>
        <v>0.17996155694377702</v>
      </c>
      <c r="ISK80" s="10"/>
      <c r="ISL80" s="10">
        <f>+ISI80</f>
        <v>24139.599999999999</v>
      </c>
      <c r="ISM80" s="11">
        <f>(ISL80-ISG80)/ISG80</f>
        <v>0.15999999999999992</v>
      </c>
      <c r="ISO80" s="45">
        <v>25</v>
      </c>
      <c r="ISP80" s="45">
        <v>1</v>
      </c>
      <c r="ISQ80" s="45">
        <v>3</v>
      </c>
      <c r="ISR80" s="45" t="s">
        <v>9</v>
      </c>
      <c r="ISS80" s="12" t="s">
        <v>114</v>
      </c>
      <c r="IST80" s="8" t="s">
        <v>115</v>
      </c>
      <c r="ISU80" s="45" t="s">
        <v>11</v>
      </c>
      <c r="ISV80" s="37" t="s">
        <v>116</v>
      </c>
      <c r="ISW80" s="47">
        <v>20810</v>
      </c>
      <c r="ISX80" s="47">
        <v>24555</v>
      </c>
      <c r="ISY80" s="39">
        <f>+ISW80*1.16</f>
        <v>24139.599999999999</v>
      </c>
      <c r="ISZ80" s="11">
        <f>+(ISX80-ISW80)/ISW80</f>
        <v>0.17996155694377702</v>
      </c>
      <c r="ITA80" s="10"/>
      <c r="ITB80" s="10">
        <f>+ISY80</f>
        <v>24139.599999999999</v>
      </c>
      <c r="ITC80" s="11">
        <f>(ITB80-ISW80)/ISW80</f>
        <v>0.15999999999999992</v>
      </c>
      <c r="ITE80" s="45">
        <v>25</v>
      </c>
      <c r="ITF80" s="45">
        <v>1</v>
      </c>
      <c r="ITG80" s="45">
        <v>3</v>
      </c>
      <c r="ITH80" s="45" t="s">
        <v>9</v>
      </c>
      <c r="ITI80" s="12" t="s">
        <v>114</v>
      </c>
      <c r="ITJ80" s="8" t="s">
        <v>115</v>
      </c>
      <c r="ITK80" s="45" t="s">
        <v>11</v>
      </c>
      <c r="ITL80" s="37" t="s">
        <v>116</v>
      </c>
      <c r="ITM80" s="47">
        <v>20810</v>
      </c>
      <c r="ITN80" s="47">
        <v>24555</v>
      </c>
      <c r="ITO80" s="39">
        <f>+ITM80*1.16</f>
        <v>24139.599999999999</v>
      </c>
      <c r="ITP80" s="11">
        <f>+(ITN80-ITM80)/ITM80</f>
        <v>0.17996155694377702</v>
      </c>
      <c r="ITQ80" s="10"/>
      <c r="ITR80" s="10">
        <f>+ITO80</f>
        <v>24139.599999999999</v>
      </c>
      <c r="ITS80" s="11">
        <f>(ITR80-ITM80)/ITM80</f>
        <v>0.15999999999999992</v>
      </c>
      <c r="ITU80" s="45">
        <v>25</v>
      </c>
      <c r="ITV80" s="45">
        <v>1</v>
      </c>
      <c r="ITW80" s="45">
        <v>3</v>
      </c>
      <c r="ITX80" s="45" t="s">
        <v>9</v>
      </c>
      <c r="ITY80" s="12" t="s">
        <v>114</v>
      </c>
      <c r="ITZ80" s="8" t="s">
        <v>115</v>
      </c>
      <c r="IUA80" s="45" t="s">
        <v>11</v>
      </c>
      <c r="IUB80" s="37" t="s">
        <v>116</v>
      </c>
      <c r="IUC80" s="47">
        <v>20810</v>
      </c>
      <c r="IUD80" s="47">
        <v>24555</v>
      </c>
      <c r="IUE80" s="39">
        <f>+IUC80*1.16</f>
        <v>24139.599999999999</v>
      </c>
      <c r="IUF80" s="11">
        <f>+(IUD80-IUC80)/IUC80</f>
        <v>0.17996155694377702</v>
      </c>
      <c r="IUG80" s="10"/>
      <c r="IUH80" s="10">
        <f>+IUE80</f>
        <v>24139.599999999999</v>
      </c>
      <c r="IUI80" s="11">
        <f>(IUH80-IUC80)/IUC80</f>
        <v>0.15999999999999992</v>
      </c>
      <c r="IUK80" s="45">
        <v>25</v>
      </c>
      <c r="IUL80" s="45">
        <v>1</v>
      </c>
      <c r="IUM80" s="45">
        <v>3</v>
      </c>
      <c r="IUN80" s="45" t="s">
        <v>9</v>
      </c>
      <c r="IUO80" s="12" t="s">
        <v>114</v>
      </c>
      <c r="IUP80" s="8" t="s">
        <v>115</v>
      </c>
      <c r="IUQ80" s="45" t="s">
        <v>11</v>
      </c>
      <c r="IUR80" s="37" t="s">
        <v>116</v>
      </c>
      <c r="IUS80" s="47">
        <v>20810</v>
      </c>
      <c r="IUT80" s="47">
        <v>24555</v>
      </c>
      <c r="IUU80" s="39">
        <f>+IUS80*1.16</f>
        <v>24139.599999999999</v>
      </c>
      <c r="IUV80" s="11">
        <f>+(IUT80-IUS80)/IUS80</f>
        <v>0.17996155694377702</v>
      </c>
      <c r="IUW80" s="10"/>
      <c r="IUX80" s="10">
        <f>+IUU80</f>
        <v>24139.599999999999</v>
      </c>
      <c r="IUY80" s="11">
        <f>(IUX80-IUS80)/IUS80</f>
        <v>0.15999999999999992</v>
      </c>
      <c r="IVA80" s="45">
        <v>25</v>
      </c>
      <c r="IVB80" s="45">
        <v>1</v>
      </c>
      <c r="IVC80" s="45">
        <v>3</v>
      </c>
      <c r="IVD80" s="45" t="s">
        <v>9</v>
      </c>
      <c r="IVE80" s="12" t="s">
        <v>114</v>
      </c>
      <c r="IVF80" s="8" t="s">
        <v>115</v>
      </c>
      <c r="IVG80" s="45" t="s">
        <v>11</v>
      </c>
      <c r="IVH80" s="37" t="s">
        <v>116</v>
      </c>
      <c r="IVI80" s="47">
        <v>20810</v>
      </c>
      <c r="IVJ80" s="47">
        <v>24555</v>
      </c>
      <c r="IVK80" s="39">
        <f>+IVI80*1.16</f>
        <v>24139.599999999999</v>
      </c>
      <c r="IVL80" s="11">
        <f>+(IVJ80-IVI80)/IVI80</f>
        <v>0.17996155694377702</v>
      </c>
      <c r="IVM80" s="10"/>
      <c r="IVN80" s="10">
        <f>+IVK80</f>
        <v>24139.599999999999</v>
      </c>
      <c r="IVO80" s="11">
        <f>(IVN80-IVI80)/IVI80</f>
        <v>0.15999999999999992</v>
      </c>
      <c r="IVQ80" s="45">
        <v>25</v>
      </c>
      <c r="IVR80" s="45">
        <v>1</v>
      </c>
      <c r="IVS80" s="45">
        <v>3</v>
      </c>
      <c r="IVT80" s="45" t="s">
        <v>9</v>
      </c>
      <c r="IVU80" s="12" t="s">
        <v>114</v>
      </c>
      <c r="IVV80" s="8" t="s">
        <v>115</v>
      </c>
      <c r="IVW80" s="45" t="s">
        <v>11</v>
      </c>
      <c r="IVX80" s="37" t="s">
        <v>116</v>
      </c>
      <c r="IVY80" s="47">
        <v>20810</v>
      </c>
      <c r="IVZ80" s="47">
        <v>24555</v>
      </c>
      <c r="IWA80" s="39">
        <f>+IVY80*1.16</f>
        <v>24139.599999999999</v>
      </c>
      <c r="IWB80" s="11">
        <f>+(IVZ80-IVY80)/IVY80</f>
        <v>0.17996155694377702</v>
      </c>
      <c r="IWC80" s="10"/>
      <c r="IWD80" s="10">
        <f>+IWA80</f>
        <v>24139.599999999999</v>
      </c>
      <c r="IWE80" s="11">
        <f>(IWD80-IVY80)/IVY80</f>
        <v>0.15999999999999992</v>
      </c>
      <c r="IWG80" s="45">
        <v>25</v>
      </c>
      <c r="IWH80" s="45">
        <v>1</v>
      </c>
      <c r="IWI80" s="45">
        <v>3</v>
      </c>
      <c r="IWJ80" s="45" t="s">
        <v>9</v>
      </c>
      <c r="IWK80" s="12" t="s">
        <v>114</v>
      </c>
      <c r="IWL80" s="8" t="s">
        <v>115</v>
      </c>
      <c r="IWM80" s="45" t="s">
        <v>11</v>
      </c>
      <c r="IWN80" s="37" t="s">
        <v>116</v>
      </c>
      <c r="IWO80" s="47">
        <v>20810</v>
      </c>
      <c r="IWP80" s="47">
        <v>24555</v>
      </c>
      <c r="IWQ80" s="39">
        <f>+IWO80*1.16</f>
        <v>24139.599999999999</v>
      </c>
      <c r="IWR80" s="11">
        <f>+(IWP80-IWO80)/IWO80</f>
        <v>0.17996155694377702</v>
      </c>
      <c r="IWS80" s="10"/>
      <c r="IWT80" s="10">
        <f>+IWQ80</f>
        <v>24139.599999999999</v>
      </c>
      <c r="IWU80" s="11">
        <f>(IWT80-IWO80)/IWO80</f>
        <v>0.15999999999999992</v>
      </c>
      <c r="IWW80" s="45">
        <v>25</v>
      </c>
      <c r="IWX80" s="45">
        <v>1</v>
      </c>
      <c r="IWY80" s="45">
        <v>3</v>
      </c>
      <c r="IWZ80" s="45" t="s">
        <v>9</v>
      </c>
      <c r="IXA80" s="12" t="s">
        <v>114</v>
      </c>
      <c r="IXB80" s="8" t="s">
        <v>115</v>
      </c>
      <c r="IXC80" s="45" t="s">
        <v>11</v>
      </c>
      <c r="IXD80" s="37" t="s">
        <v>116</v>
      </c>
      <c r="IXE80" s="47">
        <v>20810</v>
      </c>
      <c r="IXF80" s="47">
        <v>24555</v>
      </c>
      <c r="IXG80" s="39">
        <f>+IXE80*1.16</f>
        <v>24139.599999999999</v>
      </c>
      <c r="IXH80" s="11">
        <f>+(IXF80-IXE80)/IXE80</f>
        <v>0.17996155694377702</v>
      </c>
      <c r="IXI80" s="10"/>
      <c r="IXJ80" s="10">
        <f>+IXG80</f>
        <v>24139.599999999999</v>
      </c>
      <c r="IXK80" s="11">
        <f>(IXJ80-IXE80)/IXE80</f>
        <v>0.15999999999999992</v>
      </c>
      <c r="IXM80" s="45">
        <v>25</v>
      </c>
      <c r="IXN80" s="45">
        <v>1</v>
      </c>
      <c r="IXO80" s="45">
        <v>3</v>
      </c>
      <c r="IXP80" s="45" t="s">
        <v>9</v>
      </c>
      <c r="IXQ80" s="12" t="s">
        <v>114</v>
      </c>
      <c r="IXR80" s="8" t="s">
        <v>115</v>
      </c>
      <c r="IXS80" s="45" t="s">
        <v>11</v>
      </c>
      <c r="IXT80" s="37" t="s">
        <v>116</v>
      </c>
      <c r="IXU80" s="47">
        <v>20810</v>
      </c>
      <c r="IXV80" s="47">
        <v>24555</v>
      </c>
      <c r="IXW80" s="39">
        <f>+IXU80*1.16</f>
        <v>24139.599999999999</v>
      </c>
      <c r="IXX80" s="11">
        <f>+(IXV80-IXU80)/IXU80</f>
        <v>0.17996155694377702</v>
      </c>
      <c r="IXY80" s="10"/>
      <c r="IXZ80" s="10">
        <f>+IXW80</f>
        <v>24139.599999999999</v>
      </c>
      <c r="IYA80" s="11">
        <f>(IXZ80-IXU80)/IXU80</f>
        <v>0.15999999999999992</v>
      </c>
      <c r="IYC80" s="45">
        <v>25</v>
      </c>
      <c r="IYD80" s="45">
        <v>1</v>
      </c>
      <c r="IYE80" s="45">
        <v>3</v>
      </c>
      <c r="IYF80" s="45" t="s">
        <v>9</v>
      </c>
      <c r="IYG80" s="12" t="s">
        <v>114</v>
      </c>
      <c r="IYH80" s="8" t="s">
        <v>115</v>
      </c>
      <c r="IYI80" s="45" t="s">
        <v>11</v>
      </c>
      <c r="IYJ80" s="37" t="s">
        <v>116</v>
      </c>
      <c r="IYK80" s="47">
        <v>20810</v>
      </c>
      <c r="IYL80" s="47">
        <v>24555</v>
      </c>
      <c r="IYM80" s="39">
        <f>+IYK80*1.16</f>
        <v>24139.599999999999</v>
      </c>
      <c r="IYN80" s="11">
        <f>+(IYL80-IYK80)/IYK80</f>
        <v>0.17996155694377702</v>
      </c>
      <c r="IYO80" s="10"/>
      <c r="IYP80" s="10">
        <f>+IYM80</f>
        <v>24139.599999999999</v>
      </c>
      <c r="IYQ80" s="11">
        <f>(IYP80-IYK80)/IYK80</f>
        <v>0.15999999999999992</v>
      </c>
      <c r="IYS80" s="45">
        <v>25</v>
      </c>
      <c r="IYT80" s="45">
        <v>1</v>
      </c>
      <c r="IYU80" s="45">
        <v>3</v>
      </c>
      <c r="IYV80" s="45" t="s">
        <v>9</v>
      </c>
      <c r="IYW80" s="12" t="s">
        <v>114</v>
      </c>
      <c r="IYX80" s="8" t="s">
        <v>115</v>
      </c>
      <c r="IYY80" s="45" t="s">
        <v>11</v>
      </c>
      <c r="IYZ80" s="37" t="s">
        <v>116</v>
      </c>
      <c r="IZA80" s="47">
        <v>20810</v>
      </c>
      <c r="IZB80" s="47">
        <v>24555</v>
      </c>
      <c r="IZC80" s="39">
        <f>+IZA80*1.16</f>
        <v>24139.599999999999</v>
      </c>
      <c r="IZD80" s="11">
        <f>+(IZB80-IZA80)/IZA80</f>
        <v>0.17996155694377702</v>
      </c>
      <c r="IZE80" s="10"/>
      <c r="IZF80" s="10">
        <f>+IZC80</f>
        <v>24139.599999999999</v>
      </c>
      <c r="IZG80" s="11">
        <f>(IZF80-IZA80)/IZA80</f>
        <v>0.15999999999999992</v>
      </c>
      <c r="IZI80" s="45">
        <v>25</v>
      </c>
      <c r="IZJ80" s="45">
        <v>1</v>
      </c>
      <c r="IZK80" s="45">
        <v>3</v>
      </c>
      <c r="IZL80" s="45" t="s">
        <v>9</v>
      </c>
      <c r="IZM80" s="12" t="s">
        <v>114</v>
      </c>
      <c r="IZN80" s="8" t="s">
        <v>115</v>
      </c>
      <c r="IZO80" s="45" t="s">
        <v>11</v>
      </c>
      <c r="IZP80" s="37" t="s">
        <v>116</v>
      </c>
      <c r="IZQ80" s="47">
        <v>20810</v>
      </c>
      <c r="IZR80" s="47">
        <v>24555</v>
      </c>
      <c r="IZS80" s="39">
        <f>+IZQ80*1.16</f>
        <v>24139.599999999999</v>
      </c>
      <c r="IZT80" s="11">
        <f>+(IZR80-IZQ80)/IZQ80</f>
        <v>0.17996155694377702</v>
      </c>
      <c r="IZU80" s="10"/>
      <c r="IZV80" s="10">
        <f>+IZS80</f>
        <v>24139.599999999999</v>
      </c>
      <c r="IZW80" s="11">
        <f>(IZV80-IZQ80)/IZQ80</f>
        <v>0.15999999999999992</v>
      </c>
      <c r="IZY80" s="45">
        <v>25</v>
      </c>
      <c r="IZZ80" s="45">
        <v>1</v>
      </c>
      <c r="JAA80" s="45">
        <v>3</v>
      </c>
      <c r="JAB80" s="45" t="s">
        <v>9</v>
      </c>
      <c r="JAC80" s="12" t="s">
        <v>114</v>
      </c>
      <c r="JAD80" s="8" t="s">
        <v>115</v>
      </c>
      <c r="JAE80" s="45" t="s">
        <v>11</v>
      </c>
      <c r="JAF80" s="37" t="s">
        <v>116</v>
      </c>
      <c r="JAG80" s="47">
        <v>20810</v>
      </c>
      <c r="JAH80" s="47">
        <v>24555</v>
      </c>
      <c r="JAI80" s="39">
        <f>+JAG80*1.16</f>
        <v>24139.599999999999</v>
      </c>
      <c r="JAJ80" s="11">
        <f>+(JAH80-JAG80)/JAG80</f>
        <v>0.17996155694377702</v>
      </c>
      <c r="JAK80" s="10"/>
      <c r="JAL80" s="10">
        <f>+JAI80</f>
        <v>24139.599999999999</v>
      </c>
      <c r="JAM80" s="11">
        <f>(JAL80-JAG80)/JAG80</f>
        <v>0.15999999999999992</v>
      </c>
      <c r="JAO80" s="45">
        <v>25</v>
      </c>
      <c r="JAP80" s="45">
        <v>1</v>
      </c>
      <c r="JAQ80" s="45">
        <v>3</v>
      </c>
      <c r="JAR80" s="45" t="s">
        <v>9</v>
      </c>
      <c r="JAS80" s="12" t="s">
        <v>114</v>
      </c>
      <c r="JAT80" s="8" t="s">
        <v>115</v>
      </c>
      <c r="JAU80" s="45" t="s">
        <v>11</v>
      </c>
      <c r="JAV80" s="37" t="s">
        <v>116</v>
      </c>
      <c r="JAW80" s="47">
        <v>20810</v>
      </c>
      <c r="JAX80" s="47">
        <v>24555</v>
      </c>
      <c r="JAY80" s="39">
        <f>+JAW80*1.16</f>
        <v>24139.599999999999</v>
      </c>
      <c r="JAZ80" s="11">
        <f>+(JAX80-JAW80)/JAW80</f>
        <v>0.17996155694377702</v>
      </c>
      <c r="JBA80" s="10"/>
      <c r="JBB80" s="10">
        <f>+JAY80</f>
        <v>24139.599999999999</v>
      </c>
      <c r="JBC80" s="11">
        <f>(JBB80-JAW80)/JAW80</f>
        <v>0.15999999999999992</v>
      </c>
      <c r="JBE80" s="45">
        <v>25</v>
      </c>
      <c r="JBF80" s="45">
        <v>1</v>
      </c>
      <c r="JBG80" s="45">
        <v>3</v>
      </c>
      <c r="JBH80" s="45" t="s">
        <v>9</v>
      </c>
      <c r="JBI80" s="12" t="s">
        <v>114</v>
      </c>
      <c r="JBJ80" s="8" t="s">
        <v>115</v>
      </c>
      <c r="JBK80" s="45" t="s">
        <v>11</v>
      </c>
      <c r="JBL80" s="37" t="s">
        <v>116</v>
      </c>
      <c r="JBM80" s="47">
        <v>20810</v>
      </c>
      <c r="JBN80" s="47">
        <v>24555</v>
      </c>
      <c r="JBO80" s="39">
        <f>+JBM80*1.16</f>
        <v>24139.599999999999</v>
      </c>
      <c r="JBP80" s="11">
        <f>+(JBN80-JBM80)/JBM80</f>
        <v>0.17996155694377702</v>
      </c>
      <c r="JBQ80" s="10"/>
      <c r="JBR80" s="10">
        <f>+JBO80</f>
        <v>24139.599999999999</v>
      </c>
      <c r="JBS80" s="11">
        <f>(JBR80-JBM80)/JBM80</f>
        <v>0.15999999999999992</v>
      </c>
      <c r="JBU80" s="45">
        <v>25</v>
      </c>
      <c r="JBV80" s="45">
        <v>1</v>
      </c>
      <c r="JBW80" s="45">
        <v>3</v>
      </c>
      <c r="JBX80" s="45" t="s">
        <v>9</v>
      </c>
      <c r="JBY80" s="12" t="s">
        <v>114</v>
      </c>
      <c r="JBZ80" s="8" t="s">
        <v>115</v>
      </c>
      <c r="JCA80" s="45" t="s">
        <v>11</v>
      </c>
      <c r="JCB80" s="37" t="s">
        <v>116</v>
      </c>
      <c r="JCC80" s="47">
        <v>20810</v>
      </c>
      <c r="JCD80" s="47">
        <v>24555</v>
      </c>
      <c r="JCE80" s="39">
        <f>+JCC80*1.16</f>
        <v>24139.599999999999</v>
      </c>
      <c r="JCF80" s="11">
        <f>+(JCD80-JCC80)/JCC80</f>
        <v>0.17996155694377702</v>
      </c>
      <c r="JCG80" s="10"/>
      <c r="JCH80" s="10">
        <f>+JCE80</f>
        <v>24139.599999999999</v>
      </c>
      <c r="JCI80" s="11">
        <f>(JCH80-JCC80)/JCC80</f>
        <v>0.15999999999999992</v>
      </c>
      <c r="JCK80" s="45">
        <v>25</v>
      </c>
      <c r="JCL80" s="45">
        <v>1</v>
      </c>
      <c r="JCM80" s="45">
        <v>3</v>
      </c>
      <c r="JCN80" s="45" t="s">
        <v>9</v>
      </c>
      <c r="JCO80" s="12" t="s">
        <v>114</v>
      </c>
      <c r="JCP80" s="8" t="s">
        <v>115</v>
      </c>
      <c r="JCQ80" s="45" t="s">
        <v>11</v>
      </c>
      <c r="JCR80" s="37" t="s">
        <v>116</v>
      </c>
      <c r="JCS80" s="47">
        <v>20810</v>
      </c>
      <c r="JCT80" s="47">
        <v>24555</v>
      </c>
      <c r="JCU80" s="39">
        <f>+JCS80*1.16</f>
        <v>24139.599999999999</v>
      </c>
      <c r="JCV80" s="11">
        <f>+(JCT80-JCS80)/JCS80</f>
        <v>0.17996155694377702</v>
      </c>
      <c r="JCW80" s="10"/>
      <c r="JCX80" s="10">
        <f>+JCU80</f>
        <v>24139.599999999999</v>
      </c>
      <c r="JCY80" s="11">
        <f>(JCX80-JCS80)/JCS80</f>
        <v>0.15999999999999992</v>
      </c>
      <c r="JDA80" s="45">
        <v>25</v>
      </c>
      <c r="JDB80" s="45">
        <v>1</v>
      </c>
      <c r="JDC80" s="45">
        <v>3</v>
      </c>
      <c r="JDD80" s="45" t="s">
        <v>9</v>
      </c>
      <c r="JDE80" s="12" t="s">
        <v>114</v>
      </c>
      <c r="JDF80" s="8" t="s">
        <v>115</v>
      </c>
      <c r="JDG80" s="45" t="s">
        <v>11</v>
      </c>
      <c r="JDH80" s="37" t="s">
        <v>116</v>
      </c>
      <c r="JDI80" s="47">
        <v>20810</v>
      </c>
      <c r="JDJ80" s="47">
        <v>24555</v>
      </c>
      <c r="JDK80" s="39">
        <f>+JDI80*1.16</f>
        <v>24139.599999999999</v>
      </c>
      <c r="JDL80" s="11">
        <f>+(JDJ80-JDI80)/JDI80</f>
        <v>0.17996155694377702</v>
      </c>
      <c r="JDM80" s="10"/>
      <c r="JDN80" s="10">
        <f>+JDK80</f>
        <v>24139.599999999999</v>
      </c>
      <c r="JDO80" s="11">
        <f>(JDN80-JDI80)/JDI80</f>
        <v>0.15999999999999992</v>
      </c>
      <c r="JDQ80" s="45">
        <v>25</v>
      </c>
      <c r="JDR80" s="45">
        <v>1</v>
      </c>
      <c r="JDS80" s="45">
        <v>3</v>
      </c>
      <c r="JDT80" s="45" t="s">
        <v>9</v>
      </c>
      <c r="JDU80" s="12" t="s">
        <v>114</v>
      </c>
      <c r="JDV80" s="8" t="s">
        <v>115</v>
      </c>
      <c r="JDW80" s="45" t="s">
        <v>11</v>
      </c>
      <c r="JDX80" s="37" t="s">
        <v>116</v>
      </c>
      <c r="JDY80" s="47">
        <v>20810</v>
      </c>
      <c r="JDZ80" s="47">
        <v>24555</v>
      </c>
      <c r="JEA80" s="39">
        <f>+JDY80*1.16</f>
        <v>24139.599999999999</v>
      </c>
      <c r="JEB80" s="11">
        <f>+(JDZ80-JDY80)/JDY80</f>
        <v>0.17996155694377702</v>
      </c>
      <c r="JEC80" s="10"/>
      <c r="JED80" s="10">
        <f>+JEA80</f>
        <v>24139.599999999999</v>
      </c>
      <c r="JEE80" s="11">
        <f>(JED80-JDY80)/JDY80</f>
        <v>0.15999999999999992</v>
      </c>
      <c r="JEG80" s="45">
        <v>25</v>
      </c>
      <c r="JEH80" s="45">
        <v>1</v>
      </c>
      <c r="JEI80" s="45">
        <v>3</v>
      </c>
      <c r="JEJ80" s="45" t="s">
        <v>9</v>
      </c>
      <c r="JEK80" s="12" t="s">
        <v>114</v>
      </c>
      <c r="JEL80" s="8" t="s">
        <v>115</v>
      </c>
      <c r="JEM80" s="45" t="s">
        <v>11</v>
      </c>
      <c r="JEN80" s="37" t="s">
        <v>116</v>
      </c>
      <c r="JEO80" s="47">
        <v>20810</v>
      </c>
      <c r="JEP80" s="47">
        <v>24555</v>
      </c>
      <c r="JEQ80" s="39">
        <f>+JEO80*1.16</f>
        <v>24139.599999999999</v>
      </c>
      <c r="JER80" s="11">
        <f>+(JEP80-JEO80)/JEO80</f>
        <v>0.17996155694377702</v>
      </c>
      <c r="JES80" s="10"/>
      <c r="JET80" s="10">
        <f>+JEQ80</f>
        <v>24139.599999999999</v>
      </c>
      <c r="JEU80" s="11">
        <f>(JET80-JEO80)/JEO80</f>
        <v>0.15999999999999992</v>
      </c>
      <c r="JEW80" s="45">
        <v>25</v>
      </c>
      <c r="JEX80" s="45">
        <v>1</v>
      </c>
      <c r="JEY80" s="45">
        <v>3</v>
      </c>
      <c r="JEZ80" s="45" t="s">
        <v>9</v>
      </c>
      <c r="JFA80" s="12" t="s">
        <v>114</v>
      </c>
      <c r="JFB80" s="8" t="s">
        <v>115</v>
      </c>
      <c r="JFC80" s="45" t="s">
        <v>11</v>
      </c>
      <c r="JFD80" s="37" t="s">
        <v>116</v>
      </c>
      <c r="JFE80" s="47">
        <v>20810</v>
      </c>
      <c r="JFF80" s="47">
        <v>24555</v>
      </c>
      <c r="JFG80" s="39">
        <f>+JFE80*1.16</f>
        <v>24139.599999999999</v>
      </c>
      <c r="JFH80" s="11">
        <f>+(JFF80-JFE80)/JFE80</f>
        <v>0.17996155694377702</v>
      </c>
      <c r="JFI80" s="10"/>
      <c r="JFJ80" s="10">
        <f>+JFG80</f>
        <v>24139.599999999999</v>
      </c>
      <c r="JFK80" s="11">
        <f>(JFJ80-JFE80)/JFE80</f>
        <v>0.15999999999999992</v>
      </c>
      <c r="JFM80" s="45">
        <v>25</v>
      </c>
      <c r="JFN80" s="45">
        <v>1</v>
      </c>
      <c r="JFO80" s="45">
        <v>3</v>
      </c>
      <c r="JFP80" s="45" t="s">
        <v>9</v>
      </c>
      <c r="JFQ80" s="12" t="s">
        <v>114</v>
      </c>
      <c r="JFR80" s="8" t="s">
        <v>115</v>
      </c>
      <c r="JFS80" s="45" t="s">
        <v>11</v>
      </c>
      <c r="JFT80" s="37" t="s">
        <v>116</v>
      </c>
      <c r="JFU80" s="47">
        <v>20810</v>
      </c>
      <c r="JFV80" s="47">
        <v>24555</v>
      </c>
      <c r="JFW80" s="39">
        <f>+JFU80*1.16</f>
        <v>24139.599999999999</v>
      </c>
      <c r="JFX80" s="11">
        <f>+(JFV80-JFU80)/JFU80</f>
        <v>0.17996155694377702</v>
      </c>
      <c r="JFY80" s="10"/>
      <c r="JFZ80" s="10">
        <f>+JFW80</f>
        <v>24139.599999999999</v>
      </c>
      <c r="JGA80" s="11">
        <f>(JFZ80-JFU80)/JFU80</f>
        <v>0.15999999999999992</v>
      </c>
      <c r="JGC80" s="45">
        <v>25</v>
      </c>
      <c r="JGD80" s="45">
        <v>1</v>
      </c>
      <c r="JGE80" s="45">
        <v>3</v>
      </c>
      <c r="JGF80" s="45" t="s">
        <v>9</v>
      </c>
      <c r="JGG80" s="12" t="s">
        <v>114</v>
      </c>
      <c r="JGH80" s="8" t="s">
        <v>115</v>
      </c>
      <c r="JGI80" s="45" t="s">
        <v>11</v>
      </c>
      <c r="JGJ80" s="37" t="s">
        <v>116</v>
      </c>
      <c r="JGK80" s="47">
        <v>20810</v>
      </c>
      <c r="JGL80" s="47">
        <v>24555</v>
      </c>
      <c r="JGM80" s="39">
        <f>+JGK80*1.16</f>
        <v>24139.599999999999</v>
      </c>
      <c r="JGN80" s="11">
        <f>+(JGL80-JGK80)/JGK80</f>
        <v>0.17996155694377702</v>
      </c>
      <c r="JGO80" s="10"/>
      <c r="JGP80" s="10">
        <f>+JGM80</f>
        <v>24139.599999999999</v>
      </c>
      <c r="JGQ80" s="11">
        <f>(JGP80-JGK80)/JGK80</f>
        <v>0.15999999999999992</v>
      </c>
      <c r="JGS80" s="45">
        <v>25</v>
      </c>
      <c r="JGT80" s="45">
        <v>1</v>
      </c>
      <c r="JGU80" s="45">
        <v>3</v>
      </c>
      <c r="JGV80" s="45" t="s">
        <v>9</v>
      </c>
      <c r="JGW80" s="12" t="s">
        <v>114</v>
      </c>
      <c r="JGX80" s="8" t="s">
        <v>115</v>
      </c>
      <c r="JGY80" s="45" t="s">
        <v>11</v>
      </c>
      <c r="JGZ80" s="37" t="s">
        <v>116</v>
      </c>
      <c r="JHA80" s="47">
        <v>20810</v>
      </c>
      <c r="JHB80" s="47">
        <v>24555</v>
      </c>
      <c r="JHC80" s="39">
        <f>+JHA80*1.16</f>
        <v>24139.599999999999</v>
      </c>
      <c r="JHD80" s="11">
        <f>+(JHB80-JHA80)/JHA80</f>
        <v>0.17996155694377702</v>
      </c>
      <c r="JHE80" s="10"/>
      <c r="JHF80" s="10">
        <f>+JHC80</f>
        <v>24139.599999999999</v>
      </c>
      <c r="JHG80" s="11">
        <f>(JHF80-JHA80)/JHA80</f>
        <v>0.15999999999999992</v>
      </c>
      <c r="JHI80" s="45">
        <v>25</v>
      </c>
      <c r="JHJ80" s="45">
        <v>1</v>
      </c>
      <c r="JHK80" s="45">
        <v>3</v>
      </c>
      <c r="JHL80" s="45" t="s">
        <v>9</v>
      </c>
      <c r="JHM80" s="12" t="s">
        <v>114</v>
      </c>
      <c r="JHN80" s="8" t="s">
        <v>115</v>
      </c>
      <c r="JHO80" s="45" t="s">
        <v>11</v>
      </c>
      <c r="JHP80" s="37" t="s">
        <v>116</v>
      </c>
      <c r="JHQ80" s="47">
        <v>20810</v>
      </c>
      <c r="JHR80" s="47">
        <v>24555</v>
      </c>
      <c r="JHS80" s="39">
        <f>+JHQ80*1.16</f>
        <v>24139.599999999999</v>
      </c>
      <c r="JHT80" s="11">
        <f>+(JHR80-JHQ80)/JHQ80</f>
        <v>0.17996155694377702</v>
      </c>
      <c r="JHU80" s="10"/>
      <c r="JHV80" s="10">
        <f>+JHS80</f>
        <v>24139.599999999999</v>
      </c>
      <c r="JHW80" s="11">
        <f>(JHV80-JHQ80)/JHQ80</f>
        <v>0.15999999999999992</v>
      </c>
      <c r="JHY80" s="45">
        <v>25</v>
      </c>
      <c r="JHZ80" s="45">
        <v>1</v>
      </c>
      <c r="JIA80" s="45">
        <v>3</v>
      </c>
      <c r="JIB80" s="45" t="s">
        <v>9</v>
      </c>
      <c r="JIC80" s="12" t="s">
        <v>114</v>
      </c>
      <c r="JID80" s="8" t="s">
        <v>115</v>
      </c>
      <c r="JIE80" s="45" t="s">
        <v>11</v>
      </c>
      <c r="JIF80" s="37" t="s">
        <v>116</v>
      </c>
      <c r="JIG80" s="47">
        <v>20810</v>
      </c>
      <c r="JIH80" s="47">
        <v>24555</v>
      </c>
      <c r="JII80" s="39">
        <f>+JIG80*1.16</f>
        <v>24139.599999999999</v>
      </c>
      <c r="JIJ80" s="11">
        <f>+(JIH80-JIG80)/JIG80</f>
        <v>0.17996155694377702</v>
      </c>
      <c r="JIK80" s="10"/>
      <c r="JIL80" s="10">
        <f>+JII80</f>
        <v>24139.599999999999</v>
      </c>
      <c r="JIM80" s="11">
        <f>(JIL80-JIG80)/JIG80</f>
        <v>0.15999999999999992</v>
      </c>
      <c r="JIO80" s="45">
        <v>25</v>
      </c>
      <c r="JIP80" s="45">
        <v>1</v>
      </c>
      <c r="JIQ80" s="45">
        <v>3</v>
      </c>
      <c r="JIR80" s="45" t="s">
        <v>9</v>
      </c>
      <c r="JIS80" s="12" t="s">
        <v>114</v>
      </c>
      <c r="JIT80" s="8" t="s">
        <v>115</v>
      </c>
      <c r="JIU80" s="45" t="s">
        <v>11</v>
      </c>
      <c r="JIV80" s="37" t="s">
        <v>116</v>
      </c>
      <c r="JIW80" s="47">
        <v>20810</v>
      </c>
      <c r="JIX80" s="47">
        <v>24555</v>
      </c>
      <c r="JIY80" s="39">
        <f>+JIW80*1.16</f>
        <v>24139.599999999999</v>
      </c>
      <c r="JIZ80" s="11">
        <f>+(JIX80-JIW80)/JIW80</f>
        <v>0.17996155694377702</v>
      </c>
      <c r="JJA80" s="10"/>
      <c r="JJB80" s="10">
        <f>+JIY80</f>
        <v>24139.599999999999</v>
      </c>
      <c r="JJC80" s="11">
        <f>(JJB80-JIW80)/JIW80</f>
        <v>0.15999999999999992</v>
      </c>
      <c r="JJE80" s="45">
        <v>25</v>
      </c>
      <c r="JJF80" s="45">
        <v>1</v>
      </c>
      <c r="JJG80" s="45">
        <v>3</v>
      </c>
      <c r="JJH80" s="45" t="s">
        <v>9</v>
      </c>
      <c r="JJI80" s="12" t="s">
        <v>114</v>
      </c>
      <c r="JJJ80" s="8" t="s">
        <v>115</v>
      </c>
      <c r="JJK80" s="45" t="s">
        <v>11</v>
      </c>
      <c r="JJL80" s="37" t="s">
        <v>116</v>
      </c>
      <c r="JJM80" s="47">
        <v>20810</v>
      </c>
      <c r="JJN80" s="47">
        <v>24555</v>
      </c>
      <c r="JJO80" s="39">
        <f>+JJM80*1.16</f>
        <v>24139.599999999999</v>
      </c>
      <c r="JJP80" s="11">
        <f>+(JJN80-JJM80)/JJM80</f>
        <v>0.17996155694377702</v>
      </c>
      <c r="JJQ80" s="10"/>
      <c r="JJR80" s="10">
        <f>+JJO80</f>
        <v>24139.599999999999</v>
      </c>
      <c r="JJS80" s="11">
        <f>(JJR80-JJM80)/JJM80</f>
        <v>0.15999999999999992</v>
      </c>
      <c r="JJU80" s="45">
        <v>25</v>
      </c>
      <c r="JJV80" s="45">
        <v>1</v>
      </c>
      <c r="JJW80" s="45">
        <v>3</v>
      </c>
      <c r="JJX80" s="45" t="s">
        <v>9</v>
      </c>
      <c r="JJY80" s="12" t="s">
        <v>114</v>
      </c>
      <c r="JJZ80" s="8" t="s">
        <v>115</v>
      </c>
      <c r="JKA80" s="45" t="s">
        <v>11</v>
      </c>
      <c r="JKB80" s="37" t="s">
        <v>116</v>
      </c>
      <c r="JKC80" s="47">
        <v>20810</v>
      </c>
      <c r="JKD80" s="47">
        <v>24555</v>
      </c>
      <c r="JKE80" s="39">
        <f>+JKC80*1.16</f>
        <v>24139.599999999999</v>
      </c>
      <c r="JKF80" s="11">
        <f>+(JKD80-JKC80)/JKC80</f>
        <v>0.17996155694377702</v>
      </c>
      <c r="JKG80" s="10"/>
      <c r="JKH80" s="10">
        <f>+JKE80</f>
        <v>24139.599999999999</v>
      </c>
      <c r="JKI80" s="11">
        <f>(JKH80-JKC80)/JKC80</f>
        <v>0.15999999999999992</v>
      </c>
      <c r="JKK80" s="45">
        <v>25</v>
      </c>
      <c r="JKL80" s="45">
        <v>1</v>
      </c>
      <c r="JKM80" s="45">
        <v>3</v>
      </c>
      <c r="JKN80" s="45" t="s">
        <v>9</v>
      </c>
      <c r="JKO80" s="12" t="s">
        <v>114</v>
      </c>
      <c r="JKP80" s="8" t="s">
        <v>115</v>
      </c>
      <c r="JKQ80" s="45" t="s">
        <v>11</v>
      </c>
      <c r="JKR80" s="37" t="s">
        <v>116</v>
      </c>
      <c r="JKS80" s="47">
        <v>20810</v>
      </c>
      <c r="JKT80" s="47">
        <v>24555</v>
      </c>
      <c r="JKU80" s="39">
        <f>+JKS80*1.16</f>
        <v>24139.599999999999</v>
      </c>
      <c r="JKV80" s="11">
        <f>+(JKT80-JKS80)/JKS80</f>
        <v>0.17996155694377702</v>
      </c>
      <c r="JKW80" s="10"/>
      <c r="JKX80" s="10">
        <f>+JKU80</f>
        <v>24139.599999999999</v>
      </c>
      <c r="JKY80" s="11">
        <f>(JKX80-JKS80)/JKS80</f>
        <v>0.15999999999999992</v>
      </c>
      <c r="JLA80" s="45">
        <v>25</v>
      </c>
      <c r="JLB80" s="45">
        <v>1</v>
      </c>
      <c r="JLC80" s="45">
        <v>3</v>
      </c>
      <c r="JLD80" s="45" t="s">
        <v>9</v>
      </c>
      <c r="JLE80" s="12" t="s">
        <v>114</v>
      </c>
      <c r="JLF80" s="8" t="s">
        <v>115</v>
      </c>
      <c r="JLG80" s="45" t="s">
        <v>11</v>
      </c>
      <c r="JLH80" s="37" t="s">
        <v>116</v>
      </c>
      <c r="JLI80" s="47">
        <v>20810</v>
      </c>
      <c r="JLJ80" s="47">
        <v>24555</v>
      </c>
      <c r="JLK80" s="39">
        <f>+JLI80*1.16</f>
        <v>24139.599999999999</v>
      </c>
      <c r="JLL80" s="11">
        <f>+(JLJ80-JLI80)/JLI80</f>
        <v>0.17996155694377702</v>
      </c>
      <c r="JLM80" s="10"/>
      <c r="JLN80" s="10">
        <f>+JLK80</f>
        <v>24139.599999999999</v>
      </c>
      <c r="JLO80" s="11">
        <f>(JLN80-JLI80)/JLI80</f>
        <v>0.15999999999999992</v>
      </c>
      <c r="JLQ80" s="45">
        <v>25</v>
      </c>
      <c r="JLR80" s="45">
        <v>1</v>
      </c>
      <c r="JLS80" s="45">
        <v>3</v>
      </c>
      <c r="JLT80" s="45" t="s">
        <v>9</v>
      </c>
      <c r="JLU80" s="12" t="s">
        <v>114</v>
      </c>
      <c r="JLV80" s="8" t="s">
        <v>115</v>
      </c>
      <c r="JLW80" s="45" t="s">
        <v>11</v>
      </c>
      <c r="JLX80" s="37" t="s">
        <v>116</v>
      </c>
      <c r="JLY80" s="47">
        <v>20810</v>
      </c>
      <c r="JLZ80" s="47">
        <v>24555</v>
      </c>
      <c r="JMA80" s="39">
        <f>+JLY80*1.16</f>
        <v>24139.599999999999</v>
      </c>
      <c r="JMB80" s="11">
        <f>+(JLZ80-JLY80)/JLY80</f>
        <v>0.17996155694377702</v>
      </c>
      <c r="JMC80" s="10"/>
      <c r="JMD80" s="10">
        <f>+JMA80</f>
        <v>24139.599999999999</v>
      </c>
      <c r="JME80" s="11">
        <f>(JMD80-JLY80)/JLY80</f>
        <v>0.15999999999999992</v>
      </c>
      <c r="JMG80" s="45">
        <v>25</v>
      </c>
      <c r="JMH80" s="45">
        <v>1</v>
      </c>
      <c r="JMI80" s="45">
        <v>3</v>
      </c>
      <c r="JMJ80" s="45" t="s">
        <v>9</v>
      </c>
      <c r="JMK80" s="12" t="s">
        <v>114</v>
      </c>
      <c r="JML80" s="8" t="s">
        <v>115</v>
      </c>
      <c r="JMM80" s="45" t="s">
        <v>11</v>
      </c>
      <c r="JMN80" s="37" t="s">
        <v>116</v>
      </c>
      <c r="JMO80" s="47">
        <v>20810</v>
      </c>
      <c r="JMP80" s="47">
        <v>24555</v>
      </c>
      <c r="JMQ80" s="39">
        <f>+JMO80*1.16</f>
        <v>24139.599999999999</v>
      </c>
      <c r="JMR80" s="11">
        <f>+(JMP80-JMO80)/JMO80</f>
        <v>0.17996155694377702</v>
      </c>
      <c r="JMS80" s="10"/>
      <c r="JMT80" s="10">
        <f>+JMQ80</f>
        <v>24139.599999999999</v>
      </c>
      <c r="JMU80" s="11">
        <f>(JMT80-JMO80)/JMO80</f>
        <v>0.15999999999999992</v>
      </c>
      <c r="JMW80" s="45">
        <v>25</v>
      </c>
      <c r="JMX80" s="45">
        <v>1</v>
      </c>
      <c r="JMY80" s="45">
        <v>3</v>
      </c>
      <c r="JMZ80" s="45" t="s">
        <v>9</v>
      </c>
      <c r="JNA80" s="12" t="s">
        <v>114</v>
      </c>
      <c r="JNB80" s="8" t="s">
        <v>115</v>
      </c>
      <c r="JNC80" s="45" t="s">
        <v>11</v>
      </c>
      <c r="JND80" s="37" t="s">
        <v>116</v>
      </c>
      <c r="JNE80" s="47">
        <v>20810</v>
      </c>
      <c r="JNF80" s="47">
        <v>24555</v>
      </c>
      <c r="JNG80" s="39">
        <f>+JNE80*1.16</f>
        <v>24139.599999999999</v>
      </c>
      <c r="JNH80" s="11">
        <f>+(JNF80-JNE80)/JNE80</f>
        <v>0.17996155694377702</v>
      </c>
      <c r="JNI80" s="10"/>
      <c r="JNJ80" s="10">
        <f>+JNG80</f>
        <v>24139.599999999999</v>
      </c>
      <c r="JNK80" s="11">
        <f>(JNJ80-JNE80)/JNE80</f>
        <v>0.15999999999999992</v>
      </c>
      <c r="JNM80" s="45">
        <v>25</v>
      </c>
      <c r="JNN80" s="45">
        <v>1</v>
      </c>
      <c r="JNO80" s="45">
        <v>3</v>
      </c>
      <c r="JNP80" s="45" t="s">
        <v>9</v>
      </c>
      <c r="JNQ80" s="12" t="s">
        <v>114</v>
      </c>
      <c r="JNR80" s="8" t="s">
        <v>115</v>
      </c>
      <c r="JNS80" s="45" t="s">
        <v>11</v>
      </c>
      <c r="JNT80" s="37" t="s">
        <v>116</v>
      </c>
      <c r="JNU80" s="47">
        <v>20810</v>
      </c>
      <c r="JNV80" s="47">
        <v>24555</v>
      </c>
      <c r="JNW80" s="39">
        <f>+JNU80*1.16</f>
        <v>24139.599999999999</v>
      </c>
      <c r="JNX80" s="11">
        <f>+(JNV80-JNU80)/JNU80</f>
        <v>0.17996155694377702</v>
      </c>
      <c r="JNY80" s="10"/>
      <c r="JNZ80" s="10">
        <f>+JNW80</f>
        <v>24139.599999999999</v>
      </c>
      <c r="JOA80" s="11">
        <f>(JNZ80-JNU80)/JNU80</f>
        <v>0.15999999999999992</v>
      </c>
      <c r="JOC80" s="45">
        <v>25</v>
      </c>
      <c r="JOD80" s="45">
        <v>1</v>
      </c>
      <c r="JOE80" s="45">
        <v>3</v>
      </c>
      <c r="JOF80" s="45" t="s">
        <v>9</v>
      </c>
      <c r="JOG80" s="12" t="s">
        <v>114</v>
      </c>
      <c r="JOH80" s="8" t="s">
        <v>115</v>
      </c>
      <c r="JOI80" s="45" t="s">
        <v>11</v>
      </c>
      <c r="JOJ80" s="37" t="s">
        <v>116</v>
      </c>
      <c r="JOK80" s="47">
        <v>20810</v>
      </c>
      <c r="JOL80" s="47">
        <v>24555</v>
      </c>
      <c r="JOM80" s="39">
        <f>+JOK80*1.16</f>
        <v>24139.599999999999</v>
      </c>
      <c r="JON80" s="11">
        <f>+(JOL80-JOK80)/JOK80</f>
        <v>0.17996155694377702</v>
      </c>
      <c r="JOO80" s="10"/>
      <c r="JOP80" s="10">
        <f>+JOM80</f>
        <v>24139.599999999999</v>
      </c>
      <c r="JOQ80" s="11">
        <f>(JOP80-JOK80)/JOK80</f>
        <v>0.15999999999999992</v>
      </c>
      <c r="JOS80" s="45">
        <v>25</v>
      </c>
      <c r="JOT80" s="45">
        <v>1</v>
      </c>
      <c r="JOU80" s="45">
        <v>3</v>
      </c>
      <c r="JOV80" s="45" t="s">
        <v>9</v>
      </c>
      <c r="JOW80" s="12" t="s">
        <v>114</v>
      </c>
      <c r="JOX80" s="8" t="s">
        <v>115</v>
      </c>
      <c r="JOY80" s="45" t="s">
        <v>11</v>
      </c>
      <c r="JOZ80" s="37" t="s">
        <v>116</v>
      </c>
      <c r="JPA80" s="47">
        <v>20810</v>
      </c>
      <c r="JPB80" s="47">
        <v>24555</v>
      </c>
      <c r="JPC80" s="39">
        <f>+JPA80*1.16</f>
        <v>24139.599999999999</v>
      </c>
      <c r="JPD80" s="11">
        <f>+(JPB80-JPA80)/JPA80</f>
        <v>0.17996155694377702</v>
      </c>
      <c r="JPE80" s="10"/>
      <c r="JPF80" s="10">
        <f>+JPC80</f>
        <v>24139.599999999999</v>
      </c>
      <c r="JPG80" s="11">
        <f>(JPF80-JPA80)/JPA80</f>
        <v>0.15999999999999992</v>
      </c>
      <c r="JPI80" s="45">
        <v>25</v>
      </c>
      <c r="JPJ80" s="45">
        <v>1</v>
      </c>
      <c r="JPK80" s="45">
        <v>3</v>
      </c>
      <c r="JPL80" s="45" t="s">
        <v>9</v>
      </c>
      <c r="JPM80" s="12" t="s">
        <v>114</v>
      </c>
      <c r="JPN80" s="8" t="s">
        <v>115</v>
      </c>
      <c r="JPO80" s="45" t="s">
        <v>11</v>
      </c>
      <c r="JPP80" s="37" t="s">
        <v>116</v>
      </c>
      <c r="JPQ80" s="47">
        <v>20810</v>
      </c>
      <c r="JPR80" s="47">
        <v>24555</v>
      </c>
      <c r="JPS80" s="39">
        <f>+JPQ80*1.16</f>
        <v>24139.599999999999</v>
      </c>
      <c r="JPT80" s="11">
        <f>+(JPR80-JPQ80)/JPQ80</f>
        <v>0.17996155694377702</v>
      </c>
      <c r="JPU80" s="10"/>
      <c r="JPV80" s="10">
        <f>+JPS80</f>
        <v>24139.599999999999</v>
      </c>
      <c r="JPW80" s="11">
        <f>(JPV80-JPQ80)/JPQ80</f>
        <v>0.15999999999999992</v>
      </c>
      <c r="JPY80" s="45">
        <v>25</v>
      </c>
      <c r="JPZ80" s="45">
        <v>1</v>
      </c>
      <c r="JQA80" s="45">
        <v>3</v>
      </c>
      <c r="JQB80" s="45" t="s">
        <v>9</v>
      </c>
      <c r="JQC80" s="12" t="s">
        <v>114</v>
      </c>
      <c r="JQD80" s="8" t="s">
        <v>115</v>
      </c>
      <c r="JQE80" s="45" t="s">
        <v>11</v>
      </c>
      <c r="JQF80" s="37" t="s">
        <v>116</v>
      </c>
      <c r="JQG80" s="47">
        <v>20810</v>
      </c>
      <c r="JQH80" s="47">
        <v>24555</v>
      </c>
      <c r="JQI80" s="39">
        <f>+JQG80*1.16</f>
        <v>24139.599999999999</v>
      </c>
      <c r="JQJ80" s="11">
        <f>+(JQH80-JQG80)/JQG80</f>
        <v>0.17996155694377702</v>
      </c>
      <c r="JQK80" s="10"/>
      <c r="JQL80" s="10">
        <f>+JQI80</f>
        <v>24139.599999999999</v>
      </c>
      <c r="JQM80" s="11">
        <f>(JQL80-JQG80)/JQG80</f>
        <v>0.15999999999999992</v>
      </c>
      <c r="JQO80" s="45">
        <v>25</v>
      </c>
      <c r="JQP80" s="45">
        <v>1</v>
      </c>
      <c r="JQQ80" s="45">
        <v>3</v>
      </c>
      <c r="JQR80" s="45" t="s">
        <v>9</v>
      </c>
      <c r="JQS80" s="12" t="s">
        <v>114</v>
      </c>
      <c r="JQT80" s="8" t="s">
        <v>115</v>
      </c>
      <c r="JQU80" s="45" t="s">
        <v>11</v>
      </c>
      <c r="JQV80" s="37" t="s">
        <v>116</v>
      </c>
      <c r="JQW80" s="47">
        <v>20810</v>
      </c>
      <c r="JQX80" s="47">
        <v>24555</v>
      </c>
      <c r="JQY80" s="39">
        <f>+JQW80*1.16</f>
        <v>24139.599999999999</v>
      </c>
      <c r="JQZ80" s="11">
        <f>+(JQX80-JQW80)/JQW80</f>
        <v>0.17996155694377702</v>
      </c>
      <c r="JRA80" s="10"/>
      <c r="JRB80" s="10">
        <f>+JQY80</f>
        <v>24139.599999999999</v>
      </c>
      <c r="JRC80" s="11">
        <f>(JRB80-JQW80)/JQW80</f>
        <v>0.15999999999999992</v>
      </c>
      <c r="JRE80" s="45">
        <v>25</v>
      </c>
      <c r="JRF80" s="45">
        <v>1</v>
      </c>
      <c r="JRG80" s="45">
        <v>3</v>
      </c>
      <c r="JRH80" s="45" t="s">
        <v>9</v>
      </c>
      <c r="JRI80" s="12" t="s">
        <v>114</v>
      </c>
      <c r="JRJ80" s="8" t="s">
        <v>115</v>
      </c>
      <c r="JRK80" s="45" t="s">
        <v>11</v>
      </c>
      <c r="JRL80" s="37" t="s">
        <v>116</v>
      </c>
      <c r="JRM80" s="47">
        <v>20810</v>
      </c>
      <c r="JRN80" s="47">
        <v>24555</v>
      </c>
      <c r="JRO80" s="39">
        <f>+JRM80*1.16</f>
        <v>24139.599999999999</v>
      </c>
      <c r="JRP80" s="11">
        <f>+(JRN80-JRM80)/JRM80</f>
        <v>0.17996155694377702</v>
      </c>
      <c r="JRQ80" s="10"/>
      <c r="JRR80" s="10">
        <f>+JRO80</f>
        <v>24139.599999999999</v>
      </c>
      <c r="JRS80" s="11">
        <f>(JRR80-JRM80)/JRM80</f>
        <v>0.15999999999999992</v>
      </c>
      <c r="JRU80" s="45">
        <v>25</v>
      </c>
      <c r="JRV80" s="45">
        <v>1</v>
      </c>
      <c r="JRW80" s="45">
        <v>3</v>
      </c>
      <c r="JRX80" s="45" t="s">
        <v>9</v>
      </c>
      <c r="JRY80" s="12" t="s">
        <v>114</v>
      </c>
      <c r="JRZ80" s="8" t="s">
        <v>115</v>
      </c>
      <c r="JSA80" s="45" t="s">
        <v>11</v>
      </c>
      <c r="JSB80" s="37" t="s">
        <v>116</v>
      </c>
      <c r="JSC80" s="47">
        <v>20810</v>
      </c>
      <c r="JSD80" s="47">
        <v>24555</v>
      </c>
      <c r="JSE80" s="39">
        <f>+JSC80*1.16</f>
        <v>24139.599999999999</v>
      </c>
      <c r="JSF80" s="11">
        <f>+(JSD80-JSC80)/JSC80</f>
        <v>0.17996155694377702</v>
      </c>
      <c r="JSG80" s="10"/>
      <c r="JSH80" s="10">
        <f>+JSE80</f>
        <v>24139.599999999999</v>
      </c>
      <c r="JSI80" s="11">
        <f>(JSH80-JSC80)/JSC80</f>
        <v>0.15999999999999992</v>
      </c>
      <c r="JSK80" s="45">
        <v>25</v>
      </c>
      <c r="JSL80" s="45">
        <v>1</v>
      </c>
      <c r="JSM80" s="45">
        <v>3</v>
      </c>
      <c r="JSN80" s="45" t="s">
        <v>9</v>
      </c>
      <c r="JSO80" s="12" t="s">
        <v>114</v>
      </c>
      <c r="JSP80" s="8" t="s">
        <v>115</v>
      </c>
      <c r="JSQ80" s="45" t="s">
        <v>11</v>
      </c>
      <c r="JSR80" s="37" t="s">
        <v>116</v>
      </c>
      <c r="JSS80" s="47">
        <v>20810</v>
      </c>
      <c r="JST80" s="47">
        <v>24555</v>
      </c>
      <c r="JSU80" s="39">
        <f>+JSS80*1.16</f>
        <v>24139.599999999999</v>
      </c>
      <c r="JSV80" s="11">
        <f>+(JST80-JSS80)/JSS80</f>
        <v>0.17996155694377702</v>
      </c>
      <c r="JSW80" s="10"/>
      <c r="JSX80" s="10">
        <f>+JSU80</f>
        <v>24139.599999999999</v>
      </c>
      <c r="JSY80" s="11">
        <f>(JSX80-JSS80)/JSS80</f>
        <v>0.15999999999999992</v>
      </c>
      <c r="JTA80" s="45">
        <v>25</v>
      </c>
      <c r="JTB80" s="45">
        <v>1</v>
      </c>
      <c r="JTC80" s="45">
        <v>3</v>
      </c>
      <c r="JTD80" s="45" t="s">
        <v>9</v>
      </c>
      <c r="JTE80" s="12" t="s">
        <v>114</v>
      </c>
      <c r="JTF80" s="8" t="s">
        <v>115</v>
      </c>
      <c r="JTG80" s="45" t="s">
        <v>11</v>
      </c>
      <c r="JTH80" s="37" t="s">
        <v>116</v>
      </c>
      <c r="JTI80" s="47">
        <v>20810</v>
      </c>
      <c r="JTJ80" s="47">
        <v>24555</v>
      </c>
      <c r="JTK80" s="39">
        <f>+JTI80*1.16</f>
        <v>24139.599999999999</v>
      </c>
      <c r="JTL80" s="11">
        <f>+(JTJ80-JTI80)/JTI80</f>
        <v>0.17996155694377702</v>
      </c>
      <c r="JTM80" s="10"/>
      <c r="JTN80" s="10">
        <f>+JTK80</f>
        <v>24139.599999999999</v>
      </c>
      <c r="JTO80" s="11">
        <f>(JTN80-JTI80)/JTI80</f>
        <v>0.15999999999999992</v>
      </c>
      <c r="JTQ80" s="45">
        <v>25</v>
      </c>
      <c r="JTR80" s="45">
        <v>1</v>
      </c>
      <c r="JTS80" s="45">
        <v>3</v>
      </c>
      <c r="JTT80" s="45" t="s">
        <v>9</v>
      </c>
      <c r="JTU80" s="12" t="s">
        <v>114</v>
      </c>
      <c r="JTV80" s="8" t="s">
        <v>115</v>
      </c>
      <c r="JTW80" s="45" t="s">
        <v>11</v>
      </c>
      <c r="JTX80" s="37" t="s">
        <v>116</v>
      </c>
      <c r="JTY80" s="47">
        <v>20810</v>
      </c>
      <c r="JTZ80" s="47">
        <v>24555</v>
      </c>
      <c r="JUA80" s="39">
        <f>+JTY80*1.16</f>
        <v>24139.599999999999</v>
      </c>
      <c r="JUB80" s="11">
        <f>+(JTZ80-JTY80)/JTY80</f>
        <v>0.17996155694377702</v>
      </c>
      <c r="JUC80" s="10"/>
      <c r="JUD80" s="10">
        <f>+JUA80</f>
        <v>24139.599999999999</v>
      </c>
      <c r="JUE80" s="11">
        <f>(JUD80-JTY80)/JTY80</f>
        <v>0.15999999999999992</v>
      </c>
      <c r="JUG80" s="45">
        <v>25</v>
      </c>
      <c r="JUH80" s="45">
        <v>1</v>
      </c>
      <c r="JUI80" s="45">
        <v>3</v>
      </c>
      <c r="JUJ80" s="45" t="s">
        <v>9</v>
      </c>
      <c r="JUK80" s="12" t="s">
        <v>114</v>
      </c>
      <c r="JUL80" s="8" t="s">
        <v>115</v>
      </c>
      <c r="JUM80" s="45" t="s">
        <v>11</v>
      </c>
      <c r="JUN80" s="37" t="s">
        <v>116</v>
      </c>
      <c r="JUO80" s="47">
        <v>20810</v>
      </c>
      <c r="JUP80" s="47">
        <v>24555</v>
      </c>
      <c r="JUQ80" s="39">
        <f>+JUO80*1.16</f>
        <v>24139.599999999999</v>
      </c>
      <c r="JUR80" s="11">
        <f>+(JUP80-JUO80)/JUO80</f>
        <v>0.17996155694377702</v>
      </c>
      <c r="JUS80" s="10"/>
      <c r="JUT80" s="10">
        <f>+JUQ80</f>
        <v>24139.599999999999</v>
      </c>
      <c r="JUU80" s="11">
        <f>(JUT80-JUO80)/JUO80</f>
        <v>0.15999999999999992</v>
      </c>
      <c r="JUW80" s="45">
        <v>25</v>
      </c>
      <c r="JUX80" s="45">
        <v>1</v>
      </c>
      <c r="JUY80" s="45">
        <v>3</v>
      </c>
      <c r="JUZ80" s="45" t="s">
        <v>9</v>
      </c>
      <c r="JVA80" s="12" t="s">
        <v>114</v>
      </c>
      <c r="JVB80" s="8" t="s">
        <v>115</v>
      </c>
      <c r="JVC80" s="45" t="s">
        <v>11</v>
      </c>
      <c r="JVD80" s="37" t="s">
        <v>116</v>
      </c>
      <c r="JVE80" s="47">
        <v>20810</v>
      </c>
      <c r="JVF80" s="47">
        <v>24555</v>
      </c>
      <c r="JVG80" s="39">
        <f>+JVE80*1.16</f>
        <v>24139.599999999999</v>
      </c>
      <c r="JVH80" s="11">
        <f>+(JVF80-JVE80)/JVE80</f>
        <v>0.17996155694377702</v>
      </c>
      <c r="JVI80" s="10"/>
      <c r="JVJ80" s="10">
        <f>+JVG80</f>
        <v>24139.599999999999</v>
      </c>
      <c r="JVK80" s="11">
        <f>(JVJ80-JVE80)/JVE80</f>
        <v>0.15999999999999992</v>
      </c>
      <c r="JVM80" s="45">
        <v>25</v>
      </c>
      <c r="JVN80" s="45">
        <v>1</v>
      </c>
      <c r="JVO80" s="45">
        <v>3</v>
      </c>
      <c r="JVP80" s="45" t="s">
        <v>9</v>
      </c>
      <c r="JVQ80" s="12" t="s">
        <v>114</v>
      </c>
      <c r="JVR80" s="8" t="s">
        <v>115</v>
      </c>
      <c r="JVS80" s="45" t="s">
        <v>11</v>
      </c>
      <c r="JVT80" s="37" t="s">
        <v>116</v>
      </c>
      <c r="JVU80" s="47">
        <v>20810</v>
      </c>
      <c r="JVV80" s="47">
        <v>24555</v>
      </c>
      <c r="JVW80" s="39">
        <f>+JVU80*1.16</f>
        <v>24139.599999999999</v>
      </c>
      <c r="JVX80" s="11">
        <f>+(JVV80-JVU80)/JVU80</f>
        <v>0.17996155694377702</v>
      </c>
      <c r="JVY80" s="10"/>
      <c r="JVZ80" s="10">
        <f>+JVW80</f>
        <v>24139.599999999999</v>
      </c>
      <c r="JWA80" s="11">
        <f>(JVZ80-JVU80)/JVU80</f>
        <v>0.15999999999999992</v>
      </c>
      <c r="JWC80" s="45">
        <v>25</v>
      </c>
      <c r="JWD80" s="45">
        <v>1</v>
      </c>
      <c r="JWE80" s="45">
        <v>3</v>
      </c>
      <c r="JWF80" s="45" t="s">
        <v>9</v>
      </c>
      <c r="JWG80" s="12" t="s">
        <v>114</v>
      </c>
      <c r="JWH80" s="8" t="s">
        <v>115</v>
      </c>
      <c r="JWI80" s="45" t="s">
        <v>11</v>
      </c>
      <c r="JWJ80" s="37" t="s">
        <v>116</v>
      </c>
      <c r="JWK80" s="47">
        <v>20810</v>
      </c>
      <c r="JWL80" s="47">
        <v>24555</v>
      </c>
      <c r="JWM80" s="39">
        <f>+JWK80*1.16</f>
        <v>24139.599999999999</v>
      </c>
      <c r="JWN80" s="11">
        <f>+(JWL80-JWK80)/JWK80</f>
        <v>0.17996155694377702</v>
      </c>
      <c r="JWO80" s="10"/>
      <c r="JWP80" s="10">
        <f>+JWM80</f>
        <v>24139.599999999999</v>
      </c>
      <c r="JWQ80" s="11">
        <f>(JWP80-JWK80)/JWK80</f>
        <v>0.15999999999999992</v>
      </c>
      <c r="JWS80" s="45">
        <v>25</v>
      </c>
      <c r="JWT80" s="45">
        <v>1</v>
      </c>
      <c r="JWU80" s="45">
        <v>3</v>
      </c>
      <c r="JWV80" s="45" t="s">
        <v>9</v>
      </c>
      <c r="JWW80" s="12" t="s">
        <v>114</v>
      </c>
      <c r="JWX80" s="8" t="s">
        <v>115</v>
      </c>
      <c r="JWY80" s="45" t="s">
        <v>11</v>
      </c>
      <c r="JWZ80" s="37" t="s">
        <v>116</v>
      </c>
      <c r="JXA80" s="47">
        <v>20810</v>
      </c>
      <c r="JXB80" s="47">
        <v>24555</v>
      </c>
      <c r="JXC80" s="39">
        <f>+JXA80*1.16</f>
        <v>24139.599999999999</v>
      </c>
      <c r="JXD80" s="11">
        <f>+(JXB80-JXA80)/JXA80</f>
        <v>0.17996155694377702</v>
      </c>
      <c r="JXE80" s="10"/>
      <c r="JXF80" s="10">
        <f>+JXC80</f>
        <v>24139.599999999999</v>
      </c>
      <c r="JXG80" s="11">
        <f>(JXF80-JXA80)/JXA80</f>
        <v>0.15999999999999992</v>
      </c>
      <c r="JXI80" s="45">
        <v>25</v>
      </c>
      <c r="JXJ80" s="45">
        <v>1</v>
      </c>
      <c r="JXK80" s="45">
        <v>3</v>
      </c>
      <c r="JXL80" s="45" t="s">
        <v>9</v>
      </c>
      <c r="JXM80" s="12" t="s">
        <v>114</v>
      </c>
      <c r="JXN80" s="8" t="s">
        <v>115</v>
      </c>
      <c r="JXO80" s="45" t="s">
        <v>11</v>
      </c>
      <c r="JXP80" s="37" t="s">
        <v>116</v>
      </c>
      <c r="JXQ80" s="47">
        <v>20810</v>
      </c>
      <c r="JXR80" s="47">
        <v>24555</v>
      </c>
      <c r="JXS80" s="39">
        <f>+JXQ80*1.16</f>
        <v>24139.599999999999</v>
      </c>
      <c r="JXT80" s="11">
        <f>+(JXR80-JXQ80)/JXQ80</f>
        <v>0.17996155694377702</v>
      </c>
      <c r="JXU80" s="10"/>
      <c r="JXV80" s="10">
        <f>+JXS80</f>
        <v>24139.599999999999</v>
      </c>
      <c r="JXW80" s="11">
        <f>(JXV80-JXQ80)/JXQ80</f>
        <v>0.15999999999999992</v>
      </c>
      <c r="JXY80" s="45">
        <v>25</v>
      </c>
      <c r="JXZ80" s="45">
        <v>1</v>
      </c>
      <c r="JYA80" s="45">
        <v>3</v>
      </c>
      <c r="JYB80" s="45" t="s">
        <v>9</v>
      </c>
      <c r="JYC80" s="12" t="s">
        <v>114</v>
      </c>
      <c r="JYD80" s="8" t="s">
        <v>115</v>
      </c>
      <c r="JYE80" s="45" t="s">
        <v>11</v>
      </c>
      <c r="JYF80" s="37" t="s">
        <v>116</v>
      </c>
      <c r="JYG80" s="47">
        <v>20810</v>
      </c>
      <c r="JYH80" s="47">
        <v>24555</v>
      </c>
      <c r="JYI80" s="39">
        <f>+JYG80*1.16</f>
        <v>24139.599999999999</v>
      </c>
      <c r="JYJ80" s="11">
        <f>+(JYH80-JYG80)/JYG80</f>
        <v>0.17996155694377702</v>
      </c>
      <c r="JYK80" s="10"/>
      <c r="JYL80" s="10">
        <f>+JYI80</f>
        <v>24139.599999999999</v>
      </c>
      <c r="JYM80" s="11">
        <f>(JYL80-JYG80)/JYG80</f>
        <v>0.15999999999999992</v>
      </c>
      <c r="JYO80" s="45">
        <v>25</v>
      </c>
      <c r="JYP80" s="45">
        <v>1</v>
      </c>
      <c r="JYQ80" s="45">
        <v>3</v>
      </c>
      <c r="JYR80" s="45" t="s">
        <v>9</v>
      </c>
      <c r="JYS80" s="12" t="s">
        <v>114</v>
      </c>
      <c r="JYT80" s="8" t="s">
        <v>115</v>
      </c>
      <c r="JYU80" s="45" t="s">
        <v>11</v>
      </c>
      <c r="JYV80" s="37" t="s">
        <v>116</v>
      </c>
      <c r="JYW80" s="47">
        <v>20810</v>
      </c>
      <c r="JYX80" s="47">
        <v>24555</v>
      </c>
      <c r="JYY80" s="39">
        <f>+JYW80*1.16</f>
        <v>24139.599999999999</v>
      </c>
      <c r="JYZ80" s="11">
        <f>+(JYX80-JYW80)/JYW80</f>
        <v>0.17996155694377702</v>
      </c>
      <c r="JZA80" s="10"/>
      <c r="JZB80" s="10">
        <f>+JYY80</f>
        <v>24139.599999999999</v>
      </c>
      <c r="JZC80" s="11">
        <f>(JZB80-JYW80)/JYW80</f>
        <v>0.15999999999999992</v>
      </c>
      <c r="JZE80" s="45">
        <v>25</v>
      </c>
      <c r="JZF80" s="45">
        <v>1</v>
      </c>
      <c r="JZG80" s="45">
        <v>3</v>
      </c>
      <c r="JZH80" s="45" t="s">
        <v>9</v>
      </c>
      <c r="JZI80" s="12" t="s">
        <v>114</v>
      </c>
      <c r="JZJ80" s="8" t="s">
        <v>115</v>
      </c>
      <c r="JZK80" s="45" t="s">
        <v>11</v>
      </c>
      <c r="JZL80" s="37" t="s">
        <v>116</v>
      </c>
      <c r="JZM80" s="47">
        <v>20810</v>
      </c>
      <c r="JZN80" s="47">
        <v>24555</v>
      </c>
      <c r="JZO80" s="39">
        <f>+JZM80*1.16</f>
        <v>24139.599999999999</v>
      </c>
      <c r="JZP80" s="11">
        <f>+(JZN80-JZM80)/JZM80</f>
        <v>0.17996155694377702</v>
      </c>
      <c r="JZQ80" s="10"/>
      <c r="JZR80" s="10">
        <f>+JZO80</f>
        <v>24139.599999999999</v>
      </c>
      <c r="JZS80" s="11">
        <f>(JZR80-JZM80)/JZM80</f>
        <v>0.15999999999999992</v>
      </c>
      <c r="JZU80" s="45">
        <v>25</v>
      </c>
      <c r="JZV80" s="45">
        <v>1</v>
      </c>
      <c r="JZW80" s="45">
        <v>3</v>
      </c>
      <c r="JZX80" s="45" t="s">
        <v>9</v>
      </c>
      <c r="JZY80" s="12" t="s">
        <v>114</v>
      </c>
      <c r="JZZ80" s="8" t="s">
        <v>115</v>
      </c>
      <c r="KAA80" s="45" t="s">
        <v>11</v>
      </c>
      <c r="KAB80" s="37" t="s">
        <v>116</v>
      </c>
      <c r="KAC80" s="47">
        <v>20810</v>
      </c>
      <c r="KAD80" s="47">
        <v>24555</v>
      </c>
      <c r="KAE80" s="39">
        <f>+KAC80*1.16</f>
        <v>24139.599999999999</v>
      </c>
      <c r="KAF80" s="11">
        <f>+(KAD80-KAC80)/KAC80</f>
        <v>0.17996155694377702</v>
      </c>
      <c r="KAG80" s="10"/>
      <c r="KAH80" s="10">
        <f>+KAE80</f>
        <v>24139.599999999999</v>
      </c>
      <c r="KAI80" s="11">
        <f>(KAH80-KAC80)/KAC80</f>
        <v>0.15999999999999992</v>
      </c>
      <c r="KAK80" s="45">
        <v>25</v>
      </c>
      <c r="KAL80" s="45">
        <v>1</v>
      </c>
      <c r="KAM80" s="45">
        <v>3</v>
      </c>
      <c r="KAN80" s="45" t="s">
        <v>9</v>
      </c>
      <c r="KAO80" s="12" t="s">
        <v>114</v>
      </c>
      <c r="KAP80" s="8" t="s">
        <v>115</v>
      </c>
      <c r="KAQ80" s="45" t="s">
        <v>11</v>
      </c>
      <c r="KAR80" s="37" t="s">
        <v>116</v>
      </c>
      <c r="KAS80" s="47">
        <v>20810</v>
      </c>
      <c r="KAT80" s="47">
        <v>24555</v>
      </c>
      <c r="KAU80" s="39">
        <f>+KAS80*1.16</f>
        <v>24139.599999999999</v>
      </c>
      <c r="KAV80" s="11">
        <f>+(KAT80-KAS80)/KAS80</f>
        <v>0.17996155694377702</v>
      </c>
      <c r="KAW80" s="10"/>
      <c r="KAX80" s="10">
        <f>+KAU80</f>
        <v>24139.599999999999</v>
      </c>
      <c r="KAY80" s="11">
        <f>(KAX80-KAS80)/KAS80</f>
        <v>0.15999999999999992</v>
      </c>
      <c r="KBA80" s="45">
        <v>25</v>
      </c>
      <c r="KBB80" s="45">
        <v>1</v>
      </c>
      <c r="KBC80" s="45">
        <v>3</v>
      </c>
      <c r="KBD80" s="45" t="s">
        <v>9</v>
      </c>
      <c r="KBE80" s="12" t="s">
        <v>114</v>
      </c>
      <c r="KBF80" s="8" t="s">
        <v>115</v>
      </c>
      <c r="KBG80" s="45" t="s">
        <v>11</v>
      </c>
      <c r="KBH80" s="37" t="s">
        <v>116</v>
      </c>
      <c r="KBI80" s="47">
        <v>20810</v>
      </c>
      <c r="KBJ80" s="47">
        <v>24555</v>
      </c>
      <c r="KBK80" s="39">
        <f>+KBI80*1.16</f>
        <v>24139.599999999999</v>
      </c>
      <c r="KBL80" s="11">
        <f>+(KBJ80-KBI80)/KBI80</f>
        <v>0.17996155694377702</v>
      </c>
      <c r="KBM80" s="10"/>
      <c r="KBN80" s="10">
        <f>+KBK80</f>
        <v>24139.599999999999</v>
      </c>
      <c r="KBO80" s="11">
        <f>(KBN80-KBI80)/KBI80</f>
        <v>0.15999999999999992</v>
      </c>
      <c r="KBQ80" s="45">
        <v>25</v>
      </c>
      <c r="KBR80" s="45">
        <v>1</v>
      </c>
      <c r="KBS80" s="45">
        <v>3</v>
      </c>
      <c r="KBT80" s="45" t="s">
        <v>9</v>
      </c>
      <c r="KBU80" s="12" t="s">
        <v>114</v>
      </c>
      <c r="KBV80" s="8" t="s">
        <v>115</v>
      </c>
      <c r="KBW80" s="45" t="s">
        <v>11</v>
      </c>
      <c r="KBX80" s="37" t="s">
        <v>116</v>
      </c>
      <c r="KBY80" s="47">
        <v>20810</v>
      </c>
      <c r="KBZ80" s="47">
        <v>24555</v>
      </c>
      <c r="KCA80" s="39">
        <f>+KBY80*1.16</f>
        <v>24139.599999999999</v>
      </c>
      <c r="KCB80" s="11">
        <f>+(KBZ80-KBY80)/KBY80</f>
        <v>0.17996155694377702</v>
      </c>
      <c r="KCC80" s="10"/>
      <c r="KCD80" s="10">
        <f>+KCA80</f>
        <v>24139.599999999999</v>
      </c>
      <c r="KCE80" s="11">
        <f>(KCD80-KBY80)/KBY80</f>
        <v>0.15999999999999992</v>
      </c>
      <c r="KCG80" s="45">
        <v>25</v>
      </c>
      <c r="KCH80" s="45">
        <v>1</v>
      </c>
      <c r="KCI80" s="45">
        <v>3</v>
      </c>
      <c r="KCJ80" s="45" t="s">
        <v>9</v>
      </c>
      <c r="KCK80" s="12" t="s">
        <v>114</v>
      </c>
      <c r="KCL80" s="8" t="s">
        <v>115</v>
      </c>
      <c r="KCM80" s="45" t="s">
        <v>11</v>
      </c>
      <c r="KCN80" s="37" t="s">
        <v>116</v>
      </c>
      <c r="KCO80" s="47">
        <v>20810</v>
      </c>
      <c r="KCP80" s="47">
        <v>24555</v>
      </c>
      <c r="KCQ80" s="39">
        <f>+KCO80*1.16</f>
        <v>24139.599999999999</v>
      </c>
      <c r="KCR80" s="11">
        <f>+(KCP80-KCO80)/KCO80</f>
        <v>0.17996155694377702</v>
      </c>
      <c r="KCS80" s="10"/>
      <c r="KCT80" s="10">
        <f>+KCQ80</f>
        <v>24139.599999999999</v>
      </c>
      <c r="KCU80" s="11">
        <f>(KCT80-KCO80)/KCO80</f>
        <v>0.15999999999999992</v>
      </c>
      <c r="KCW80" s="45">
        <v>25</v>
      </c>
      <c r="KCX80" s="45">
        <v>1</v>
      </c>
      <c r="KCY80" s="45">
        <v>3</v>
      </c>
      <c r="KCZ80" s="45" t="s">
        <v>9</v>
      </c>
      <c r="KDA80" s="12" t="s">
        <v>114</v>
      </c>
      <c r="KDB80" s="8" t="s">
        <v>115</v>
      </c>
      <c r="KDC80" s="45" t="s">
        <v>11</v>
      </c>
      <c r="KDD80" s="37" t="s">
        <v>116</v>
      </c>
      <c r="KDE80" s="47">
        <v>20810</v>
      </c>
      <c r="KDF80" s="47">
        <v>24555</v>
      </c>
      <c r="KDG80" s="39">
        <f>+KDE80*1.16</f>
        <v>24139.599999999999</v>
      </c>
      <c r="KDH80" s="11">
        <f>+(KDF80-KDE80)/KDE80</f>
        <v>0.17996155694377702</v>
      </c>
      <c r="KDI80" s="10"/>
      <c r="KDJ80" s="10">
        <f>+KDG80</f>
        <v>24139.599999999999</v>
      </c>
      <c r="KDK80" s="11">
        <f>(KDJ80-KDE80)/KDE80</f>
        <v>0.15999999999999992</v>
      </c>
      <c r="KDM80" s="45">
        <v>25</v>
      </c>
      <c r="KDN80" s="45">
        <v>1</v>
      </c>
      <c r="KDO80" s="45">
        <v>3</v>
      </c>
      <c r="KDP80" s="45" t="s">
        <v>9</v>
      </c>
      <c r="KDQ80" s="12" t="s">
        <v>114</v>
      </c>
      <c r="KDR80" s="8" t="s">
        <v>115</v>
      </c>
      <c r="KDS80" s="45" t="s">
        <v>11</v>
      </c>
      <c r="KDT80" s="37" t="s">
        <v>116</v>
      </c>
      <c r="KDU80" s="47">
        <v>20810</v>
      </c>
      <c r="KDV80" s="47">
        <v>24555</v>
      </c>
      <c r="KDW80" s="39">
        <f>+KDU80*1.16</f>
        <v>24139.599999999999</v>
      </c>
      <c r="KDX80" s="11">
        <f>+(KDV80-KDU80)/KDU80</f>
        <v>0.17996155694377702</v>
      </c>
      <c r="KDY80" s="10"/>
      <c r="KDZ80" s="10">
        <f>+KDW80</f>
        <v>24139.599999999999</v>
      </c>
      <c r="KEA80" s="11">
        <f>(KDZ80-KDU80)/KDU80</f>
        <v>0.15999999999999992</v>
      </c>
      <c r="KEC80" s="45">
        <v>25</v>
      </c>
      <c r="KED80" s="45">
        <v>1</v>
      </c>
      <c r="KEE80" s="45">
        <v>3</v>
      </c>
      <c r="KEF80" s="45" t="s">
        <v>9</v>
      </c>
      <c r="KEG80" s="12" t="s">
        <v>114</v>
      </c>
      <c r="KEH80" s="8" t="s">
        <v>115</v>
      </c>
      <c r="KEI80" s="45" t="s">
        <v>11</v>
      </c>
      <c r="KEJ80" s="37" t="s">
        <v>116</v>
      </c>
      <c r="KEK80" s="47">
        <v>20810</v>
      </c>
      <c r="KEL80" s="47">
        <v>24555</v>
      </c>
      <c r="KEM80" s="39">
        <f>+KEK80*1.16</f>
        <v>24139.599999999999</v>
      </c>
      <c r="KEN80" s="11">
        <f>+(KEL80-KEK80)/KEK80</f>
        <v>0.17996155694377702</v>
      </c>
      <c r="KEO80" s="10"/>
      <c r="KEP80" s="10">
        <f>+KEM80</f>
        <v>24139.599999999999</v>
      </c>
      <c r="KEQ80" s="11">
        <f>(KEP80-KEK80)/KEK80</f>
        <v>0.15999999999999992</v>
      </c>
      <c r="KES80" s="45">
        <v>25</v>
      </c>
      <c r="KET80" s="45">
        <v>1</v>
      </c>
      <c r="KEU80" s="45">
        <v>3</v>
      </c>
      <c r="KEV80" s="45" t="s">
        <v>9</v>
      </c>
      <c r="KEW80" s="12" t="s">
        <v>114</v>
      </c>
      <c r="KEX80" s="8" t="s">
        <v>115</v>
      </c>
      <c r="KEY80" s="45" t="s">
        <v>11</v>
      </c>
      <c r="KEZ80" s="37" t="s">
        <v>116</v>
      </c>
      <c r="KFA80" s="47">
        <v>20810</v>
      </c>
      <c r="KFB80" s="47">
        <v>24555</v>
      </c>
      <c r="KFC80" s="39">
        <f>+KFA80*1.16</f>
        <v>24139.599999999999</v>
      </c>
      <c r="KFD80" s="11">
        <f>+(KFB80-KFA80)/KFA80</f>
        <v>0.17996155694377702</v>
      </c>
      <c r="KFE80" s="10"/>
      <c r="KFF80" s="10">
        <f>+KFC80</f>
        <v>24139.599999999999</v>
      </c>
      <c r="KFG80" s="11">
        <f>(KFF80-KFA80)/KFA80</f>
        <v>0.15999999999999992</v>
      </c>
      <c r="KFI80" s="45">
        <v>25</v>
      </c>
      <c r="KFJ80" s="45">
        <v>1</v>
      </c>
      <c r="KFK80" s="45">
        <v>3</v>
      </c>
      <c r="KFL80" s="45" t="s">
        <v>9</v>
      </c>
      <c r="KFM80" s="12" t="s">
        <v>114</v>
      </c>
      <c r="KFN80" s="8" t="s">
        <v>115</v>
      </c>
      <c r="KFO80" s="45" t="s">
        <v>11</v>
      </c>
      <c r="KFP80" s="37" t="s">
        <v>116</v>
      </c>
      <c r="KFQ80" s="47">
        <v>20810</v>
      </c>
      <c r="KFR80" s="47">
        <v>24555</v>
      </c>
      <c r="KFS80" s="39">
        <f>+KFQ80*1.16</f>
        <v>24139.599999999999</v>
      </c>
      <c r="KFT80" s="11">
        <f>+(KFR80-KFQ80)/KFQ80</f>
        <v>0.17996155694377702</v>
      </c>
      <c r="KFU80" s="10"/>
      <c r="KFV80" s="10">
        <f>+KFS80</f>
        <v>24139.599999999999</v>
      </c>
      <c r="KFW80" s="11">
        <f>(KFV80-KFQ80)/KFQ80</f>
        <v>0.15999999999999992</v>
      </c>
      <c r="KFY80" s="45">
        <v>25</v>
      </c>
      <c r="KFZ80" s="45">
        <v>1</v>
      </c>
      <c r="KGA80" s="45">
        <v>3</v>
      </c>
      <c r="KGB80" s="45" t="s">
        <v>9</v>
      </c>
      <c r="KGC80" s="12" t="s">
        <v>114</v>
      </c>
      <c r="KGD80" s="8" t="s">
        <v>115</v>
      </c>
      <c r="KGE80" s="45" t="s">
        <v>11</v>
      </c>
      <c r="KGF80" s="37" t="s">
        <v>116</v>
      </c>
      <c r="KGG80" s="47">
        <v>20810</v>
      </c>
      <c r="KGH80" s="47">
        <v>24555</v>
      </c>
      <c r="KGI80" s="39">
        <f>+KGG80*1.16</f>
        <v>24139.599999999999</v>
      </c>
      <c r="KGJ80" s="11">
        <f>+(KGH80-KGG80)/KGG80</f>
        <v>0.17996155694377702</v>
      </c>
      <c r="KGK80" s="10"/>
      <c r="KGL80" s="10">
        <f>+KGI80</f>
        <v>24139.599999999999</v>
      </c>
      <c r="KGM80" s="11">
        <f>(KGL80-KGG80)/KGG80</f>
        <v>0.15999999999999992</v>
      </c>
      <c r="KGO80" s="45">
        <v>25</v>
      </c>
      <c r="KGP80" s="45">
        <v>1</v>
      </c>
      <c r="KGQ80" s="45">
        <v>3</v>
      </c>
      <c r="KGR80" s="45" t="s">
        <v>9</v>
      </c>
      <c r="KGS80" s="12" t="s">
        <v>114</v>
      </c>
      <c r="KGT80" s="8" t="s">
        <v>115</v>
      </c>
      <c r="KGU80" s="45" t="s">
        <v>11</v>
      </c>
      <c r="KGV80" s="37" t="s">
        <v>116</v>
      </c>
      <c r="KGW80" s="47">
        <v>20810</v>
      </c>
      <c r="KGX80" s="47">
        <v>24555</v>
      </c>
      <c r="KGY80" s="39">
        <f>+KGW80*1.16</f>
        <v>24139.599999999999</v>
      </c>
      <c r="KGZ80" s="11">
        <f>+(KGX80-KGW80)/KGW80</f>
        <v>0.17996155694377702</v>
      </c>
      <c r="KHA80" s="10"/>
      <c r="KHB80" s="10">
        <f>+KGY80</f>
        <v>24139.599999999999</v>
      </c>
      <c r="KHC80" s="11">
        <f>(KHB80-KGW80)/KGW80</f>
        <v>0.15999999999999992</v>
      </c>
      <c r="KHE80" s="45">
        <v>25</v>
      </c>
      <c r="KHF80" s="45">
        <v>1</v>
      </c>
      <c r="KHG80" s="45">
        <v>3</v>
      </c>
      <c r="KHH80" s="45" t="s">
        <v>9</v>
      </c>
      <c r="KHI80" s="12" t="s">
        <v>114</v>
      </c>
      <c r="KHJ80" s="8" t="s">
        <v>115</v>
      </c>
      <c r="KHK80" s="45" t="s">
        <v>11</v>
      </c>
      <c r="KHL80" s="37" t="s">
        <v>116</v>
      </c>
      <c r="KHM80" s="47">
        <v>20810</v>
      </c>
      <c r="KHN80" s="47">
        <v>24555</v>
      </c>
      <c r="KHO80" s="39">
        <f>+KHM80*1.16</f>
        <v>24139.599999999999</v>
      </c>
      <c r="KHP80" s="11">
        <f>+(KHN80-KHM80)/KHM80</f>
        <v>0.17996155694377702</v>
      </c>
      <c r="KHQ80" s="10"/>
      <c r="KHR80" s="10">
        <f>+KHO80</f>
        <v>24139.599999999999</v>
      </c>
      <c r="KHS80" s="11">
        <f>(KHR80-KHM80)/KHM80</f>
        <v>0.15999999999999992</v>
      </c>
      <c r="KHU80" s="45">
        <v>25</v>
      </c>
      <c r="KHV80" s="45">
        <v>1</v>
      </c>
      <c r="KHW80" s="45">
        <v>3</v>
      </c>
      <c r="KHX80" s="45" t="s">
        <v>9</v>
      </c>
      <c r="KHY80" s="12" t="s">
        <v>114</v>
      </c>
      <c r="KHZ80" s="8" t="s">
        <v>115</v>
      </c>
      <c r="KIA80" s="45" t="s">
        <v>11</v>
      </c>
      <c r="KIB80" s="37" t="s">
        <v>116</v>
      </c>
      <c r="KIC80" s="47">
        <v>20810</v>
      </c>
      <c r="KID80" s="47">
        <v>24555</v>
      </c>
      <c r="KIE80" s="39">
        <f>+KIC80*1.16</f>
        <v>24139.599999999999</v>
      </c>
      <c r="KIF80" s="11">
        <f>+(KID80-KIC80)/KIC80</f>
        <v>0.17996155694377702</v>
      </c>
      <c r="KIG80" s="10"/>
      <c r="KIH80" s="10">
        <f>+KIE80</f>
        <v>24139.599999999999</v>
      </c>
      <c r="KII80" s="11">
        <f>(KIH80-KIC80)/KIC80</f>
        <v>0.15999999999999992</v>
      </c>
      <c r="KIK80" s="45">
        <v>25</v>
      </c>
      <c r="KIL80" s="45">
        <v>1</v>
      </c>
      <c r="KIM80" s="45">
        <v>3</v>
      </c>
      <c r="KIN80" s="45" t="s">
        <v>9</v>
      </c>
      <c r="KIO80" s="12" t="s">
        <v>114</v>
      </c>
      <c r="KIP80" s="8" t="s">
        <v>115</v>
      </c>
      <c r="KIQ80" s="45" t="s">
        <v>11</v>
      </c>
      <c r="KIR80" s="37" t="s">
        <v>116</v>
      </c>
      <c r="KIS80" s="47">
        <v>20810</v>
      </c>
      <c r="KIT80" s="47">
        <v>24555</v>
      </c>
      <c r="KIU80" s="39">
        <f>+KIS80*1.16</f>
        <v>24139.599999999999</v>
      </c>
      <c r="KIV80" s="11">
        <f>+(KIT80-KIS80)/KIS80</f>
        <v>0.17996155694377702</v>
      </c>
      <c r="KIW80" s="10"/>
      <c r="KIX80" s="10">
        <f>+KIU80</f>
        <v>24139.599999999999</v>
      </c>
      <c r="KIY80" s="11">
        <f>(KIX80-KIS80)/KIS80</f>
        <v>0.15999999999999992</v>
      </c>
      <c r="KJA80" s="45">
        <v>25</v>
      </c>
      <c r="KJB80" s="45">
        <v>1</v>
      </c>
      <c r="KJC80" s="45">
        <v>3</v>
      </c>
      <c r="KJD80" s="45" t="s">
        <v>9</v>
      </c>
      <c r="KJE80" s="12" t="s">
        <v>114</v>
      </c>
      <c r="KJF80" s="8" t="s">
        <v>115</v>
      </c>
      <c r="KJG80" s="45" t="s">
        <v>11</v>
      </c>
      <c r="KJH80" s="37" t="s">
        <v>116</v>
      </c>
      <c r="KJI80" s="47">
        <v>20810</v>
      </c>
      <c r="KJJ80" s="47">
        <v>24555</v>
      </c>
      <c r="KJK80" s="39">
        <f>+KJI80*1.16</f>
        <v>24139.599999999999</v>
      </c>
      <c r="KJL80" s="11">
        <f>+(KJJ80-KJI80)/KJI80</f>
        <v>0.17996155694377702</v>
      </c>
      <c r="KJM80" s="10"/>
      <c r="KJN80" s="10">
        <f>+KJK80</f>
        <v>24139.599999999999</v>
      </c>
      <c r="KJO80" s="11">
        <f>(KJN80-KJI80)/KJI80</f>
        <v>0.15999999999999992</v>
      </c>
      <c r="KJQ80" s="45">
        <v>25</v>
      </c>
      <c r="KJR80" s="45">
        <v>1</v>
      </c>
      <c r="KJS80" s="45">
        <v>3</v>
      </c>
      <c r="KJT80" s="45" t="s">
        <v>9</v>
      </c>
      <c r="KJU80" s="12" t="s">
        <v>114</v>
      </c>
      <c r="KJV80" s="8" t="s">
        <v>115</v>
      </c>
      <c r="KJW80" s="45" t="s">
        <v>11</v>
      </c>
      <c r="KJX80" s="37" t="s">
        <v>116</v>
      </c>
      <c r="KJY80" s="47">
        <v>20810</v>
      </c>
      <c r="KJZ80" s="47">
        <v>24555</v>
      </c>
      <c r="KKA80" s="39">
        <f>+KJY80*1.16</f>
        <v>24139.599999999999</v>
      </c>
      <c r="KKB80" s="11">
        <f>+(KJZ80-KJY80)/KJY80</f>
        <v>0.17996155694377702</v>
      </c>
      <c r="KKC80" s="10"/>
      <c r="KKD80" s="10">
        <f>+KKA80</f>
        <v>24139.599999999999</v>
      </c>
      <c r="KKE80" s="11">
        <f>(KKD80-KJY80)/KJY80</f>
        <v>0.15999999999999992</v>
      </c>
      <c r="KKG80" s="45">
        <v>25</v>
      </c>
      <c r="KKH80" s="45">
        <v>1</v>
      </c>
      <c r="KKI80" s="45">
        <v>3</v>
      </c>
      <c r="KKJ80" s="45" t="s">
        <v>9</v>
      </c>
      <c r="KKK80" s="12" t="s">
        <v>114</v>
      </c>
      <c r="KKL80" s="8" t="s">
        <v>115</v>
      </c>
      <c r="KKM80" s="45" t="s">
        <v>11</v>
      </c>
      <c r="KKN80" s="37" t="s">
        <v>116</v>
      </c>
      <c r="KKO80" s="47">
        <v>20810</v>
      </c>
      <c r="KKP80" s="47">
        <v>24555</v>
      </c>
      <c r="KKQ80" s="39">
        <f>+KKO80*1.16</f>
        <v>24139.599999999999</v>
      </c>
      <c r="KKR80" s="11">
        <f>+(KKP80-KKO80)/KKO80</f>
        <v>0.17996155694377702</v>
      </c>
      <c r="KKS80" s="10"/>
      <c r="KKT80" s="10">
        <f>+KKQ80</f>
        <v>24139.599999999999</v>
      </c>
      <c r="KKU80" s="11">
        <f>(KKT80-KKO80)/KKO80</f>
        <v>0.15999999999999992</v>
      </c>
      <c r="KKW80" s="45">
        <v>25</v>
      </c>
      <c r="KKX80" s="45">
        <v>1</v>
      </c>
      <c r="KKY80" s="45">
        <v>3</v>
      </c>
      <c r="KKZ80" s="45" t="s">
        <v>9</v>
      </c>
      <c r="KLA80" s="12" t="s">
        <v>114</v>
      </c>
      <c r="KLB80" s="8" t="s">
        <v>115</v>
      </c>
      <c r="KLC80" s="45" t="s">
        <v>11</v>
      </c>
      <c r="KLD80" s="37" t="s">
        <v>116</v>
      </c>
      <c r="KLE80" s="47">
        <v>20810</v>
      </c>
      <c r="KLF80" s="47">
        <v>24555</v>
      </c>
      <c r="KLG80" s="39">
        <f>+KLE80*1.16</f>
        <v>24139.599999999999</v>
      </c>
      <c r="KLH80" s="11">
        <f>+(KLF80-KLE80)/KLE80</f>
        <v>0.17996155694377702</v>
      </c>
      <c r="KLI80" s="10"/>
      <c r="KLJ80" s="10">
        <f>+KLG80</f>
        <v>24139.599999999999</v>
      </c>
      <c r="KLK80" s="11">
        <f>(KLJ80-KLE80)/KLE80</f>
        <v>0.15999999999999992</v>
      </c>
      <c r="KLM80" s="45">
        <v>25</v>
      </c>
      <c r="KLN80" s="45">
        <v>1</v>
      </c>
      <c r="KLO80" s="45">
        <v>3</v>
      </c>
      <c r="KLP80" s="45" t="s">
        <v>9</v>
      </c>
      <c r="KLQ80" s="12" t="s">
        <v>114</v>
      </c>
      <c r="KLR80" s="8" t="s">
        <v>115</v>
      </c>
      <c r="KLS80" s="45" t="s">
        <v>11</v>
      </c>
      <c r="KLT80" s="37" t="s">
        <v>116</v>
      </c>
      <c r="KLU80" s="47">
        <v>20810</v>
      </c>
      <c r="KLV80" s="47">
        <v>24555</v>
      </c>
      <c r="KLW80" s="39">
        <f>+KLU80*1.16</f>
        <v>24139.599999999999</v>
      </c>
      <c r="KLX80" s="11">
        <f>+(KLV80-KLU80)/KLU80</f>
        <v>0.17996155694377702</v>
      </c>
      <c r="KLY80" s="10"/>
      <c r="KLZ80" s="10">
        <f>+KLW80</f>
        <v>24139.599999999999</v>
      </c>
      <c r="KMA80" s="11">
        <f>(KLZ80-KLU80)/KLU80</f>
        <v>0.15999999999999992</v>
      </c>
      <c r="KMC80" s="45">
        <v>25</v>
      </c>
      <c r="KMD80" s="45">
        <v>1</v>
      </c>
      <c r="KME80" s="45">
        <v>3</v>
      </c>
      <c r="KMF80" s="45" t="s">
        <v>9</v>
      </c>
      <c r="KMG80" s="12" t="s">
        <v>114</v>
      </c>
      <c r="KMH80" s="8" t="s">
        <v>115</v>
      </c>
      <c r="KMI80" s="45" t="s">
        <v>11</v>
      </c>
      <c r="KMJ80" s="37" t="s">
        <v>116</v>
      </c>
      <c r="KMK80" s="47">
        <v>20810</v>
      </c>
      <c r="KML80" s="47">
        <v>24555</v>
      </c>
      <c r="KMM80" s="39">
        <f>+KMK80*1.16</f>
        <v>24139.599999999999</v>
      </c>
      <c r="KMN80" s="11">
        <f>+(KML80-KMK80)/KMK80</f>
        <v>0.17996155694377702</v>
      </c>
      <c r="KMO80" s="10"/>
      <c r="KMP80" s="10">
        <f>+KMM80</f>
        <v>24139.599999999999</v>
      </c>
      <c r="KMQ80" s="11">
        <f>(KMP80-KMK80)/KMK80</f>
        <v>0.15999999999999992</v>
      </c>
      <c r="KMS80" s="45">
        <v>25</v>
      </c>
      <c r="KMT80" s="45">
        <v>1</v>
      </c>
      <c r="KMU80" s="45">
        <v>3</v>
      </c>
      <c r="KMV80" s="45" t="s">
        <v>9</v>
      </c>
      <c r="KMW80" s="12" t="s">
        <v>114</v>
      </c>
      <c r="KMX80" s="8" t="s">
        <v>115</v>
      </c>
      <c r="KMY80" s="45" t="s">
        <v>11</v>
      </c>
      <c r="KMZ80" s="37" t="s">
        <v>116</v>
      </c>
      <c r="KNA80" s="47">
        <v>20810</v>
      </c>
      <c r="KNB80" s="47">
        <v>24555</v>
      </c>
      <c r="KNC80" s="39">
        <f>+KNA80*1.16</f>
        <v>24139.599999999999</v>
      </c>
      <c r="KND80" s="11">
        <f>+(KNB80-KNA80)/KNA80</f>
        <v>0.17996155694377702</v>
      </c>
      <c r="KNE80" s="10"/>
      <c r="KNF80" s="10">
        <f>+KNC80</f>
        <v>24139.599999999999</v>
      </c>
      <c r="KNG80" s="11">
        <f>(KNF80-KNA80)/KNA80</f>
        <v>0.15999999999999992</v>
      </c>
      <c r="KNI80" s="45">
        <v>25</v>
      </c>
      <c r="KNJ80" s="45">
        <v>1</v>
      </c>
      <c r="KNK80" s="45">
        <v>3</v>
      </c>
      <c r="KNL80" s="45" t="s">
        <v>9</v>
      </c>
      <c r="KNM80" s="12" t="s">
        <v>114</v>
      </c>
      <c r="KNN80" s="8" t="s">
        <v>115</v>
      </c>
      <c r="KNO80" s="45" t="s">
        <v>11</v>
      </c>
      <c r="KNP80" s="37" t="s">
        <v>116</v>
      </c>
      <c r="KNQ80" s="47">
        <v>20810</v>
      </c>
      <c r="KNR80" s="47">
        <v>24555</v>
      </c>
      <c r="KNS80" s="39">
        <f>+KNQ80*1.16</f>
        <v>24139.599999999999</v>
      </c>
      <c r="KNT80" s="11">
        <f>+(KNR80-KNQ80)/KNQ80</f>
        <v>0.17996155694377702</v>
      </c>
      <c r="KNU80" s="10"/>
      <c r="KNV80" s="10">
        <f>+KNS80</f>
        <v>24139.599999999999</v>
      </c>
      <c r="KNW80" s="11">
        <f>(KNV80-KNQ80)/KNQ80</f>
        <v>0.15999999999999992</v>
      </c>
      <c r="KNY80" s="45">
        <v>25</v>
      </c>
      <c r="KNZ80" s="45">
        <v>1</v>
      </c>
      <c r="KOA80" s="45">
        <v>3</v>
      </c>
      <c r="KOB80" s="45" t="s">
        <v>9</v>
      </c>
      <c r="KOC80" s="12" t="s">
        <v>114</v>
      </c>
      <c r="KOD80" s="8" t="s">
        <v>115</v>
      </c>
      <c r="KOE80" s="45" t="s">
        <v>11</v>
      </c>
      <c r="KOF80" s="37" t="s">
        <v>116</v>
      </c>
      <c r="KOG80" s="47">
        <v>20810</v>
      </c>
      <c r="KOH80" s="47">
        <v>24555</v>
      </c>
      <c r="KOI80" s="39">
        <f>+KOG80*1.16</f>
        <v>24139.599999999999</v>
      </c>
      <c r="KOJ80" s="11">
        <f>+(KOH80-KOG80)/KOG80</f>
        <v>0.17996155694377702</v>
      </c>
      <c r="KOK80" s="10"/>
      <c r="KOL80" s="10">
        <f>+KOI80</f>
        <v>24139.599999999999</v>
      </c>
      <c r="KOM80" s="11">
        <f>(KOL80-KOG80)/KOG80</f>
        <v>0.15999999999999992</v>
      </c>
      <c r="KOO80" s="45">
        <v>25</v>
      </c>
      <c r="KOP80" s="45">
        <v>1</v>
      </c>
      <c r="KOQ80" s="45">
        <v>3</v>
      </c>
      <c r="KOR80" s="45" t="s">
        <v>9</v>
      </c>
      <c r="KOS80" s="12" t="s">
        <v>114</v>
      </c>
      <c r="KOT80" s="8" t="s">
        <v>115</v>
      </c>
      <c r="KOU80" s="45" t="s">
        <v>11</v>
      </c>
      <c r="KOV80" s="37" t="s">
        <v>116</v>
      </c>
      <c r="KOW80" s="47">
        <v>20810</v>
      </c>
      <c r="KOX80" s="47">
        <v>24555</v>
      </c>
      <c r="KOY80" s="39">
        <f>+KOW80*1.16</f>
        <v>24139.599999999999</v>
      </c>
      <c r="KOZ80" s="11">
        <f>+(KOX80-KOW80)/KOW80</f>
        <v>0.17996155694377702</v>
      </c>
      <c r="KPA80" s="10"/>
      <c r="KPB80" s="10">
        <f>+KOY80</f>
        <v>24139.599999999999</v>
      </c>
      <c r="KPC80" s="11">
        <f>(KPB80-KOW80)/KOW80</f>
        <v>0.15999999999999992</v>
      </c>
      <c r="KPE80" s="45">
        <v>25</v>
      </c>
      <c r="KPF80" s="45">
        <v>1</v>
      </c>
      <c r="KPG80" s="45">
        <v>3</v>
      </c>
      <c r="KPH80" s="45" t="s">
        <v>9</v>
      </c>
      <c r="KPI80" s="12" t="s">
        <v>114</v>
      </c>
      <c r="KPJ80" s="8" t="s">
        <v>115</v>
      </c>
      <c r="KPK80" s="45" t="s">
        <v>11</v>
      </c>
      <c r="KPL80" s="37" t="s">
        <v>116</v>
      </c>
      <c r="KPM80" s="47">
        <v>20810</v>
      </c>
      <c r="KPN80" s="47">
        <v>24555</v>
      </c>
      <c r="KPO80" s="39">
        <f>+KPM80*1.16</f>
        <v>24139.599999999999</v>
      </c>
      <c r="KPP80" s="11">
        <f>+(KPN80-KPM80)/KPM80</f>
        <v>0.17996155694377702</v>
      </c>
      <c r="KPQ80" s="10"/>
      <c r="KPR80" s="10">
        <f>+KPO80</f>
        <v>24139.599999999999</v>
      </c>
      <c r="KPS80" s="11">
        <f>(KPR80-KPM80)/KPM80</f>
        <v>0.15999999999999992</v>
      </c>
      <c r="KPU80" s="45">
        <v>25</v>
      </c>
      <c r="KPV80" s="45">
        <v>1</v>
      </c>
      <c r="KPW80" s="45">
        <v>3</v>
      </c>
      <c r="KPX80" s="45" t="s">
        <v>9</v>
      </c>
      <c r="KPY80" s="12" t="s">
        <v>114</v>
      </c>
      <c r="KPZ80" s="8" t="s">
        <v>115</v>
      </c>
      <c r="KQA80" s="45" t="s">
        <v>11</v>
      </c>
      <c r="KQB80" s="37" t="s">
        <v>116</v>
      </c>
      <c r="KQC80" s="47">
        <v>20810</v>
      </c>
      <c r="KQD80" s="47">
        <v>24555</v>
      </c>
      <c r="KQE80" s="39">
        <f>+KQC80*1.16</f>
        <v>24139.599999999999</v>
      </c>
      <c r="KQF80" s="11">
        <f>+(KQD80-KQC80)/KQC80</f>
        <v>0.17996155694377702</v>
      </c>
      <c r="KQG80" s="10"/>
      <c r="KQH80" s="10">
        <f>+KQE80</f>
        <v>24139.599999999999</v>
      </c>
      <c r="KQI80" s="11">
        <f>(KQH80-KQC80)/KQC80</f>
        <v>0.15999999999999992</v>
      </c>
      <c r="KQK80" s="45">
        <v>25</v>
      </c>
      <c r="KQL80" s="45">
        <v>1</v>
      </c>
      <c r="KQM80" s="45">
        <v>3</v>
      </c>
      <c r="KQN80" s="45" t="s">
        <v>9</v>
      </c>
      <c r="KQO80" s="12" t="s">
        <v>114</v>
      </c>
      <c r="KQP80" s="8" t="s">
        <v>115</v>
      </c>
      <c r="KQQ80" s="45" t="s">
        <v>11</v>
      </c>
      <c r="KQR80" s="37" t="s">
        <v>116</v>
      </c>
      <c r="KQS80" s="47">
        <v>20810</v>
      </c>
      <c r="KQT80" s="47">
        <v>24555</v>
      </c>
      <c r="KQU80" s="39">
        <f>+KQS80*1.16</f>
        <v>24139.599999999999</v>
      </c>
      <c r="KQV80" s="11">
        <f>+(KQT80-KQS80)/KQS80</f>
        <v>0.17996155694377702</v>
      </c>
      <c r="KQW80" s="10"/>
      <c r="KQX80" s="10">
        <f>+KQU80</f>
        <v>24139.599999999999</v>
      </c>
      <c r="KQY80" s="11">
        <f>(KQX80-KQS80)/KQS80</f>
        <v>0.15999999999999992</v>
      </c>
      <c r="KRA80" s="45">
        <v>25</v>
      </c>
      <c r="KRB80" s="45">
        <v>1</v>
      </c>
      <c r="KRC80" s="45">
        <v>3</v>
      </c>
      <c r="KRD80" s="45" t="s">
        <v>9</v>
      </c>
      <c r="KRE80" s="12" t="s">
        <v>114</v>
      </c>
      <c r="KRF80" s="8" t="s">
        <v>115</v>
      </c>
      <c r="KRG80" s="45" t="s">
        <v>11</v>
      </c>
      <c r="KRH80" s="37" t="s">
        <v>116</v>
      </c>
      <c r="KRI80" s="47">
        <v>20810</v>
      </c>
      <c r="KRJ80" s="47">
        <v>24555</v>
      </c>
      <c r="KRK80" s="39">
        <f>+KRI80*1.16</f>
        <v>24139.599999999999</v>
      </c>
      <c r="KRL80" s="11">
        <f>+(KRJ80-KRI80)/KRI80</f>
        <v>0.17996155694377702</v>
      </c>
      <c r="KRM80" s="10"/>
      <c r="KRN80" s="10">
        <f>+KRK80</f>
        <v>24139.599999999999</v>
      </c>
      <c r="KRO80" s="11">
        <f>(KRN80-KRI80)/KRI80</f>
        <v>0.15999999999999992</v>
      </c>
      <c r="KRQ80" s="45">
        <v>25</v>
      </c>
      <c r="KRR80" s="45">
        <v>1</v>
      </c>
      <c r="KRS80" s="45">
        <v>3</v>
      </c>
      <c r="KRT80" s="45" t="s">
        <v>9</v>
      </c>
      <c r="KRU80" s="12" t="s">
        <v>114</v>
      </c>
      <c r="KRV80" s="8" t="s">
        <v>115</v>
      </c>
      <c r="KRW80" s="45" t="s">
        <v>11</v>
      </c>
      <c r="KRX80" s="37" t="s">
        <v>116</v>
      </c>
      <c r="KRY80" s="47">
        <v>20810</v>
      </c>
      <c r="KRZ80" s="47">
        <v>24555</v>
      </c>
      <c r="KSA80" s="39">
        <f>+KRY80*1.16</f>
        <v>24139.599999999999</v>
      </c>
      <c r="KSB80" s="11">
        <f>+(KRZ80-KRY80)/KRY80</f>
        <v>0.17996155694377702</v>
      </c>
      <c r="KSC80" s="10"/>
      <c r="KSD80" s="10">
        <f>+KSA80</f>
        <v>24139.599999999999</v>
      </c>
      <c r="KSE80" s="11">
        <f>(KSD80-KRY80)/KRY80</f>
        <v>0.15999999999999992</v>
      </c>
      <c r="KSG80" s="45">
        <v>25</v>
      </c>
      <c r="KSH80" s="45">
        <v>1</v>
      </c>
      <c r="KSI80" s="45">
        <v>3</v>
      </c>
      <c r="KSJ80" s="45" t="s">
        <v>9</v>
      </c>
      <c r="KSK80" s="12" t="s">
        <v>114</v>
      </c>
      <c r="KSL80" s="8" t="s">
        <v>115</v>
      </c>
      <c r="KSM80" s="45" t="s">
        <v>11</v>
      </c>
      <c r="KSN80" s="37" t="s">
        <v>116</v>
      </c>
      <c r="KSO80" s="47">
        <v>20810</v>
      </c>
      <c r="KSP80" s="47">
        <v>24555</v>
      </c>
      <c r="KSQ80" s="39">
        <f>+KSO80*1.16</f>
        <v>24139.599999999999</v>
      </c>
      <c r="KSR80" s="11">
        <f>+(KSP80-KSO80)/KSO80</f>
        <v>0.17996155694377702</v>
      </c>
      <c r="KSS80" s="10"/>
      <c r="KST80" s="10">
        <f>+KSQ80</f>
        <v>24139.599999999999</v>
      </c>
      <c r="KSU80" s="11">
        <f>(KST80-KSO80)/KSO80</f>
        <v>0.15999999999999992</v>
      </c>
      <c r="KSW80" s="45">
        <v>25</v>
      </c>
      <c r="KSX80" s="45">
        <v>1</v>
      </c>
      <c r="KSY80" s="45">
        <v>3</v>
      </c>
      <c r="KSZ80" s="45" t="s">
        <v>9</v>
      </c>
      <c r="KTA80" s="12" t="s">
        <v>114</v>
      </c>
      <c r="KTB80" s="8" t="s">
        <v>115</v>
      </c>
      <c r="KTC80" s="45" t="s">
        <v>11</v>
      </c>
      <c r="KTD80" s="37" t="s">
        <v>116</v>
      </c>
      <c r="KTE80" s="47">
        <v>20810</v>
      </c>
      <c r="KTF80" s="47">
        <v>24555</v>
      </c>
      <c r="KTG80" s="39">
        <f>+KTE80*1.16</f>
        <v>24139.599999999999</v>
      </c>
      <c r="KTH80" s="11">
        <f>+(KTF80-KTE80)/KTE80</f>
        <v>0.17996155694377702</v>
      </c>
      <c r="KTI80" s="10"/>
      <c r="KTJ80" s="10">
        <f>+KTG80</f>
        <v>24139.599999999999</v>
      </c>
      <c r="KTK80" s="11">
        <f>(KTJ80-KTE80)/KTE80</f>
        <v>0.15999999999999992</v>
      </c>
      <c r="KTM80" s="45">
        <v>25</v>
      </c>
      <c r="KTN80" s="45">
        <v>1</v>
      </c>
      <c r="KTO80" s="45">
        <v>3</v>
      </c>
      <c r="KTP80" s="45" t="s">
        <v>9</v>
      </c>
      <c r="KTQ80" s="12" t="s">
        <v>114</v>
      </c>
      <c r="KTR80" s="8" t="s">
        <v>115</v>
      </c>
      <c r="KTS80" s="45" t="s">
        <v>11</v>
      </c>
      <c r="KTT80" s="37" t="s">
        <v>116</v>
      </c>
      <c r="KTU80" s="47">
        <v>20810</v>
      </c>
      <c r="KTV80" s="47">
        <v>24555</v>
      </c>
      <c r="KTW80" s="39">
        <f>+KTU80*1.16</f>
        <v>24139.599999999999</v>
      </c>
      <c r="KTX80" s="11">
        <f>+(KTV80-KTU80)/KTU80</f>
        <v>0.17996155694377702</v>
      </c>
      <c r="KTY80" s="10"/>
      <c r="KTZ80" s="10">
        <f>+KTW80</f>
        <v>24139.599999999999</v>
      </c>
      <c r="KUA80" s="11">
        <f>(KTZ80-KTU80)/KTU80</f>
        <v>0.15999999999999992</v>
      </c>
      <c r="KUC80" s="45">
        <v>25</v>
      </c>
      <c r="KUD80" s="45">
        <v>1</v>
      </c>
      <c r="KUE80" s="45">
        <v>3</v>
      </c>
      <c r="KUF80" s="45" t="s">
        <v>9</v>
      </c>
      <c r="KUG80" s="12" t="s">
        <v>114</v>
      </c>
      <c r="KUH80" s="8" t="s">
        <v>115</v>
      </c>
      <c r="KUI80" s="45" t="s">
        <v>11</v>
      </c>
      <c r="KUJ80" s="37" t="s">
        <v>116</v>
      </c>
      <c r="KUK80" s="47">
        <v>20810</v>
      </c>
      <c r="KUL80" s="47">
        <v>24555</v>
      </c>
      <c r="KUM80" s="39">
        <f>+KUK80*1.16</f>
        <v>24139.599999999999</v>
      </c>
      <c r="KUN80" s="11">
        <f>+(KUL80-KUK80)/KUK80</f>
        <v>0.17996155694377702</v>
      </c>
      <c r="KUO80" s="10"/>
      <c r="KUP80" s="10">
        <f>+KUM80</f>
        <v>24139.599999999999</v>
      </c>
      <c r="KUQ80" s="11">
        <f>(KUP80-KUK80)/KUK80</f>
        <v>0.15999999999999992</v>
      </c>
      <c r="KUS80" s="45">
        <v>25</v>
      </c>
      <c r="KUT80" s="45">
        <v>1</v>
      </c>
      <c r="KUU80" s="45">
        <v>3</v>
      </c>
      <c r="KUV80" s="45" t="s">
        <v>9</v>
      </c>
      <c r="KUW80" s="12" t="s">
        <v>114</v>
      </c>
      <c r="KUX80" s="8" t="s">
        <v>115</v>
      </c>
      <c r="KUY80" s="45" t="s">
        <v>11</v>
      </c>
      <c r="KUZ80" s="37" t="s">
        <v>116</v>
      </c>
      <c r="KVA80" s="47">
        <v>20810</v>
      </c>
      <c r="KVB80" s="47">
        <v>24555</v>
      </c>
      <c r="KVC80" s="39">
        <f>+KVA80*1.16</f>
        <v>24139.599999999999</v>
      </c>
      <c r="KVD80" s="11">
        <f>+(KVB80-KVA80)/KVA80</f>
        <v>0.17996155694377702</v>
      </c>
      <c r="KVE80" s="10"/>
      <c r="KVF80" s="10">
        <f>+KVC80</f>
        <v>24139.599999999999</v>
      </c>
      <c r="KVG80" s="11">
        <f>(KVF80-KVA80)/KVA80</f>
        <v>0.15999999999999992</v>
      </c>
      <c r="KVI80" s="45">
        <v>25</v>
      </c>
      <c r="KVJ80" s="45">
        <v>1</v>
      </c>
      <c r="KVK80" s="45">
        <v>3</v>
      </c>
      <c r="KVL80" s="45" t="s">
        <v>9</v>
      </c>
      <c r="KVM80" s="12" t="s">
        <v>114</v>
      </c>
      <c r="KVN80" s="8" t="s">
        <v>115</v>
      </c>
      <c r="KVO80" s="45" t="s">
        <v>11</v>
      </c>
      <c r="KVP80" s="37" t="s">
        <v>116</v>
      </c>
      <c r="KVQ80" s="47">
        <v>20810</v>
      </c>
      <c r="KVR80" s="47">
        <v>24555</v>
      </c>
      <c r="KVS80" s="39">
        <f>+KVQ80*1.16</f>
        <v>24139.599999999999</v>
      </c>
      <c r="KVT80" s="11">
        <f>+(KVR80-KVQ80)/KVQ80</f>
        <v>0.17996155694377702</v>
      </c>
      <c r="KVU80" s="10"/>
      <c r="KVV80" s="10">
        <f>+KVS80</f>
        <v>24139.599999999999</v>
      </c>
      <c r="KVW80" s="11">
        <f>(KVV80-KVQ80)/KVQ80</f>
        <v>0.15999999999999992</v>
      </c>
      <c r="KVY80" s="45">
        <v>25</v>
      </c>
      <c r="KVZ80" s="45">
        <v>1</v>
      </c>
      <c r="KWA80" s="45">
        <v>3</v>
      </c>
      <c r="KWB80" s="45" t="s">
        <v>9</v>
      </c>
      <c r="KWC80" s="12" t="s">
        <v>114</v>
      </c>
      <c r="KWD80" s="8" t="s">
        <v>115</v>
      </c>
      <c r="KWE80" s="45" t="s">
        <v>11</v>
      </c>
      <c r="KWF80" s="37" t="s">
        <v>116</v>
      </c>
      <c r="KWG80" s="47">
        <v>20810</v>
      </c>
      <c r="KWH80" s="47">
        <v>24555</v>
      </c>
      <c r="KWI80" s="39">
        <f>+KWG80*1.16</f>
        <v>24139.599999999999</v>
      </c>
      <c r="KWJ80" s="11">
        <f>+(KWH80-KWG80)/KWG80</f>
        <v>0.17996155694377702</v>
      </c>
      <c r="KWK80" s="10"/>
      <c r="KWL80" s="10">
        <f>+KWI80</f>
        <v>24139.599999999999</v>
      </c>
      <c r="KWM80" s="11">
        <f>(KWL80-KWG80)/KWG80</f>
        <v>0.15999999999999992</v>
      </c>
      <c r="KWO80" s="45">
        <v>25</v>
      </c>
      <c r="KWP80" s="45">
        <v>1</v>
      </c>
      <c r="KWQ80" s="45">
        <v>3</v>
      </c>
      <c r="KWR80" s="45" t="s">
        <v>9</v>
      </c>
      <c r="KWS80" s="12" t="s">
        <v>114</v>
      </c>
      <c r="KWT80" s="8" t="s">
        <v>115</v>
      </c>
      <c r="KWU80" s="45" t="s">
        <v>11</v>
      </c>
      <c r="KWV80" s="37" t="s">
        <v>116</v>
      </c>
      <c r="KWW80" s="47">
        <v>20810</v>
      </c>
      <c r="KWX80" s="47">
        <v>24555</v>
      </c>
      <c r="KWY80" s="39">
        <f>+KWW80*1.16</f>
        <v>24139.599999999999</v>
      </c>
      <c r="KWZ80" s="11">
        <f>+(KWX80-KWW80)/KWW80</f>
        <v>0.17996155694377702</v>
      </c>
      <c r="KXA80" s="10"/>
      <c r="KXB80" s="10">
        <f>+KWY80</f>
        <v>24139.599999999999</v>
      </c>
      <c r="KXC80" s="11">
        <f>(KXB80-KWW80)/KWW80</f>
        <v>0.15999999999999992</v>
      </c>
      <c r="KXE80" s="45">
        <v>25</v>
      </c>
      <c r="KXF80" s="45">
        <v>1</v>
      </c>
      <c r="KXG80" s="45">
        <v>3</v>
      </c>
      <c r="KXH80" s="45" t="s">
        <v>9</v>
      </c>
      <c r="KXI80" s="12" t="s">
        <v>114</v>
      </c>
      <c r="KXJ80" s="8" t="s">
        <v>115</v>
      </c>
      <c r="KXK80" s="45" t="s">
        <v>11</v>
      </c>
      <c r="KXL80" s="37" t="s">
        <v>116</v>
      </c>
      <c r="KXM80" s="47">
        <v>20810</v>
      </c>
      <c r="KXN80" s="47">
        <v>24555</v>
      </c>
      <c r="KXO80" s="39">
        <f>+KXM80*1.16</f>
        <v>24139.599999999999</v>
      </c>
      <c r="KXP80" s="11">
        <f>+(KXN80-KXM80)/KXM80</f>
        <v>0.17996155694377702</v>
      </c>
      <c r="KXQ80" s="10"/>
      <c r="KXR80" s="10">
        <f>+KXO80</f>
        <v>24139.599999999999</v>
      </c>
      <c r="KXS80" s="11">
        <f>(KXR80-KXM80)/KXM80</f>
        <v>0.15999999999999992</v>
      </c>
      <c r="KXU80" s="45">
        <v>25</v>
      </c>
      <c r="KXV80" s="45">
        <v>1</v>
      </c>
      <c r="KXW80" s="45">
        <v>3</v>
      </c>
      <c r="KXX80" s="45" t="s">
        <v>9</v>
      </c>
      <c r="KXY80" s="12" t="s">
        <v>114</v>
      </c>
      <c r="KXZ80" s="8" t="s">
        <v>115</v>
      </c>
      <c r="KYA80" s="45" t="s">
        <v>11</v>
      </c>
      <c r="KYB80" s="37" t="s">
        <v>116</v>
      </c>
      <c r="KYC80" s="47">
        <v>20810</v>
      </c>
      <c r="KYD80" s="47">
        <v>24555</v>
      </c>
      <c r="KYE80" s="39">
        <f>+KYC80*1.16</f>
        <v>24139.599999999999</v>
      </c>
      <c r="KYF80" s="11">
        <f>+(KYD80-KYC80)/KYC80</f>
        <v>0.17996155694377702</v>
      </c>
      <c r="KYG80" s="10"/>
      <c r="KYH80" s="10">
        <f>+KYE80</f>
        <v>24139.599999999999</v>
      </c>
      <c r="KYI80" s="11">
        <f>(KYH80-KYC80)/KYC80</f>
        <v>0.15999999999999992</v>
      </c>
      <c r="KYK80" s="45">
        <v>25</v>
      </c>
      <c r="KYL80" s="45">
        <v>1</v>
      </c>
      <c r="KYM80" s="45">
        <v>3</v>
      </c>
      <c r="KYN80" s="45" t="s">
        <v>9</v>
      </c>
      <c r="KYO80" s="12" t="s">
        <v>114</v>
      </c>
      <c r="KYP80" s="8" t="s">
        <v>115</v>
      </c>
      <c r="KYQ80" s="45" t="s">
        <v>11</v>
      </c>
      <c r="KYR80" s="37" t="s">
        <v>116</v>
      </c>
      <c r="KYS80" s="47">
        <v>20810</v>
      </c>
      <c r="KYT80" s="47">
        <v>24555</v>
      </c>
      <c r="KYU80" s="39">
        <f>+KYS80*1.16</f>
        <v>24139.599999999999</v>
      </c>
      <c r="KYV80" s="11">
        <f>+(KYT80-KYS80)/KYS80</f>
        <v>0.17996155694377702</v>
      </c>
      <c r="KYW80" s="10"/>
      <c r="KYX80" s="10">
        <f>+KYU80</f>
        <v>24139.599999999999</v>
      </c>
      <c r="KYY80" s="11">
        <f>(KYX80-KYS80)/KYS80</f>
        <v>0.15999999999999992</v>
      </c>
      <c r="KZA80" s="45">
        <v>25</v>
      </c>
      <c r="KZB80" s="45">
        <v>1</v>
      </c>
      <c r="KZC80" s="45">
        <v>3</v>
      </c>
      <c r="KZD80" s="45" t="s">
        <v>9</v>
      </c>
      <c r="KZE80" s="12" t="s">
        <v>114</v>
      </c>
      <c r="KZF80" s="8" t="s">
        <v>115</v>
      </c>
      <c r="KZG80" s="45" t="s">
        <v>11</v>
      </c>
      <c r="KZH80" s="37" t="s">
        <v>116</v>
      </c>
      <c r="KZI80" s="47">
        <v>20810</v>
      </c>
      <c r="KZJ80" s="47">
        <v>24555</v>
      </c>
      <c r="KZK80" s="39">
        <f>+KZI80*1.16</f>
        <v>24139.599999999999</v>
      </c>
      <c r="KZL80" s="11">
        <f>+(KZJ80-KZI80)/KZI80</f>
        <v>0.17996155694377702</v>
      </c>
      <c r="KZM80" s="10"/>
      <c r="KZN80" s="10">
        <f>+KZK80</f>
        <v>24139.599999999999</v>
      </c>
      <c r="KZO80" s="11">
        <f>(KZN80-KZI80)/KZI80</f>
        <v>0.15999999999999992</v>
      </c>
      <c r="KZQ80" s="45">
        <v>25</v>
      </c>
      <c r="KZR80" s="45">
        <v>1</v>
      </c>
      <c r="KZS80" s="45">
        <v>3</v>
      </c>
      <c r="KZT80" s="45" t="s">
        <v>9</v>
      </c>
      <c r="KZU80" s="12" t="s">
        <v>114</v>
      </c>
      <c r="KZV80" s="8" t="s">
        <v>115</v>
      </c>
      <c r="KZW80" s="45" t="s">
        <v>11</v>
      </c>
      <c r="KZX80" s="37" t="s">
        <v>116</v>
      </c>
      <c r="KZY80" s="47">
        <v>20810</v>
      </c>
      <c r="KZZ80" s="47">
        <v>24555</v>
      </c>
      <c r="LAA80" s="39">
        <f>+KZY80*1.16</f>
        <v>24139.599999999999</v>
      </c>
      <c r="LAB80" s="11">
        <f>+(KZZ80-KZY80)/KZY80</f>
        <v>0.17996155694377702</v>
      </c>
      <c r="LAC80" s="10"/>
      <c r="LAD80" s="10">
        <f>+LAA80</f>
        <v>24139.599999999999</v>
      </c>
      <c r="LAE80" s="11">
        <f>(LAD80-KZY80)/KZY80</f>
        <v>0.15999999999999992</v>
      </c>
      <c r="LAG80" s="45">
        <v>25</v>
      </c>
      <c r="LAH80" s="45">
        <v>1</v>
      </c>
      <c r="LAI80" s="45">
        <v>3</v>
      </c>
      <c r="LAJ80" s="45" t="s">
        <v>9</v>
      </c>
      <c r="LAK80" s="12" t="s">
        <v>114</v>
      </c>
      <c r="LAL80" s="8" t="s">
        <v>115</v>
      </c>
      <c r="LAM80" s="45" t="s">
        <v>11</v>
      </c>
      <c r="LAN80" s="37" t="s">
        <v>116</v>
      </c>
      <c r="LAO80" s="47">
        <v>20810</v>
      </c>
      <c r="LAP80" s="47">
        <v>24555</v>
      </c>
      <c r="LAQ80" s="39">
        <f>+LAO80*1.16</f>
        <v>24139.599999999999</v>
      </c>
      <c r="LAR80" s="11">
        <f>+(LAP80-LAO80)/LAO80</f>
        <v>0.17996155694377702</v>
      </c>
      <c r="LAS80" s="10"/>
      <c r="LAT80" s="10">
        <f>+LAQ80</f>
        <v>24139.599999999999</v>
      </c>
      <c r="LAU80" s="11">
        <f>(LAT80-LAO80)/LAO80</f>
        <v>0.15999999999999992</v>
      </c>
      <c r="LAW80" s="45">
        <v>25</v>
      </c>
      <c r="LAX80" s="45">
        <v>1</v>
      </c>
      <c r="LAY80" s="45">
        <v>3</v>
      </c>
      <c r="LAZ80" s="45" t="s">
        <v>9</v>
      </c>
      <c r="LBA80" s="12" t="s">
        <v>114</v>
      </c>
      <c r="LBB80" s="8" t="s">
        <v>115</v>
      </c>
      <c r="LBC80" s="45" t="s">
        <v>11</v>
      </c>
      <c r="LBD80" s="37" t="s">
        <v>116</v>
      </c>
      <c r="LBE80" s="47">
        <v>20810</v>
      </c>
      <c r="LBF80" s="47">
        <v>24555</v>
      </c>
      <c r="LBG80" s="39">
        <f>+LBE80*1.16</f>
        <v>24139.599999999999</v>
      </c>
      <c r="LBH80" s="11">
        <f>+(LBF80-LBE80)/LBE80</f>
        <v>0.17996155694377702</v>
      </c>
      <c r="LBI80" s="10"/>
      <c r="LBJ80" s="10">
        <f>+LBG80</f>
        <v>24139.599999999999</v>
      </c>
      <c r="LBK80" s="11">
        <f>(LBJ80-LBE80)/LBE80</f>
        <v>0.15999999999999992</v>
      </c>
      <c r="LBM80" s="45">
        <v>25</v>
      </c>
      <c r="LBN80" s="45">
        <v>1</v>
      </c>
      <c r="LBO80" s="45">
        <v>3</v>
      </c>
      <c r="LBP80" s="45" t="s">
        <v>9</v>
      </c>
      <c r="LBQ80" s="12" t="s">
        <v>114</v>
      </c>
      <c r="LBR80" s="8" t="s">
        <v>115</v>
      </c>
      <c r="LBS80" s="45" t="s">
        <v>11</v>
      </c>
      <c r="LBT80" s="37" t="s">
        <v>116</v>
      </c>
      <c r="LBU80" s="47">
        <v>20810</v>
      </c>
      <c r="LBV80" s="47">
        <v>24555</v>
      </c>
      <c r="LBW80" s="39">
        <f>+LBU80*1.16</f>
        <v>24139.599999999999</v>
      </c>
      <c r="LBX80" s="11">
        <f>+(LBV80-LBU80)/LBU80</f>
        <v>0.17996155694377702</v>
      </c>
      <c r="LBY80" s="10"/>
      <c r="LBZ80" s="10">
        <f>+LBW80</f>
        <v>24139.599999999999</v>
      </c>
      <c r="LCA80" s="11">
        <f>(LBZ80-LBU80)/LBU80</f>
        <v>0.15999999999999992</v>
      </c>
      <c r="LCC80" s="45">
        <v>25</v>
      </c>
      <c r="LCD80" s="45">
        <v>1</v>
      </c>
      <c r="LCE80" s="45">
        <v>3</v>
      </c>
      <c r="LCF80" s="45" t="s">
        <v>9</v>
      </c>
      <c r="LCG80" s="12" t="s">
        <v>114</v>
      </c>
      <c r="LCH80" s="8" t="s">
        <v>115</v>
      </c>
      <c r="LCI80" s="45" t="s">
        <v>11</v>
      </c>
      <c r="LCJ80" s="37" t="s">
        <v>116</v>
      </c>
      <c r="LCK80" s="47">
        <v>20810</v>
      </c>
      <c r="LCL80" s="47">
        <v>24555</v>
      </c>
      <c r="LCM80" s="39">
        <f>+LCK80*1.16</f>
        <v>24139.599999999999</v>
      </c>
      <c r="LCN80" s="11">
        <f>+(LCL80-LCK80)/LCK80</f>
        <v>0.17996155694377702</v>
      </c>
      <c r="LCO80" s="10"/>
      <c r="LCP80" s="10">
        <f>+LCM80</f>
        <v>24139.599999999999</v>
      </c>
      <c r="LCQ80" s="11">
        <f>(LCP80-LCK80)/LCK80</f>
        <v>0.15999999999999992</v>
      </c>
      <c r="LCS80" s="45">
        <v>25</v>
      </c>
      <c r="LCT80" s="45">
        <v>1</v>
      </c>
      <c r="LCU80" s="45">
        <v>3</v>
      </c>
      <c r="LCV80" s="45" t="s">
        <v>9</v>
      </c>
      <c r="LCW80" s="12" t="s">
        <v>114</v>
      </c>
      <c r="LCX80" s="8" t="s">
        <v>115</v>
      </c>
      <c r="LCY80" s="45" t="s">
        <v>11</v>
      </c>
      <c r="LCZ80" s="37" t="s">
        <v>116</v>
      </c>
      <c r="LDA80" s="47">
        <v>20810</v>
      </c>
      <c r="LDB80" s="47">
        <v>24555</v>
      </c>
      <c r="LDC80" s="39">
        <f>+LDA80*1.16</f>
        <v>24139.599999999999</v>
      </c>
      <c r="LDD80" s="11">
        <f>+(LDB80-LDA80)/LDA80</f>
        <v>0.17996155694377702</v>
      </c>
      <c r="LDE80" s="10"/>
      <c r="LDF80" s="10">
        <f>+LDC80</f>
        <v>24139.599999999999</v>
      </c>
      <c r="LDG80" s="11">
        <f>(LDF80-LDA80)/LDA80</f>
        <v>0.15999999999999992</v>
      </c>
      <c r="LDI80" s="45">
        <v>25</v>
      </c>
      <c r="LDJ80" s="45">
        <v>1</v>
      </c>
      <c r="LDK80" s="45">
        <v>3</v>
      </c>
      <c r="LDL80" s="45" t="s">
        <v>9</v>
      </c>
      <c r="LDM80" s="12" t="s">
        <v>114</v>
      </c>
      <c r="LDN80" s="8" t="s">
        <v>115</v>
      </c>
      <c r="LDO80" s="45" t="s">
        <v>11</v>
      </c>
      <c r="LDP80" s="37" t="s">
        <v>116</v>
      </c>
      <c r="LDQ80" s="47">
        <v>20810</v>
      </c>
      <c r="LDR80" s="47">
        <v>24555</v>
      </c>
      <c r="LDS80" s="39">
        <f>+LDQ80*1.16</f>
        <v>24139.599999999999</v>
      </c>
      <c r="LDT80" s="11">
        <f>+(LDR80-LDQ80)/LDQ80</f>
        <v>0.17996155694377702</v>
      </c>
      <c r="LDU80" s="10"/>
      <c r="LDV80" s="10">
        <f>+LDS80</f>
        <v>24139.599999999999</v>
      </c>
      <c r="LDW80" s="11">
        <f>(LDV80-LDQ80)/LDQ80</f>
        <v>0.15999999999999992</v>
      </c>
      <c r="LDY80" s="45">
        <v>25</v>
      </c>
      <c r="LDZ80" s="45">
        <v>1</v>
      </c>
      <c r="LEA80" s="45">
        <v>3</v>
      </c>
      <c r="LEB80" s="45" t="s">
        <v>9</v>
      </c>
      <c r="LEC80" s="12" t="s">
        <v>114</v>
      </c>
      <c r="LED80" s="8" t="s">
        <v>115</v>
      </c>
      <c r="LEE80" s="45" t="s">
        <v>11</v>
      </c>
      <c r="LEF80" s="37" t="s">
        <v>116</v>
      </c>
      <c r="LEG80" s="47">
        <v>20810</v>
      </c>
      <c r="LEH80" s="47">
        <v>24555</v>
      </c>
      <c r="LEI80" s="39">
        <f>+LEG80*1.16</f>
        <v>24139.599999999999</v>
      </c>
      <c r="LEJ80" s="11">
        <f>+(LEH80-LEG80)/LEG80</f>
        <v>0.17996155694377702</v>
      </c>
      <c r="LEK80" s="10"/>
      <c r="LEL80" s="10">
        <f>+LEI80</f>
        <v>24139.599999999999</v>
      </c>
      <c r="LEM80" s="11">
        <f>(LEL80-LEG80)/LEG80</f>
        <v>0.15999999999999992</v>
      </c>
      <c r="LEO80" s="45">
        <v>25</v>
      </c>
      <c r="LEP80" s="45">
        <v>1</v>
      </c>
      <c r="LEQ80" s="45">
        <v>3</v>
      </c>
      <c r="LER80" s="45" t="s">
        <v>9</v>
      </c>
      <c r="LES80" s="12" t="s">
        <v>114</v>
      </c>
      <c r="LET80" s="8" t="s">
        <v>115</v>
      </c>
      <c r="LEU80" s="45" t="s">
        <v>11</v>
      </c>
      <c r="LEV80" s="37" t="s">
        <v>116</v>
      </c>
      <c r="LEW80" s="47">
        <v>20810</v>
      </c>
      <c r="LEX80" s="47">
        <v>24555</v>
      </c>
      <c r="LEY80" s="39">
        <f>+LEW80*1.16</f>
        <v>24139.599999999999</v>
      </c>
      <c r="LEZ80" s="11">
        <f>+(LEX80-LEW80)/LEW80</f>
        <v>0.17996155694377702</v>
      </c>
      <c r="LFA80" s="10"/>
      <c r="LFB80" s="10">
        <f>+LEY80</f>
        <v>24139.599999999999</v>
      </c>
      <c r="LFC80" s="11">
        <f>(LFB80-LEW80)/LEW80</f>
        <v>0.15999999999999992</v>
      </c>
      <c r="LFE80" s="45">
        <v>25</v>
      </c>
      <c r="LFF80" s="45">
        <v>1</v>
      </c>
      <c r="LFG80" s="45">
        <v>3</v>
      </c>
      <c r="LFH80" s="45" t="s">
        <v>9</v>
      </c>
      <c r="LFI80" s="12" t="s">
        <v>114</v>
      </c>
      <c r="LFJ80" s="8" t="s">
        <v>115</v>
      </c>
      <c r="LFK80" s="45" t="s">
        <v>11</v>
      </c>
      <c r="LFL80" s="37" t="s">
        <v>116</v>
      </c>
      <c r="LFM80" s="47">
        <v>20810</v>
      </c>
      <c r="LFN80" s="47">
        <v>24555</v>
      </c>
      <c r="LFO80" s="39">
        <f>+LFM80*1.16</f>
        <v>24139.599999999999</v>
      </c>
      <c r="LFP80" s="11">
        <f>+(LFN80-LFM80)/LFM80</f>
        <v>0.17996155694377702</v>
      </c>
      <c r="LFQ80" s="10"/>
      <c r="LFR80" s="10">
        <f>+LFO80</f>
        <v>24139.599999999999</v>
      </c>
      <c r="LFS80" s="11">
        <f>(LFR80-LFM80)/LFM80</f>
        <v>0.15999999999999992</v>
      </c>
      <c r="LFU80" s="45">
        <v>25</v>
      </c>
      <c r="LFV80" s="45">
        <v>1</v>
      </c>
      <c r="LFW80" s="45">
        <v>3</v>
      </c>
      <c r="LFX80" s="45" t="s">
        <v>9</v>
      </c>
      <c r="LFY80" s="12" t="s">
        <v>114</v>
      </c>
      <c r="LFZ80" s="8" t="s">
        <v>115</v>
      </c>
      <c r="LGA80" s="45" t="s">
        <v>11</v>
      </c>
      <c r="LGB80" s="37" t="s">
        <v>116</v>
      </c>
      <c r="LGC80" s="47">
        <v>20810</v>
      </c>
      <c r="LGD80" s="47">
        <v>24555</v>
      </c>
      <c r="LGE80" s="39">
        <f>+LGC80*1.16</f>
        <v>24139.599999999999</v>
      </c>
      <c r="LGF80" s="11">
        <f>+(LGD80-LGC80)/LGC80</f>
        <v>0.17996155694377702</v>
      </c>
      <c r="LGG80" s="10"/>
      <c r="LGH80" s="10">
        <f>+LGE80</f>
        <v>24139.599999999999</v>
      </c>
      <c r="LGI80" s="11">
        <f>(LGH80-LGC80)/LGC80</f>
        <v>0.15999999999999992</v>
      </c>
      <c r="LGK80" s="45">
        <v>25</v>
      </c>
      <c r="LGL80" s="45">
        <v>1</v>
      </c>
      <c r="LGM80" s="45">
        <v>3</v>
      </c>
      <c r="LGN80" s="45" t="s">
        <v>9</v>
      </c>
      <c r="LGO80" s="12" t="s">
        <v>114</v>
      </c>
      <c r="LGP80" s="8" t="s">
        <v>115</v>
      </c>
      <c r="LGQ80" s="45" t="s">
        <v>11</v>
      </c>
      <c r="LGR80" s="37" t="s">
        <v>116</v>
      </c>
      <c r="LGS80" s="47">
        <v>20810</v>
      </c>
      <c r="LGT80" s="47">
        <v>24555</v>
      </c>
      <c r="LGU80" s="39">
        <f>+LGS80*1.16</f>
        <v>24139.599999999999</v>
      </c>
      <c r="LGV80" s="11">
        <f>+(LGT80-LGS80)/LGS80</f>
        <v>0.17996155694377702</v>
      </c>
      <c r="LGW80" s="10"/>
      <c r="LGX80" s="10">
        <f>+LGU80</f>
        <v>24139.599999999999</v>
      </c>
      <c r="LGY80" s="11">
        <f>(LGX80-LGS80)/LGS80</f>
        <v>0.15999999999999992</v>
      </c>
      <c r="LHA80" s="45">
        <v>25</v>
      </c>
      <c r="LHB80" s="45">
        <v>1</v>
      </c>
      <c r="LHC80" s="45">
        <v>3</v>
      </c>
      <c r="LHD80" s="45" t="s">
        <v>9</v>
      </c>
      <c r="LHE80" s="12" t="s">
        <v>114</v>
      </c>
      <c r="LHF80" s="8" t="s">
        <v>115</v>
      </c>
      <c r="LHG80" s="45" t="s">
        <v>11</v>
      </c>
      <c r="LHH80" s="37" t="s">
        <v>116</v>
      </c>
      <c r="LHI80" s="47">
        <v>20810</v>
      </c>
      <c r="LHJ80" s="47">
        <v>24555</v>
      </c>
      <c r="LHK80" s="39">
        <f>+LHI80*1.16</f>
        <v>24139.599999999999</v>
      </c>
      <c r="LHL80" s="11">
        <f>+(LHJ80-LHI80)/LHI80</f>
        <v>0.17996155694377702</v>
      </c>
      <c r="LHM80" s="10"/>
      <c r="LHN80" s="10">
        <f>+LHK80</f>
        <v>24139.599999999999</v>
      </c>
      <c r="LHO80" s="11">
        <f>(LHN80-LHI80)/LHI80</f>
        <v>0.15999999999999992</v>
      </c>
      <c r="LHQ80" s="45">
        <v>25</v>
      </c>
      <c r="LHR80" s="45">
        <v>1</v>
      </c>
      <c r="LHS80" s="45">
        <v>3</v>
      </c>
      <c r="LHT80" s="45" t="s">
        <v>9</v>
      </c>
      <c r="LHU80" s="12" t="s">
        <v>114</v>
      </c>
      <c r="LHV80" s="8" t="s">
        <v>115</v>
      </c>
      <c r="LHW80" s="45" t="s">
        <v>11</v>
      </c>
      <c r="LHX80" s="37" t="s">
        <v>116</v>
      </c>
      <c r="LHY80" s="47">
        <v>20810</v>
      </c>
      <c r="LHZ80" s="47">
        <v>24555</v>
      </c>
      <c r="LIA80" s="39">
        <f>+LHY80*1.16</f>
        <v>24139.599999999999</v>
      </c>
      <c r="LIB80" s="11">
        <f>+(LHZ80-LHY80)/LHY80</f>
        <v>0.17996155694377702</v>
      </c>
      <c r="LIC80" s="10"/>
      <c r="LID80" s="10">
        <f>+LIA80</f>
        <v>24139.599999999999</v>
      </c>
      <c r="LIE80" s="11">
        <f>(LID80-LHY80)/LHY80</f>
        <v>0.15999999999999992</v>
      </c>
      <c r="LIG80" s="45">
        <v>25</v>
      </c>
      <c r="LIH80" s="45">
        <v>1</v>
      </c>
      <c r="LII80" s="45">
        <v>3</v>
      </c>
      <c r="LIJ80" s="45" t="s">
        <v>9</v>
      </c>
      <c r="LIK80" s="12" t="s">
        <v>114</v>
      </c>
      <c r="LIL80" s="8" t="s">
        <v>115</v>
      </c>
      <c r="LIM80" s="45" t="s">
        <v>11</v>
      </c>
      <c r="LIN80" s="37" t="s">
        <v>116</v>
      </c>
      <c r="LIO80" s="47">
        <v>20810</v>
      </c>
      <c r="LIP80" s="47">
        <v>24555</v>
      </c>
      <c r="LIQ80" s="39">
        <f>+LIO80*1.16</f>
        <v>24139.599999999999</v>
      </c>
      <c r="LIR80" s="11">
        <f>+(LIP80-LIO80)/LIO80</f>
        <v>0.17996155694377702</v>
      </c>
      <c r="LIS80" s="10"/>
      <c r="LIT80" s="10">
        <f>+LIQ80</f>
        <v>24139.599999999999</v>
      </c>
      <c r="LIU80" s="11">
        <f>(LIT80-LIO80)/LIO80</f>
        <v>0.15999999999999992</v>
      </c>
      <c r="LIW80" s="45">
        <v>25</v>
      </c>
      <c r="LIX80" s="45">
        <v>1</v>
      </c>
      <c r="LIY80" s="45">
        <v>3</v>
      </c>
      <c r="LIZ80" s="45" t="s">
        <v>9</v>
      </c>
      <c r="LJA80" s="12" t="s">
        <v>114</v>
      </c>
      <c r="LJB80" s="8" t="s">
        <v>115</v>
      </c>
      <c r="LJC80" s="45" t="s">
        <v>11</v>
      </c>
      <c r="LJD80" s="37" t="s">
        <v>116</v>
      </c>
      <c r="LJE80" s="47">
        <v>20810</v>
      </c>
      <c r="LJF80" s="47">
        <v>24555</v>
      </c>
      <c r="LJG80" s="39">
        <f>+LJE80*1.16</f>
        <v>24139.599999999999</v>
      </c>
      <c r="LJH80" s="11">
        <f>+(LJF80-LJE80)/LJE80</f>
        <v>0.17996155694377702</v>
      </c>
      <c r="LJI80" s="10"/>
      <c r="LJJ80" s="10">
        <f>+LJG80</f>
        <v>24139.599999999999</v>
      </c>
      <c r="LJK80" s="11">
        <f>(LJJ80-LJE80)/LJE80</f>
        <v>0.15999999999999992</v>
      </c>
      <c r="LJM80" s="45">
        <v>25</v>
      </c>
      <c r="LJN80" s="45">
        <v>1</v>
      </c>
      <c r="LJO80" s="45">
        <v>3</v>
      </c>
      <c r="LJP80" s="45" t="s">
        <v>9</v>
      </c>
      <c r="LJQ80" s="12" t="s">
        <v>114</v>
      </c>
      <c r="LJR80" s="8" t="s">
        <v>115</v>
      </c>
      <c r="LJS80" s="45" t="s">
        <v>11</v>
      </c>
      <c r="LJT80" s="37" t="s">
        <v>116</v>
      </c>
      <c r="LJU80" s="47">
        <v>20810</v>
      </c>
      <c r="LJV80" s="47">
        <v>24555</v>
      </c>
      <c r="LJW80" s="39">
        <f>+LJU80*1.16</f>
        <v>24139.599999999999</v>
      </c>
      <c r="LJX80" s="11">
        <f>+(LJV80-LJU80)/LJU80</f>
        <v>0.17996155694377702</v>
      </c>
      <c r="LJY80" s="10"/>
      <c r="LJZ80" s="10">
        <f>+LJW80</f>
        <v>24139.599999999999</v>
      </c>
      <c r="LKA80" s="11">
        <f>(LJZ80-LJU80)/LJU80</f>
        <v>0.15999999999999992</v>
      </c>
      <c r="LKC80" s="45">
        <v>25</v>
      </c>
      <c r="LKD80" s="45">
        <v>1</v>
      </c>
      <c r="LKE80" s="45">
        <v>3</v>
      </c>
      <c r="LKF80" s="45" t="s">
        <v>9</v>
      </c>
      <c r="LKG80" s="12" t="s">
        <v>114</v>
      </c>
      <c r="LKH80" s="8" t="s">
        <v>115</v>
      </c>
      <c r="LKI80" s="45" t="s">
        <v>11</v>
      </c>
      <c r="LKJ80" s="37" t="s">
        <v>116</v>
      </c>
      <c r="LKK80" s="47">
        <v>20810</v>
      </c>
      <c r="LKL80" s="47">
        <v>24555</v>
      </c>
      <c r="LKM80" s="39">
        <f>+LKK80*1.16</f>
        <v>24139.599999999999</v>
      </c>
      <c r="LKN80" s="11">
        <f>+(LKL80-LKK80)/LKK80</f>
        <v>0.17996155694377702</v>
      </c>
      <c r="LKO80" s="10"/>
      <c r="LKP80" s="10">
        <f>+LKM80</f>
        <v>24139.599999999999</v>
      </c>
      <c r="LKQ80" s="11">
        <f>(LKP80-LKK80)/LKK80</f>
        <v>0.15999999999999992</v>
      </c>
      <c r="LKS80" s="45">
        <v>25</v>
      </c>
      <c r="LKT80" s="45">
        <v>1</v>
      </c>
      <c r="LKU80" s="45">
        <v>3</v>
      </c>
      <c r="LKV80" s="45" t="s">
        <v>9</v>
      </c>
      <c r="LKW80" s="12" t="s">
        <v>114</v>
      </c>
      <c r="LKX80" s="8" t="s">
        <v>115</v>
      </c>
      <c r="LKY80" s="45" t="s">
        <v>11</v>
      </c>
      <c r="LKZ80" s="37" t="s">
        <v>116</v>
      </c>
      <c r="LLA80" s="47">
        <v>20810</v>
      </c>
      <c r="LLB80" s="47">
        <v>24555</v>
      </c>
      <c r="LLC80" s="39">
        <f>+LLA80*1.16</f>
        <v>24139.599999999999</v>
      </c>
      <c r="LLD80" s="11">
        <f>+(LLB80-LLA80)/LLA80</f>
        <v>0.17996155694377702</v>
      </c>
      <c r="LLE80" s="10"/>
      <c r="LLF80" s="10">
        <f>+LLC80</f>
        <v>24139.599999999999</v>
      </c>
      <c r="LLG80" s="11">
        <f>(LLF80-LLA80)/LLA80</f>
        <v>0.15999999999999992</v>
      </c>
      <c r="LLI80" s="45">
        <v>25</v>
      </c>
      <c r="LLJ80" s="45">
        <v>1</v>
      </c>
      <c r="LLK80" s="45">
        <v>3</v>
      </c>
      <c r="LLL80" s="45" t="s">
        <v>9</v>
      </c>
      <c r="LLM80" s="12" t="s">
        <v>114</v>
      </c>
      <c r="LLN80" s="8" t="s">
        <v>115</v>
      </c>
      <c r="LLO80" s="45" t="s">
        <v>11</v>
      </c>
      <c r="LLP80" s="37" t="s">
        <v>116</v>
      </c>
      <c r="LLQ80" s="47">
        <v>20810</v>
      </c>
      <c r="LLR80" s="47">
        <v>24555</v>
      </c>
      <c r="LLS80" s="39">
        <f>+LLQ80*1.16</f>
        <v>24139.599999999999</v>
      </c>
      <c r="LLT80" s="11">
        <f>+(LLR80-LLQ80)/LLQ80</f>
        <v>0.17996155694377702</v>
      </c>
      <c r="LLU80" s="10"/>
      <c r="LLV80" s="10">
        <f>+LLS80</f>
        <v>24139.599999999999</v>
      </c>
      <c r="LLW80" s="11">
        <f>(LLV80-LLQ80)/LLQ80</f>
        <v>0.15999999999999992</v>
      </c>
      <c r="LLY80" s="45">
        <v>25</v>
      </c>
      <c r="LLZ80" s="45">
        <v>1</v>
      </c>
      <c r="LMA80" s="45">
        <v>3</v>
      </c>
      <c r="LMB80" s="45" t="s">
        <v>9</v>
      </c>
      <c r="LMC80" s="12" t="s">
        <v>114</v>
      </c>
      <c r="LMD80" s="8" t="s">
        <v>115</v>
      </c>
      <c r="LME80" s="45" t="s">
        <v>11</v>
      </c>
      <c r="LMF80" s="37" t="s">
        <v>116</v>
      </c>
      <c r="LMG80" s="47">
        <v>20810</v>
      </c>
      <c r="LMH80" s="47">
        <v>24555</v>
      </c>
      <c r="LMI80" s="39">
        <f>+LMG80*1.16</f>
        <v>24139.599999999999</v>
      </c>
      <c r="LMJ80" s="11">
        <f>+(LMH80-LMG80)/LMG80</f>
        <v>0.17996155694377702</v>
      </c>
      <c r="LMK80" s="10"/>
      <c r="LML80" s="10">
        <f>+LMI80</f>
        <v>24139.599999999999</v>
      </c>
      <c r="LMM80" s="11">
        <f>(LML80-LMG80)/LMG80</f>
        <v>0.15999999999999992</v>
      </c>
      <c r="LMO80" s="45">
        <v>25</v>
      </c>
      <c r="LMP80" s="45">
        <v>1</v>
      </c>
      <c r="LMQ80" s="45">
        <v>3</v>
      </c>
      <c r="LMR80" s="45" t="s">
        <v>9</v>
      </c>
      <c r="LMS80" s="12" t="s">
        <v>114</v>
      </c>
      <c r="LMT80" s="8" t="s">
        <v>115</v>
      </c>
      <c r="LMU80" s="45" t="s">
        <v>11</v>
      </c>
      <c r="LMV80" s="37" t="s">
        <v>116</v>
      </c>
      <c r="LMW80" s="47">
        <v>20810</v>
      </c>
      <c r="LMX80" s="47">
        <v>24555</v>
      </c>
      <c r="LMY80" s="39">
        <f>+LMW80*1.16</f>
        <v>24139.599999999999</v>
      </c>
      <c r="LMZ80" s="11">
        <f>+(LMX80-LMW80)/LMW80</f>
        <v>0.17996155694377702</v>
      </c>
      <c r="LNA80" s="10"/>
      <c r="LNB80" s="10">
        <f>+LMY80</f>
        <v>24139.599999999999</v>
      </c>
      <c r="LNC80" s="11">
        <f>(LNB80-LMW80)/LMW80</f>
        <v>0.15999999999999992</v>
      </c>
      <c r="LNE80" s="45">
        <v>25</v>
      </c>
      <c r="LNF80" s="45">
        <v>1</v>
      </c>
      <c r="LNG80" s="45">
        <v>3</v>
      </c>
      <c r="LNH80" s="45" t="s">
        <v>9</v>
      </c>
      <c r="LNI80" s="12" t="s">
        <v>114</v>
      </c>
      <c r="LNJ80" s="8" t="s">
        <v>115</v>
      </c>
      <c r="LNK80" s="45" t="s">
        <v>11</v>
      </c>
      <c r="LNL80" s="37" t="s">
        <v>116</v>
      </c>
      <c r="LNM80" s="47">
        <v>20810</v>
      </c>
      <c r="LNN80" s="47">
        <v>24555</v>
      </c>
      <c r="LNO80" s="39">
        <f>+LNM80*1.16</f>
        <v>24139.599999999999</v>
      </c>
      <c r="LNP80" s="11">
        <f>+(LNN80-LNM80)/LNM80</f>
        <v>0.17996155694377702</v>
      </c>
      <c r="LNQ80" s="10"/>
      <c r="LNR80" s="10">
        <f>+LNO80</f>
        <v>24139.599999999999</v>
      </c>
      <c r="LNS80" s="11">
        <f>(LNR80-LNM80)/LNM80</f>
        <v>0.15999999999999992</v>
      </c>
      <c r="LNU80" s="45">
        <v>25</v>
      </c>
      <c r="LNV80" s="45">
        <v>1</v>
      </c>
      <c r="LNW80" s="45">
        <v>3</v>
      </c>
      <c r="LNX80" s="45" t="s">
        <v>9</v>
      </c>
      <c r="LNY80" s="12" t="s">
        <v>114</v>
      </c>
      <c r="LNZ80" s="8" t="s">
        <v>115</v>
      </c>
      <c r="LOA80" s="45" t="s">
        <v>11</v>
      </c>
      <c r="LOB80" s="37" t="s">
        <v>116</v>
      </c>
      <c r="LOC80" s="47">
        <v>20810</v>
      </c>
      <c r="LOD80" s="47">
        <v>24555</v>
      </c>
      <c r="LOE80" s="39">
        <f>+LOC80*1.16</f>
        <v>24139.599999999999</v>
      </c>
      <c r="LOF80" s="11">
        <f>+(LOD80-LOC80)/LOC80</f>
        <v>0.17996155694377702</v>
      </c>
      <c r="LOG80" s="10"/>
      <c r="LOH80" s="10">
        <f>+LOE80</f>
        <v>24139.599999999999</v>
      </c>
      <c r="LOI80" s="11">
        <f>(LOH80-LOC80)/LOC80</f>
        <v>0.15999999999999992</v>
      </c>
      <c r="LOK80" s="45">
        <v>25</v>
      </c>
      <c r="LOL80" s="45">
        <v>1</v>
      </c>
      <c r="LOM80" s="45">
        <v>3</v>
      </c>
      <c r="LON80" s="45" t="s">
        <v>9</v>
      </c>
      <c r="LOO80" s="12" t="s">
        <v>114</v>
      </c>
      <c r="LOP80" s="8" t="s">
        <v>115</v>
      </c>
      <c r="LOQ80" s="45" t="s">
        <v>11</v>
      </c>
      <c r="LOR80" s="37" t="s">
        <v>116</v>
      </c>
      <c r="LOS80" s="47">
        <v>20810</v>
      </c>
      <c r="LOT80" s="47">
        <v>24555</v>
      </c>
      <c r="LOU80" s="39">
        <f>+LOS80*1.16</f>
        <v>24139.599999999999</v>
      </c>
      <c r="LOV80" s="11">
        <f>+(LOT80-LOS80)/LOS80</f>
        <v>0.17996155694377702</v>
      </c>
      <c r="LOW80" s="10"/>
      <c r="LOX80" s="10">
        <f>+LOU80</f>
        <v>24139.599999999999</v>
      </c>
      <c r="LOY80" s="11">
        <f>(LOX80-LOS80)/LOS80</f>
        <v>0.15999999999999992</v>
      </c>
      <c r="LPA80" s="45">
        <v>25</v>
      </c>
      <c r="LPB80" s="45">
        <v>1</v>
      </c>
      <c r="LPC80" s="45">
        <v>3</v>
      </c>
      <c r="LPD80" s="45" t="s">
        <v>9</v>
      </c>
      <c r="LPE80" s="12" t="s">
        <v>114</v>
      </c>
      <c r="LPF80" s="8" t="s">
        <v>115</v>
      </c>
      <c r="LPG80" s="45" t="s">
        <v>11</v>
      </c>
      <c r="LPH80" s="37" t="s">
        <v>116</v>
      </c>
      <c r="LPI80" s="47">
        <v>20810</v>
      </c>
      <c r="LPJ80" s="47">
        <v>24555</v>
      </c>
      <c r="LPK80" s="39">
        <f>+LPI80*1.16</f>
        <v>24139.599999999999</v>
      </c>
      <c r="LPL80" s="11">
        <f>+(LPJ80-LPI80)/LPI80</f>
        <v>0.17996155694377702</v>
      </c>
      <c r="LPM80" s="10"/>
      <c r="LPN80" s="10">
        <f>+LPK80</f>
        <v>24139.599999999999</v>
      </c>
      <c r="LPO80" s="11">
        <f>(LPN80-LPI80)/LPI80</f>
        <v>0.15999999999999992</v>
      </c>
      <c r="LPQ80" s="45">
        <v>25</v>
      </c>
      <c r="LPR80" s="45">
        <v>1</v>
      </c>
      <c r="LPS80" s="45">
        <v>3</v>
      </c>
      <c r="LPT80" s="45" t="s">
        <v>9</v>
      </c>
      <c r="LPU80" s="12" t="s">
        <v>114</v>
      </c>
      <c r="LPV80" s="8" t="s">
        <v>115</v>
      </c>
      <c r="LPW80" s="45" t="s">
        <v>11</v>
      </c>
      <c r="LPX80" s="37" t="s">
        <v>116</v>
      </c>
      <c r="LPY80" s="47">
        <v>20810</v>
      </c>
      <c r="LPZ80" s="47">
        <v>24555</v>
      </c>
      <c r="LQA80" s="39">
        <f>+LPY80*1.16</f>
        <v>24139.599999999999</v>
      </c>
      <c r="LQB80" s="11">
        <f>+(LPZ80-LPY80)/LPY80</f>
        <v>0.17996155694377702</v>
      </c>
      <c r="LQC80" s="10"/>
      <c r="LQD80" s="10">
        <f>+LQA80</f>
        <v>24139.599999999999</v>
      </c>
      <c r="LQE80" s="11">
        <f>(LQD80-LPY80)/LPY80</f>
        <v>0.15999999999999992</v>
      </c>
      <c r="LQG80" s="45">
        <v>25</v>
      </c>
      <c r="LQH80" s="45">
        <v>1</v>
      </c>
      <c r="LQI80" s="45">
        <v>3</v>
      </c>
      <c r="LQJ80" s="45" t="s">
        <v>9</v>
      </c>
      <c r="LQK80" s="12" t="s">
        <v>114</v>
      </c>
      <c r="LQL80" s="8" t="s">
        <v>115</v>
      </c>
      <c r="LQM80" s="45" t="s">
        <v>11</v>
      </c>
      <c r="LQN80" s="37" t="s">
        <v>116</v>
      </c>
      <c r="LQO80" s="47">
        <v>20810</v>
      </c>
      <c r="LQP80" s="47">
        <v>24555</v>
      </c>
      <c r="LQQ80" s="39">
        <f>+LQO80*1.16</f>
        <v>24139.599999999999</v>
      </c>
      <c r="LQR80" s="11">
        <f>+(LQP80-LQO80)/LQO80</f>
        <v>0.17996155694377702</v>
      </c>
      <c r="LQS80" s="10"/>
      <c r="LQT80" s="10">
        <f>+LQQ80</f>
        <v>24139.599999999999</v>
      </c>
      <c r="LQU80" s="11">
        <f>(LQT80-LQO80)/LQO80</f>
        <v>0.15999999999999992</v>
      </c>
      <c r="LQW80" s="45">
        <v>25</v>
      </c>
      <c r="LQX80" s="45">
        <v>1</v>
      </c>
      <c r="LQY80" s="45">
        <v>3</v>
      </c>
      <c r="LQZ80" s="45" t="s">
        <v>9</v>
      </c>
      <c r="LRA80" s="12" t="s">
        <v>114</v>
      </c>
      <c r="LRB80" s="8" t="s">
        <v>115</v>
      </c>
      <c r="LRC80" s="45" t="s">
        <v>11</v>
      </c>
      <c r="LRD80" s="37" t="s">
        <v>116</v>
      </c>
      <c r="LRE80" s="47">
        <v>20810</v>
      </c>
      <c r="LRF80" s="47">
        <v>24555</v>
      </c>
      <c r="LRG80" s="39">
        <f>+LRE80*1.16</f>
        <v>24139.599999999999</v>
      </c>
      <c r="LRH80" s="11">
        <f>+(LRF80-LRE80)/LRE80</f>
        <v>0.17996155694377702</v>
      </c>
      <c r="LRI80" s="10"/>
      <c r="LRJ80" s="10">
        <f>+LRG80</f>
        <v>24139.599999999999</v>
      </c>
      <c r="LRK80" s="11">
        <f>(LRJ80-LRE80)/LRE80</f>
        <v>0.15999999999999992</v>
      </c>
      <c r="LRM80" s="45">
        <v>25</v>
      </c>
      <c r="LRN80" s="45">
        <v>1</v>
      </c>
      <c r="LRO80" s="45">
        <v>3</v>
      </c>
      <c r="LRP80" s="45" t="s">
        <v>9</v>
      </c>
      <c r="LRQ80" s="12" t="s">
        <v>114</v>
      </c>
      <c r="LRR80" s="8" t="s">
        <v>115</v>
      </c>
      <c r="LRS80" s="45" t="s">
        <v>11</v>
      </c>
      <c r="LRT80" s="37" t="s">
        <v>116</v>
      </c>
      <c r="LRU80" s="47">
        <v>20810</v>
      </c>
      <c r="LRV80" s="47">
        <v>24555</v>
      </c>
      <c r="LRW80" s="39">
        <f>+LRU80*1.16</f>
        <v>24139.599999999999</v>
      </c>
      <c r="LRX80" s="11">
        <f>+(LRV80-LRU80)/LRU80</f>
        <v>0.17996155694377702</v>
      </c>
      <c r="LRY80" s="10"/>
      <c r="LRZ80" s="10">
        <f>+LRW80</f>
        <v>24139.599999999999</v>
      </c>
      <c r="LSA80" s="11">
        <f>(LRZ80-LRU80)/LRU80</f>
        <v>0.15999999999999992</v>
      </c>
      <c r="LSC80" s="45">
        <v>25</v>
      </c>
      <c r="LSD80" s="45">
        <v>1</v>
      </c>
      <c r="LSE80" s="45">
        <v>3</v>
      </c>
      <c r="LSF80" s="45" t="s">
        <v>9</v>
      </c>
      <c r="LSG80" s="12" t="s">
        <v>114</v>
      </c>
      <c r="LSH80" s="8" t="s">
        <v>115</v>
      </c>
      <c r="LSI80" s="45" t="s">
        <v>11</v>
      </c>
      <c r="LSJ80" s="37" t="s">
        <v>116</v>
      </c>
      <c r="LSK80" s="47">
        <v>20810</v>
      </c>
      <c r="LSL80" s="47">
        <v>24555</v>
      </c>
      <c r="LSM80" s="39">
        <f>+LSK80*1.16</f>
        <v>24139.599999999999</v>
      </c>
      <c r="LSN80" s="11">
        <f>+(LSL80-LSK80)/LSK80</f>
        <v>0.17996155694377702</v>
      </c>
      <c r="LSO80" s="10"/>
      <c r="LSP80" s="10">
        <f>+LSM80</f>
        <v>24139.599999999999</v>
      </c>
      <c r="LSQ80" s="11">
        <f>(LSP80-LSK80)/LSK80</f>
        <v>0.15999999999999992</v>
      </c>
      <c r="LSS80" s="45">
        <v>25</v>
      </c>
      <c r="LST80" s="45">
        <v>1</v>
      </c>
      <c r="LSU80" s="45">
        <v>3</v>
      </c>
      <c r="LSV80" s="45" t="s">
        <v>9</v>
      </c>
      <c r="LSW80" s="12" t="s">
        <v>114</v>
      </c>
      <c r="LSX80" s="8" t="s">
        <v>115</v>
      </c>
      <c r="LSY80" s="45" t="s">
        <v>11</v>
      </c>
      <c r="LSZ80" s="37" t="s">
        <v>116</v>
      </c>
      <c r="LTA80" s="47">
        <v>20810</v>
      </c>
      <c r="LTB80" s="47">
        <v>24555</v>
      </c>
      <c r="LTC80" s="39">
        <f>+LTA80*1.16</f>
        <v>24139.599999999999</v>
      </c>
      <c r="LTD80" s="11">
        <f>+(LTB80-LTA80)/LTA80</f>
        <v>0.17996155694377702</v>
      </c>
      <c r="LTE80" s="10"/>
      <c r="LTF80" s="10">
        <f>+LTC80</f>
        <v>24139.599999999999</v>
      </c>
      <c r="LTG80" s="11">
        <f>(LTF80-LTA80)/LTA80</f>
        <v>0.15999999999999992</v>
      </c>
      <c r="LTI80" s="45">
        <v>25</v>
      </c>
      <c r="LTJ80" s="45">
        <v>1</v>
      </c>
      <c r="LTK80" s="45">
        <v>3</v>
      </c>
      <c r="LTL80" s="45" t="s">
        <v>9</v>
      </c>
      <c r="LTM80" s="12" t="s">
        <v>114</v>
      </c>
      <c r="LTN80" s="8" t="s">
        <v>115</v>
      </c>
      <c r="LTO80" s="45" t="s">
        <v>11</v>
      </c>
      <c r="LTP80" s="37" t="s">
        <v>116</v>
      </c>
      <c r="LTQ80" s="47">
        <v>20810</v>
      </c>
      <c r="LTR80" s="47">
        <v>24555</v>
      </c>
      <c r="LTS80" s="39">
        <f>+LTQ80*1.16</f>
        <v>24139.599999999999</v>
      </c>
      <c r="LTT80" s="11">
        <f>+(LTR80-LTQ80)/LTQ80</f>
        <v>0.17996155694377702</v>
      </c>
      <c r="LTU80" s="10"/>
      <c r="LTV80" s="10">
        <f>+LTS80</f>
        <v>24139.599999999999</v>
      </c>
      <c r="LTW80" s="11">
        <f>(LTV80-LTQ80)/LTQ80</f>
        <v>0.15999999999999992</v>
      </c>
      <c r="LTY80" s="45">
        <v>25</v>
      </c>
      <c r="LTZ80" s="45">
        <v>1</v>
      </c>
      <c r="LUA80" s="45">
        <v>3</v>
      </c>
      <c r="LUB80" s="45" t="s">
        <v>9</v>
      </c>
      <c r="LUC80" s="12" t="s">
        <v>114</v>
      </c>
      <c r="LUD80" s="8" t="s">
        <v>115</v>
      </c>
      <c r="LUE80" s="45" t="s">
        <v>11</v>
      </c>
      <c r="LUF80" s="37" t="s">
        <v>116</v>
      </c>
      <c r="LUG80" s="47">
        <v>20810</v>
      </c>
      <c r="LUH80" s="47">
        <v>24555</v>
      </c>
      <c r="LUI80" s="39">
        <f>+LUG80*1.16</f>
        <v>24139.599999999999</v>
      </c>
      <c r="LUJ80" s="11">
        <f>+(LUH80-LUG80)/LUG80</f>
        <v>0.17996155694377702</v>
      </c>
      <c r="LUK80" s="10"/>
      <c r="LUL80" s="10">
        <f>+LUI80</f>
        <v>24139.599999999999</v>
      </c>
      <c r="LUM80" s="11">
        <f>(LUL80-LUG80)/LUG80</f>
        <v>0.15999999999999992</v>
      </c>
      <c r="LUO80" s="45">
        <v>25</v>
      </c>
      <c r="LUP80" s="45">
        <v>1</v>
      </c>
      <c r="LUQ80" s="45">
        <v>3</v>
      </c>
      <c r="LUR80" s="45" t="s">
        <v>9</v>
      </c>
      <c r="LUS80" s="12" t="s">
        <v>114</v>
      </c>
      <c r="LUT80" s="8" t="s">
        <v>115</v>
      </c>
      <c r="LUU80" s="45" t="s">
        <v>11</v>
      </c>
      <c r="LUV80" s="37" t="s">
        <v>116</v>
      </c>
      <c r="LUW80" s="47">
        <v>20810</v>
      </c>
      <c r="LUX80" s="47">
        <v>24555</v>
      </c>
      <c r="LUY80" s="39">
        <f>+LUW80*1.16</f>
        <v>24139.599999999999</v>
      </c>
      <c r="LUZ80" s="11">
        <f>+(LUX80-LUW80)/LUW80</f>
        <v>0.17996155694377702</v>
      </c>
      <c r="LVA80" s="10"/>
      <c r="LVB80" s="10">
        <f>+LUY80</f>
        <v>24139.599999999999</v>
      </c>
      <c r="LVC80" s="11">
        <f>(LVB80-LUW80)/LUW80</f>
        <v>0.15999999999999992</v>
      </c>
      <c r="LVE80" s="45">
        <v>25</v>
      </c>
      <c r="LVF80" s="45">
        <v>1</v>
      </c>
      <c r="LVG80" s="45">
        <v>3</v>
      </c>
      <c r="LVH80" s="45" t="s">
        <v>9</v>
      </c>
      <c r="LVI80" s="12" t="s">
        <v>114</v>
      </c>
      <c r="LVJ80" s="8" t="s">
        <v>115</v>
      </c>
      <c r="LVK80" s="45" t="s">
        <v>11</v>
      </c>
      <c r="LVL80" s="37" t="s">
        <v>116</v>
      </c>
      <c r="LVM80" s="47">
        <v>20810</v>
      </c>
      <c r="LVN80" s="47">
        <v>24555</v>
      </c>
      <c r="LVO80" s="39">
        <f>+LVM80*1.16</f>
        <v>24139.599999999999</v>
      </c>
      <c r="LVP80" s="11">
        <f>+(LVN80-LVM80)/LVM80</f>
        <v>0.17996155694377702</v>
      </c>
      <c r="LVQ80" s="10"/>
      <c r="LVR80" s="10">
        <f>+LVO80</f>
        <v>24139.599999999999</v>
      </c>
      <c r="LVS80" s="11">
        <f>(LVR80-LVM80)/LVM80</f>
        <v>0.15999999999999992</v>
      </c>
      <c r="LVU80" s="45">
        <v>25</v>
      </c>
      <c r="LVV80" s="45">
        <v>1</v>
      </c>
      <c r="LVW80" s="45">
        <v>3</v>
      </c>
      <c r="LVX80" s="45" t="s">
        <v>9</v>
      </c>
      <c r="LVY80" s="12" t="s">
        <v>114</v>
      </c>
      <c r="LVZ80" s="8" t="s">
        <v>115</v>
      </c>
      <c r="LWA80" s="45" t="s">
        <v>11</v>
      </c>
      <c r="LWB80" s="37" t="s">
        <v>116</v>
      </c>
      <c r="LWC80" s="47">
        <v>20810</v>
      </c>
      <c r="LWD80" s="47">
        <v>24555</v>
      </c>
      <c r="LWE80" s="39">
        <f>+LWC80*1.16</f>
        <v>24139.599999999999</v>
      </c>
      <c r="LWF80" s="11">
        <f>+(LWD80-LWC80)/LWC80</f>
        <v>0.17996155694377702</v>
      </c>
      <c r="LWG80" s="10"/>
      <c r="LWH80" s="10">
        <f>+LWE80</f>
        <v>24139.599999999999</v>
      </c>
      <c r="LWI80" s="11">
        <f>(LWH80-LWC80)/LWC80</f>
        <v>0.15999999999999992</v>
      </c>
      <c r="LWK80" s="45">
        <v>25</v>
      </c>
      <c r="LWL80" s="45">
        <v>1</v>
      </c>
      <c r="LWM80" s="45">
        <v>3</v>
      </c>
      <c r="LWN80" s="45" t="s">
        <v>9</v>
      </c>
      <c r="LWO80" s="12" t="s">
        <v>114</v>
      </c>
      <c r="LWP80" s="8" t="s">
        <v>115</v>
      </c>
      <c r="LWQ80" s="45" t="s">
        <v>11</v>
      </c>
      <c r="LWR80" s="37" t="s">
        <v>116</v>
      </c>
      <c r="LWS80" s="47">
        <v>20810</v>
      </c>
      <c r="LWT80" s="47">
        <v>24555</v>
      </c>
      <c r="LWU80" s="39">
        <f>+LWS80*1.16</f>
        <v>24139.599999999999</v>
      </c>
      <c r="LWV80" s="11">
        <f>+(LWT80-LWS80)/LWS80</f>
        <v>0.17996155694377702</v>
      </c>
      <c r="LWW80" s="10"/>
      <c r="LWX80" s="10">
        <f>+LWU80</f>
        <v>24139.599999999999</v>
      </c>
      <c r="LWY80" s="11">
        <f>(LWX80-LWS80)/LWS80</f>
        <v>0.15999999999999992</v>
      </c>
      <c r="LXA80" s="45">
        <v>25</v>
      </c>
      <c r="LXB80" s="45">
        <v>1</v>
      </c>
      <c r="LXC80" s="45">
        <v>3</v>
      </c>
      <c r="LXD80" s="45" t="s">
        <v>9</v>
      </c>
      <c r="LXE80" s="12" t="s">
        <v>114</v>
      </c>
      <c r="LXF80" s="8" t="s">
        <v>115</v>
      </c>
      <c r="LXG80" s="45" t="s">
        <v>11</v>
      </c>
      <c r="LXH80" s="37" t="s">
        <v>116</v>
      </c>
      <c r="LXI80" s="47">
        <v>20810</v>
      </c>
      <c r="LXJ80" s="47">
        <v>24555</v>
      </c>
      <c r="LXK80" s="39">
        <f>+LXI80*1.16</f>
        <v>24139.599999999999</v>
      </c>
      <c r="LXL80" s="11">
        <f>+(LXJ80-LXI80)/LXI80</f>
        <v>0.17996155694377702</v>
      </c>
      <c r="LXM80" s="10"/>
      <c r="LXN80" s="10">
        <f>+LXK80</f>
        <v>24139.599999999999</v>
      </c>
      <c r="LXO80" s="11">
        <f>(LXN80-LXI80)/LXI80</f>
        <v>0.15999999999999992</v>
      </c>
      <c r="LXQ80" s="45">
        <v>25</v>
      </c>
      <c r="LXR80" s="45">
        <v>1</v>
      </c>
      <c r="LXS80" s="45">
        <v>3</v>
      </c>
      <c r="LXT80" s="45" t="s">
        <v>9</v>
      </c>
      <c r="LXU80" s="12" t="s">
        <v>114</v>
      </c>
      <c r="LXV80" s="8" t="s">
        <v>115</v>
      </c>
      <c r="LXW80" s="45" t="s">
        <v>11</v>
      </c>
      <c r="LXX80" s="37" t="s">
        <v>116</v>
      </c>
      <c r="LXY80" s="47">
        <v>20810</v>
      </c>
      <c r="LXZ80" s="47">
        <v>24555</v>
      </c>
      <c r="LYA80" s="39">
        <f>+LXY80*1.16</f>
        <v>24139.599999999999</v>
      </c>
      <c r="LYB80" s="11">
        <f>+(LXZ80-LXY80)/LXY80</f>
        <v>0.17996155694377702</v>
      </c>
      <c r="LYC80" s="10"/>
      <c r="LYD80" s="10">
        <f>+LYA80</f>
        <v>24139.599999999999</v>
      </c>
      <c r="LYE80" s="11">
        <f>(LYD80-LXY80)/LXY80</f>
        <v>0.15999999999999992</v>
      </c>
      <c r="LYG80" s="45">
        <v>25</v>
      </c>
      <c r="LYH80" s="45">
        <v>1</v>
      </c>
      <c r="LYI80" s="45">
        <v>3</v>
      </c>
      <c r="LYJ80" s="45" t="s">
        <v>9</v>
      </c>
      <c r="LYK80" s="12" t="s">
        <v>114</v>
      </c>
      <c r="LYL80" s="8" t="s">
        <v>115</v>
      </c>
      <c r="LYM80" s="45" t="s">
        <v>11</v>
      </c>
      <c r="LYN80" s="37" t="s">
        <v>116</v>
      </c>
      <c r="LYO80" s="47">
        <v>20810</v>
      </c>
      <c r="LYP80" s="47">
        <v>24555</v>
      </c>
      <c r="LYQ80" s="39">
        <f>+LYO80*1.16</f>
        <v>24139.599999999999</v>
      </c>
      <c r="LYR80" s="11">
        <f>+(LYP80-LYO80)/LYO80</f>
        <v>0.17996155694377702</v>
      </c>
      <c r="LYS80" s="10"/>
      <c r="LYT80" s="10">
        <f>+LYQ80</f>
        <v>24139.599999999999</v>
      </c>
      <c r="LYU80" s="11">
        <f>(LYT80-LYO80)/LYO80</f>
        <v>0.15999999999999992</v>
      </c>
      <c r="LYW80" s="45">
        <v>25</v>
      </c>
      <c r="LYX80" s="45">
        <v>1</v>
      </c>
      <c r="LYY80" s="45">
        <v>3</v>
      </c>
      <c r="LYZ80" s="45" t="s">
        <v>9</v>
      </c>
      <c r="LZA80" s="12" t="s">
        <v>114</v>
      </c>
      <c r="LZB80" s="8" t="s">
        <v>115</v>
      </c>
      <c r="LZC80" s="45" t="s">
        <v>11</v>
      </c>
      <c r="LZD80" s="37" t="s">
        <v>116</v>
      </c>
      <c r="LZE80" s="47">
        <v>20810</v>
      </c>
      <c r="LZF80" s="47">
        <v>24555</v>
      </c>
      <c r="LZG80" s="39">
        <f>+LZE80*1.16</f>
        <v>24139.599999999999</v>
      </c>
      <c r="LZH80" s="11">
        <f>+(LZF80-LZE80)/LZE80</f>
        <v>0.17996155694377702</v>
      </c>
      <c r="LZI80" s="10"/>
      <c r="LZJ80" s="10">
        <f>+LZG80</f>
        <v>24139.599999999999</v>
      </c>
      <c r="LZK80" s="11">
        <f>(LZJ80-LZE80)/LZE80</f>
        <v>0.15999999999999992</v>
      </c>
      <c r="LZM80" s="45">
        <v>25</v>
      </c>
      <c r="LZN80" s="45">
        <v>1</v>
      </c>
      <c r="LZO80" s="45">
        <v>3</v>
      </c>
      <c r="LZP80" s="45" t="s">
        <v>9</v>
      </c>
      <c r="LZQ80" s="12" t="s">
        <v>114</v>
      </c>
      <c r="LZR80" s="8" t="s">
        <v>115</v>
      </c>
      <c r="LZS80" s="45" t="s">
        <v>11</v>
      </c>
      <c r="LZT80" s="37" t="s">
        <v>116</v>
      </c>
      <c r="LZU80" s="47">
        <v>20810</v>
      </c>
      <c r="LZV80" s="47">
        <v>24555</v>
      </c>
      <c r="LZW80" s="39">
        <f>+LZU80*1.16</f>
        <v>24139.599999999999</v>
      </c>
      <c r="LZX80" s="11">
        <f>+(LZV80-LZU80)/LZU80</f>
        <v>0.17996155694377702</v>
      </c>
      <c r="LZY80" s="10"/>
      <c r="LZZ80" s="10">
        <f>+LZW80</f>
        <v>24139.599999999999</v>
      </c>
      <c r="MAA80" s="11">
        <f>(LZZ80-LZU80)/LZU80</f>
        <v>0.15999999999999992</v>
      </c>
      <c r="MAC80" s="45">
        <v>25</v>
      </c>
      <c r="MAD80" s="45">
        <v>1</v>
      </c>
      <c r="MAE80" s="45">
        <v>3</v>
      </c>
      <c r="MAF80" s="45" t="s">
        <v>9</v>
      </c>
      <c r="MAG80" s="12" t="s">
        <v>114</v>
      </c>
      <c r="MAH80" s="8" t="s">
        <v>115</v>
      </c>
      <c r="MAI80" s="45" t="s">
        <v>11</v>
      </c>
      <c r="MAJ80" s="37" t="s">
        <v>116</v>
      </c>
      <c r="MAK80" s="47">
        <v>20810</v>
      </c>
      <c r="MAL80" s="47">
        <v>24555</v>
      </c>
      <c r="MAM80" s="39">
        <f>+MAK80*1.16</f>
        <v>24139.599999999999</v>
      </c>
      <c r="MAN80" s="11">
        <f>+(MAL80-MAK80)/MAK80</f>
        <v>0.17996155694377702</v>
      </c>
      <c r="MAO80" s="10"/>
      <c r="MAP80" s="10">
        <f>+MAM80</f>
        <v>24139.599999999999</v>
      </c>
      <c r="MAQ80" s="11">
        <f>(MAP80-MAK80)/MAK80</f>
        <v>0.15999999999999992</v>
      </c>
      <c r="MAS80" s="45">
        <v>25</v>
      </c>
      <c r="MAT80" s="45">
        <v>1</v>
      </c>
      <c r="MAU80" s="45">
        <v>3</v>
      </c>
      <c r="MAV80" s="45" t="s">
        <v>9</v>
      </c>
      <c r="MAW80" s="12" t="s">
        <v>114</v>
      </c>
      <c r="MAX80" s="8" t="s">
        <v>115</v>
      </c>
      <c r="MAY80" s="45" t="s">
        <v>11</v>
      </c>
      <c r="MAZ80" s="37" t="s">
        <v>116</v>
      </c>
      <c r="MBA80" s="47">
        <v>20810</v>
      </c>
      <c r="MBB80" s="47">
        <v>24555</v>
      </c>
      <c r="MBC80" s="39">
        <f>+MBA80*1.16</f>
        <v>24139.599999999999</v>
      </c>
      <c r="MBD80" s="11">
        <f>+(MBB80-MBA80)/MBA80</f>
        <v>0.17996155694377702</v>
      </c>
      <c r="MBE80" s="10"/>
      <c r="MBF80" s="10">
        <f>+MBC80</f>
        <v>24139.599999999999</v>
      </c>
      <c r="MBG80" s="11">
        <f>(MBF80-MBA80)/MBA80</f>
        <v>0.15999999999999992</v>
      </c>
      <c r="MBI80" s="45">
        <v>25</v>
      </c>
      <c r="MBJ80" s="45">
        <v>1</v>
      </c>
      <c r="MBK80" s="45">
        <v>3</v>
      </c>
      <c r="MBL80" s="45" t="s">
        <v>9</v>
      </c>
      <c r="MBM80" s="12" t="s">
        <v>114</v>
      </c>
      <c r="MBN80" s="8" t="s">
        <v>115</v>
      </c>
      <c r="MBO80" s="45" t="s">
        <v>11</v>
      </c>
      <c r="MBP80" s="37" t="s">
        <v>116</v>
      </c>
      <c r="MBQ80" s="47">
        <v>20810</v>
      </c>
      <c r="MBR80" s="47">
        <v>24555</v>
      </c>
      <c r="MBS80" s="39">
        <f>+MBQ80*1.16</f>
        <v>24139.599999999999</v>
      </c>
      <c r="MBT80" s="11">
        <f>+(MBR80-MBQ80)/MBQ80</f>
        <v>0.17996155694377702</v>
      </c>
      <c r="MBU80" s="10"/>
      <c r="MBV80" s="10">
        <f>+MBS80</f>
        <v>24139.599999999999</v>
      </c>
      <c r="MBW80" s="11">
        <f>(MBV80-MBQ80)/MBQ80</f>
        <v>0.15999999999999992</v>
      </c>
      <c r="MBY80" s="45">
        <v>25</v>
      </c>
      <c r="MBZ80" s="45">
        <v>1</v>
      </c>
      <c r="MCA80" s="45">
        <v>3</v>
      </c>
      <c r="MCB80" s="45" t="s">
        <v>9</v>
      </c>
      <c r="MCC80" s="12" t="s">
        <v>114</v>
      </c>
      <c r="MCD80" s="8" t="s">
        <v>115</v>
      </c>
      <c r="MCE80" s="45" t="s">
        <v>11</v>
      </c>
      <c r="MCF80" s="37" t="s">
        <v>116</v>
      </c>
      <c r="MCG80" s="47">
        <v>20810</v>
      </c>
      <c r="MCH80" s="47">
        <v>24555</v>
      </c>
      <c r="MCI80" s="39">
        <f>+MCG80*1.16</f>
        <v>24139.599999999999</v>
      </c>
      <c r="MCJ80" s="11">
        <f>+(MCH80-MCG80)/MCG80</f>
        <v>0.17996155694377702</v>
      </c>
      <c r="MCK80" s="10"/>
      <c r="MCL80" s="10">
        <f>+MCI80</f>
        <v>24139.599999999999</v>
      </c>
      <c r="MCM80" s="11">
        <f>(MCL80-MCG80)/MCG80</f>
        <v>0.15999999999999992</v>
      </c>
      <c r="MCO80" s="45">
        <v>25</v>
      </c>
      <c r="MCP80" s="45">
        <v>1</v>
      </c>
      <c r="MCQ80" s="45">
        <v>3</v>
      </c>
      <c r="MCR80" s="45" t="s">
        <v>9</v>
      </c>
      <c r="MCS80" s="12" t="s">
        <v>114</v>
      </c>
      <c r="MCT80" s="8" t="s">
        <v>115</v>
      </c>
      <c r="MCU80" s="45" t="s">
        <v>11</v>
      </c>
      <c r="MCV80" s="37" t="s">
        <v>116</v>
      </c>
      <c r="MCW80" s="47">
        <v>20810</v>
      </c>
      <c r="MCX80" s="47">
        <v>24555</v>
      </c>
      <c r="MCY80" s="39">
        <f>+MCW80*1.16</f>
        <v>24139.599999999999</v>
      </c>
      <c r="MCZ80" s="11">
        <f>+(MCX80-MCW80)/MCW80</f>
        <v>0.17996155694377702</v>
      </c>
      <c r="MDA80" s="10"/>
      <c r="MDB80" s="10">
        <f>+MCY80</f>
        <v>24139.599999999999</v>
      </c>
      <c r="MDC80" s="11">
        <f>(MDB80-MCW80)/MCW80</f>
        <v>0.15999999999999992</v>
      </c>
      <c r="MDE80" s="45">
        <v>25</v>
      </c>
      <c r="MDF80" s="45">
        <v>1</v>
      </c>
      <c r="MDG80" s="45">
        <v>3</v>
      </c>
      <c r="MDH80" s="45" t="s">
        <v>9</v>
      </c>
      <c r="MDI80" s="12" t="s">
        <v>114</v>
      </c>
      <c r="MDJ80" s="8" t="s">
        <v>115</v>
      </c>
      <c r="MDK80" s="45" t="s">
        <v>11</v>
      </c>
      <c r="MDL80" s="37" t="s">
        <v>116</v>
      </c>
      <c r="MDM80" s="47">
        <v>20810</v>
      </c>
      <c r="MDN80" s="47">
        <v>24555</v>
      </c>
      <c r="MDO80" s="39">
        <f>+MDM80*1.16</f>
        <v>24139.599999999999</v>
      </c>
      <c r="MDP80" s="11">
        <f>+(MDN80-MDM80)/MDM80</f>
        <v>0.17996155694377702</v>
      </c>
      <c r="MDQ80" s="10"/>
      <c r="MDR80" s="10">
        <f>+MDO80</f>
        <v>24139.599999999999</v>
      </c>
      <c r="MDS80" s="11">
        <f>(MDR80-MDM80)/MDM80</f>
        <v>0.15999999999999992</v>
      </c>
      <c r="MDU80" s="45">
        <v>25</v>
      </c>
      <c r="MDV80" s="45">
        <v>1</v>
      </c>
      <c r="MDW80" s="45">
        <v>3</v>
      </c>
      <c r="MDX80" s="45" t="s">
        <v>9</v>
      </c>
      <c r="MDY80" s="12" t="s">
        <v>114</v>
      </c>
      <c r="MDZ80" s="8" t="s">
        <v>115</v>
      </c>
      <c r="MEA80" s="45" t="s">
        <v>11</v>
      </c>
      <c r="MEB80" s="37" t="s">
        <v>116</v>
      </c>
      <c r="MEC80" s="47">
        <v>20810</v>
      </c>
      <c r="MED80" s="47">
        <v>24555</v>
      </c>
      <c r="MEE80" s="39">
        <f>+MEC80*1.16</f>
        <v>24139.599999999999</v>
      </c>
      <c r="MEF80" s="11">
        <f>+(MED80-MEC80)/MEC80</f>
        <v>0.17996155694377702</v>
      </c>
      <c r="MEG80" s="10"/>
      <c r="MEH80" s="10">
        <f>+MEE80</f>
        <v>24139.599999999999</v>
      </c>
      <c r="MEI80" s="11">
        <f>(MEH80-MEC80)/MEC80</f>
        <v>0.15999999999999992</v>
      </c>
      <c r="MEK80" s="45">
        <v>25</v>
      </c>
      <c r="MEL80" s="45">
        <v>1</v>
      </c>
      <c r="MEM80" s="45">
        <v>3</v>
      </c>
      <c r="MEN80" s="45" t="s">
        <v>9</v>
      </c>
      <c r="MEO80" s="12" t="s">
        <v>114</v>
      </c>
      <c r="MEP80" s="8" t="s">
        <v>115</v>
      </c>
      <c r="MEQ80" s="45" t="s">
        <v>11</v>
      </c>
      <c r="MER80" s="37" t="s">
        <v>116</v>
      </c>
      <c r="MES80" s="47">
        <v>20810</v>
      </c>
      <c r="MET80" s="47">
        <v>24555</v>
      </c>
      <c r="MEU80" s="39">
        <f>+MES80*1.16</f>
        <v>24139.599999999999</v>
      </c>
      <c r="MEV80" s="11">
        <f>+(MET80-MES80)/MES80</f>
        <v>0.17996155694377702</v>
      </c>
      <c r="MEW80" s="10"/>
      <c r="MEX80" s="10">
        <f>+MEU80</f>
        <v>24139.599999999999</v>
      </c>
      <c r="MEY80" s="11">
        <f>(MEX80-MES80)/MES80</f>
        <v>0.15999999999999992</v>
      </c>
      <c r="MFA80" s="45">
        <v>25</v>
      </c>
      <c r="MFB80" s="45">
        <v>1</v>
      </c>
      <c r="MFC80" s="45">
        <v>3</v>
      </c>
      <c r="MFD80" s="45" t="s">
        <v>9</v>
      </c>
      <c r="MFE80" s="12" t="s">
        <v>114</v>
      </c>
      <c r="MFF80" s="8" t="s">
        <v>115</v>
      </c>
      <c r="MFG80" s="45" t="s">
        <v>11</v>
      </c>
      <c r="MFH80" s="37" t="s">
        <v>116</v>
      </c>
      <c r="MFI80" s="47">
        <v>20810</v>
      </c>
      <c r="MFJ80" s="47">
        <v>24555</v>
      </c>
      <c r="MFK80" s="39">
        <f>+MFI80*1.16</f>
        <v>24139.599999999999</v>
      </c>
      <c r="MFL80" s="11">
        <f>+(MFJ80-MFI80)/MFI80</f>
        <v>0.17996155694377702</v>
      </c>
      <c r="MFM80" s="10"/>
      <c r="MFN80" s="10">
        <f>+MFK80</f>
        <v>24139.599999999999</v>
      </c>
      <c r="MFO80" s="11">
        <f>(MFN80-MFI80)/MFI80</f>
        <v>0.15999999999999992</v>
      </c>
      <c r="MFQ80" s="45">
        <v>25</v>
      </c>
      <c r="MFR80" s="45">
        <v>1</v>
      </c>
      <c r="MFS80" s="45">
        <v>3</v>
      </c>
      <c r="MFT80" s="45" t="s">
        <v>9</v>
      </c>
      <c r="MFU80" s="12" t="s">
        <v>114</v>
      </c>
      <c r="MFV80" s="8" t="s">
        <v>115</v>
      </c>
      <c r="MFW80" s="45" t="s">
        <v>11</v>
      </c>
      <c r="MFX80" s="37" t="s">
        <v>116</v>
      </c>
      <c r="MFY80" s="47">
        <v>20810</v>
      </c>
      <c r="MFZ80" s="47">
        <v>24555</v>
      </c>
      <c r="MGA80" s="39">
        <f>+MFY80*1.16</f>
        <v>24139.599999999999</v>
      </c>
      <c r="MGB80" s="11">
        <f>+(MFZ80-MFY80)/MFY80</f>
        <v>0.17996155694377702</v>
      </c>
      <c r="MGC80" s="10"/>
      <c r="MGD80" s="10">
        <f>+MGA80</f>
        <v>24139.599999999999</v>
      </c>
      <c r="MGE80" s="11">
        <f>(MGD80-MFY80)/MFY80</f>
        <v>0.15999999999999992</v>
      </c>
      <c r="MGG80" s="45">
        <v>25</v>
      </c>
      <c r="MGH80" s="45">
        <v>1</v>
      </c>
      <c r="MGI80" s="45">
        <v>3</v>
      </c>
      <c r="MGJ80" s="45" t="s">
        <v>9</v>
      </c>
      <c r="MGK80" s="12" t="s">
        <v>114</v>
      </c>
      <c r="MGL80" s="8" t="s">
        <v>115</v>
      </c>
      <c r="MGM80" s="45" t="s">
        <v>11</v>
      </c>
      <c r="MGN80" s="37" t="s">
        <v>116</v>
      </c>
      <c r="MGO80" s="47">
        <v>20810</v>
      </c>
      <c r="MGP80" s="47">
        <v>24555</v>
      </c>
      <c r="MGQ80" s="39">
        <f>+MGO80*1.16</f>
        <v>24139.599999999999</v>
      </c>
      <c r="MGR80" s="11">
        <f>+(MGP80-MGO80)/MGO80</f>
        <v>0.17996155694377702</v>
      </c>
      <c r="MGS80" s="10"/>
      <c r="MGT80" s="10">
        <f>+MGQ80</f>
        <v>24139.599999999999</v>
      </c>
      <c r="MGU80" s="11">
        <f>(MGT80-MGO80)/MGO80</f>
        <v>0.15999999999999992</v>
      </c>
      <c r="MGW80" s="45">
        <v>25</v>
      </c>
      <c r="MGX80" s="45">
        <v>1</v>
      </c>
      <c r="MGY80" s="45">
        <v>3</v>
      </c>
      <c r="MGZ80" s="45" t="s">
        <v>9</v>
      </c>
      <c r="MHA80" s="12" t="s">
        <v>114</v>
      </c>
      <c r="MHB80" s="8" t="s">
        <v>115</v>
      </c>
      <c r="MHC80" s="45" t="s">
        <v>11</v>
      </c>
      <c r="MHD80" s="37" t="s">
        <v>116</v>
      </c>
      <c r="MHE80" s="47">
        <v>20810</v>
      </c>
      <c r="MHF80" s="47">
        <v>24555</v>
      </c>
      <c r="MHG80" s="39">
        <f>+MHE80*1.16</f>
        <v>24139.599999999999</v>
      </c>
      <c r="MHH80" s="11">
        <f>+(MHF80-MHE80)/MHE80</f>
        <v>0.17996155694377702</v>
      </c>
      <c r="MHI80" s="10"/>
      <c r="MHJ80" s="10">
        <f>+MHG80</f>
        <v>24139.599999999999</v>
      </c>
      <c r="MHK80" s="11">
        <f>(MHJ80-MHE80)/MHE80</f>
        <v>0.15999999999999992</v>
      </c>
      <c r="MHM80" s="45">
        <v>25</v>
      </c>
      <c r="MHN80" s="45">
        <v>1</v>
      </c>
      <c r="MHO80" s="45">
        <v>3</v>
      </c>
      <c r="MHP80" s="45" t="s">
        <v>9</v>
      </c>
      <c r="MHQ80" s="12" t="s">
        <v>114</v>
      </c>
      <c r="MHR80" s="8" t="s">
        <v>115</v>
      </c>
      <c r="MHS80" s="45" t="s">
        <v>11</v>
      </c>
      <c r="MHT80" s="37" t="s">
        <v>116</v>
      </c>
      <c r="MHU80" s="47">
        <v>20810</v>
      </c>
      <c r="MHV80" s="47">
        <v>24555</v>
      </c>
      <c r="MHW80" s="39">
        <f>+MHU80*1.16</f>
        <v>24139.599999999999</v>
      </c>
      <c r="MHX80" s="11">
        <f>+(MHV80-MHU80)/MHU80</f>
        <v>0.17996155694377702</v>
      </c>
      <c r="MHY80" s="10"/>
      <c r="MHZ80" s="10">
        <f>+MHW80</f>
        <v>24139.599999999999</v>
      </c>
      <c r="MIA80" s="11">
        <f>(MHZ80-MHU80)/MHU80</f>
        <v>0.15999999999999992</v>
      </c>
      <c r="MIC80" s="45">
        <v>25</v>
      </c>
      <c r="MID80" s="45">
        <v>1</v>
      </c>
      <c r="MIE80" s="45">
        <v>3</v>
      </c>
      <c r="MIF80" s="45" t="s">
        <v>9</v>
      </c>
      <c r="MIG80" s="12" t="s">
        <v>114</v>
      </c>
      <c r="MIH80" s="8" t="s">
        <v>115</v>
      </c>
      <c r="MII80" s="45" t="s">
        <v>11</v>
      </c>
      <c r="MIJ80" s="37" t="s">
        <v>116</v>
      </c>
      <c r="MIK80" s="47">
        <v>20810</v>
      </c>
      <c r="MIL80" s="47">
        <v>24555</v>
      </c>
      <c r="MIM80" s="39">
        <f>+MIK80*1.16</f>
        <v>24139.599999999999</v>
      </c>
      <c r="MIN80" s="11">
        <f>+(MIL80-MIK80)/MIK80</f>
        <v>0.17996155694377702</v>
      </c>
      <c r="MIO80" s="10"/>
      <c r="MIP80" s="10">
        <f>+MIM80</f>
        <v>24139.599999999999</v>
      </c>
      <c r="MIQ80" s="11">
        <f>(MIP80-MIK80)/MIK80</f>
        <v>0.15999999999999992</v>
      </c>
      <c r="MIS80" s="45">
        <v>25</v>
      </c>
      <c r="MIT80" s="45">
        <v>1</v>
      </c>
      <c r="MIU80" s="45">
        <v>3</v>
      </c>
      <c r="MIV80" s="45" t="s">
        <v>9</v>
      </c>
      <c r="MIW80" s="12" t="s">
        <v>114</v>
      </c>
      <c r="MIX80" s="8" t="s">
        <v>115</v>
      </c>
      <c r="MIY80" s="45" t="s">
        <v>11</v>
      </c>
      <c r="MIZ80" s="37" t="s">
        <v>116</v>
      </c>
      <c r="MJA80" s="47">
        <v>20810</v>
      </c>
      <c r="MJB80" s="47">
        <v>24555</v>
      </c>
      <c r="MJC80" s="39">
        <f>+MJA80*1.16</f>
        <v>24139.599999999999</v>
      </c>
      <c r="MJD80" s="11">
        <f>+(MJB80-MJA80)/MJA80</f>
        <v>0.17996155694377702</v>
      </c>
      <c r="MJE80" s="10"/>
      <c r="MJF80" s="10">
        <f>+MJC80</f>
        <v>24139.599999999999</v>
      </c>
      <c r="MJG80" s="11">
        <f>(MJF80-MJA80)/MJA80</f>
        <v>0.15999999999999992</v>
      </c>
      <c r="MJI80" s="45">
        <v>25</v>
      </c>
      <c r="MJJ80" s="45">
        <v>1</v>
      </c>
      <c r="MJK80" s="45">
        <v>3</v>
      </c>
      <c r="MJL80" s="45" t="s">
        <v>9</v>
      </c>
      <c r="MJM80" s="12" t="s">
        <v>114</v>
      </c>
      <c r="MJN80" s="8" t="s">
        <v>115</v>
      </c>
      <c r="MJO80" s="45" t="s">
        <v>11</v>
      </c>
      <c r="MJP80" s="37" t="s">
        <v>116</v>
      </c>
      <c r="MJQ80" s="47">
        <v>20810</v>
      </c>
      <c r="MJR80" s="47">
        <v>24555</v>
      </c>
      <c r="MJS80" s="39">
        <f>+MJQ80*1.16</f>
        <v>24139.599999999999</v>
      </c>
      <c r="MJT80" s="11">
        <f>+(MJR80-MJQ80)/MJQ80</f>
        <v>0.17996155694377702</v>
      </c>
      <c r="MJU80" s="10"/>
      <c r="MJV80" s="10">
        <f>+MJS80</f>
        <v>24139.599999999999</v>
      </c>
      <c r="MJW80" s="11">
        <f>(MJV80-MJQ80)/MJQ80</f>
        <v>0.15999999999999992</v>
      </c>
      <c r="MJY80" s="45">
        <v>25</v>
      </c>
      <c r="MJZ80" s="45">
        <v>1</v>
      </c>
      <c r="MKA80" s="45">
        <v>3</v>
      </c>
      <c r="MKB80" s="45" t="s">
        <v>9</v>
      </c>
      <c r="MKC80" s="12" t="s">
        <v>114</v>
      </c>
      <c r="MKD80" s="8" t="s">
        <v>115</v>
      </c>
      <c r="MKE80" s="45" t="s">
        <v>11</v>
      </c>
      <c r="MKF80" s="37" t="s">
        <v>116</v>
      </c>
      <c r="MKG80" s="47">
        <v>20810</v>
      </c>
      <c r="MKH80" s="47">
        <v>24555</v>
      </c>
      <c r="MKI80" s="39">
        <f>+MKG80*1.16</f>
        <v>24139.599999999999</v>
      </c>
      <c r="MKJ80" s="11">
        <f>+(MKH80-MKG80)/MKG80</f>
        <v>0.17996155694377702</v>
      </c>
      <c r="MKK80" s="10"/>
      <c r="MKL80" s="10">
        <f>+MKI80</f>
        <v>24139.599999999999</v>
      </c>
      <c r="MKM80" s="11">
        <f>(MKL80-MKG80)/MKG80</f>
        <v>0.15999999999999992</v>
      </c>
      <c r="MKO80" s="45">
        <v>25</v>
      </c>
      <c r="MKP80" s="45">
        <v>1</v>
      </c>
      <c r="MKQ80" s="45">
        <v>3</v>
      </c>
      <c r="MKR80" s="45" t="s">
        <v>9</v>
      </c>
      <c r="MKS80" s="12" t="s">
        <v>114</v>
      </c>
      <c r="MKT80" s="8" t="s">
        <v>115</v>
      </c>
      <c r="MKU80" s="45" t="s">
        <v>11</v>
      </c>
      <c r="MKV80" s="37" t="s">
        <v>116</v>
      </c>
      <c r="MKW80" s="47">
        <v>20810</v>
      </c>
      <c r="MKX80" s="47">
        <v>24555</v>
      </c>
      <c r="MKY80" s="39">
        <f>+MKW80*1.16</f>
        <v>24139.599999999999</v>
      </c>
      <c r="MKZ80" s="11">
        <f>+(MKX80-MKW80)/MKW80</f>
        <v>0.17996155694377702</v>
      </c>
      <c r="MLA80" s="10"/>
      <c r="MLB80" s="10">
        <f>+MKY80</f>
        <v>24139.599999999999</v>
      </c>
      <c r="MLC80" s="11">
        <f>(MLB80-MKW80)/MKW80</f>
        <v>0.15999999999999992</v>
      </c>
      <c r="MLE80" s="45">
        <v>25</v>
      </c>
      <c r="MLF80" s="45">
        <v>1</v>
      </c>
      <c r="MLG80" s="45">
        <v>3</v>
      </c>
      <c r="MLH80" s="45" t="s">
        <v>9</v>
      </c>
      <c r="MLI80" s="12" t="s">
        <v>114</v>
      </c>
      <c r="MLJ80" s="8" t="s">
        <v>115</v>
      </c>
      <c r="MLK80" s="45" t="s">
        <v>11</v>
      </c>
      <c r="MLL80" s="37" t="s">
        <v>116</v>
      </c>
      <c r="MLM80" s="47">
        <v>20810</v>
      </c>
      <c r="MLN80" s="47">
        <v>24555</v>
      </c>
      <c r="MLO80" s="39">
        <f>+MLM80*1.16</f>
        <v>24139.599999999999</v>
      </c>
      <c r="MLP80" s="11">
        <f>+(MLN80-MLM80)/MLM80</f>
        <v>0.17996155694377702</v>
      </c>
      <c r="MLQ80" s="10"/>
      <c r="MLR80" s="10">
        <f>+MLO80</f>
        <v>24139.599999999999</v>
      </c>
      <c r="MLS80" s="11">
        <f>(MLR80-MLM80)/MLM80</f>
        <v>0.15999999999999992</v>
      </c>
      <c r="MLU80" s="45">
        <v>25</v>
      </c>
      <c r="MLV80" s="45">
        <v>1</v>
      </c>
      <c r="MLW80" s="45">
        <v>3</v>
      </c>
      <c r="MLX80" s="45" t="s">
        <v>9</v>
      </c>
      <c r="MLY80" s="12" t="s">
        <v>114</v>
      </c>
      <c r="MLZ80" s="8" t="s">
        <v>115</v>
      </c>
      <c r="MMA80" s="45" t="s">
        <v>11</v>
      </c>
      <c r="MMB80" s="37" t="s">
        <v>116</v>
      </c>
      <c r="MMC80" s="47">
        <v>20810</v>
      </c>
      <c r="MMD80" s="47">
        <v>24555</v>
      </c>
      <c r="MME80" s="39">
        <f>+MMC80*1.16</f>
        <v>24139.599999999999</v>
      </c>
      <c r="MMF80" s="11">
        <f>+(MMD80-MMC80)/MMC80</f>
        <v>0.17996155694377702</v>
      </c>
      <c r="MMG80" s="10"/>
      <c r="MMH80" s="10">
        <f>+MME80</f>
        <v>24139.599999999999</v>
      </c>
      <c r="MMI80" s="11">
        <f>(MMH80-MMC80)/MMC80</f>
        <v>0.15999999999999992</v>
      </c>
      <c r="MMK80" s="45">
        <v>25</v>
      </c>
      <c r="MML80" s="45">
        <v>1</v>
      </c>
      <c r="MMM80" s="45">
        <v>3</v>
      </c>
      <c r="MMN80" s="45" t="s">
        <v>9</v>
      </c>
      <c r="MMO80" s="12" t="s">
        <v>114</v>
      </c>
      <c r="MMP80" s="8" t="s">
        <v>115</v>
      </c>
      <c r="MMQ80" s="45" t="s">
        <v>11</v>
      </c>
      <c r="MMR80" s="37" t="s">
        <v>116</v>
      </c>
      <c r="MMS80" s="47">
        <v>20810</v>
      </c>
      <c r="MMT80" s="47">
        <v>24555</v>
      </c>
      <c r="MMU80" s="39">
        <f>+MMS80*1.16</f>
        <v>24139.599999999999</v>
      </c>
      <c r="MMV80" s="11">
        <f>+(MMT80-MMS80)/MMS80</f>
        <v>0.17996155694377702</v>
      </c>
      <c r="MMW80" s="10"/>
      <c r="MMX80" s="10">
        <f>+MMU80</f>
        <v>24139.599999999999</v>
      </c>
      <c r="MMY80" s="11">
        <f>(MMX80-MMS80)/MMS80</f>
        <v>0.15999999999999992</v>
      </c>
      <c r="MNA80" s="45">
        <v>25</v>
      </c>
      <c r="MNB80" s="45">
        <v>1</v>
      </c>
      <c r="MNC80" s="45">
        <v>3</v>
      </c>
      <c r="MND80" s="45" t="s">
        <v>9</v>
      </c>
      <c r="MNE80" s="12" t="s">
        <v>114</v>
      </c>
      <c r="MNF80" s="8" t="s">
        <v>115</v>
      </c>
      <c r="MNG80" s="45" t="s">
        <v>11</v>
      </c>
      <c r="MNH80" s="37" t="s">
        <v>116</v>
      </c>
      <c r="MNI80" s="47">
        <v>20810</v>
      </c>
      <c r="MNJ80" s="47">
        <v>24555</v>
      </c>
      <c r="MNK80" s="39">
        <f>+MNI80*1.16</f>
        <v>24139.599999999999</v>
      </c>
      <c r="MNL80" s="11">
        <f>+(MNJ80-MNI80)/MNI80</f>
        <v>0.17996155694377702</v>
      </c>
      <c r="MNM80" s="10"/>
      <c r="MNN80" s="10">
        <f>+MNK80</f>
        <v>24139.599999999999</v>
      </c>
      <c r="MNO80" s="11">
        <f>(MNN80-MNI80)/MNI80</f>
        <v>0.15999999999999992</v>
      </c>
      <c r="MNQ80" s="45">
        <v>25</v>
      </c>
      <c r="MNR80" s="45">
        <v>1</v>
      </c>
      <c r="MNS80" s="45">
        <v>3</v>
      </c>
      <c r="MNT80" s="45" t="s">
        <v>9</v>
      </c>
      <c r="MNU80" s="12" t="s">
        <v>114</v>
      </c>
      <c r="MNV80" s="8" t="s">
        <v>115</v>
      </c>
      <c r="MNW80" s="45" t="s">
        <v>11</v>
      </c>
      <c r="MNX80" s="37" t="s">
        <v>116</v>
      </c>
      <c r="MNY80" s="47">
        <v>20810</v>
      </c>
      <c r="MNZ80" s="47">
        <v>24555</v>
      </c>
      <c r="MOA80" s="39">
        <f>+MNY80*1.16</f>
        <v>24139.599999999999</v>
      </c>
      <c r="MOB80" s="11">
        <f>+(MNZ80-MNY80)/MNY80</f>
        <v>0.17996155694377702</v>
      </c>
      <c r="MOC80" s="10"/>
      <c r="MOD80" s="10">
        <f>+MOA80</f>
        <v>24139.599999999999</v>
      </c>
      <c r="MOE80" s="11">
        <f>(MOD80-MNY80)/MNY80</f>
        <v>0.15999999999999992</v>
      </c>
      <c r="MOG80" s="45">
        <v>25</v>
      </c>
      <c r="MOH80" s="45">
        <v>1</v>
      </c>
      <c r="MOI80" s="45">
        <v>3</v>
      </c>
      <c r="MOJ80" s="45" t="s">
        <v>9</v>
      </c>
      <c r="MOK80" s="12" t="s">
        <v>114</v>
      </c>
      <c r="MOL80" s="8" t="s">
        <v>115</v>
      </c>
      <c r="MOM80" s="45" t="s">
        <v>11</v>
      </c>
      <c r="MON80" s="37" t="s">
        <v>116</v>
      </c>
      <c r="MOO80" s="47">
        <v>20810</v>
      </c>
      <c r="MOP80" s="47">
        <v>24555</v>
      </c>
      <c r="MOQ80" s="39">
        <f>+MOO80*1.16</f>
        <v>24139.599999999999</v>
      </c>
      <c r="MOR80" s="11">
        <f>+(MOP80-MOO80)/MOO80</f>
        <v>0.17996155694377702</v>
      </c>
      <c r="MOS80" s="10"/>
      <c r="MOT80" s="10">
        <f>+MOQ80</f>
        <v>24139.599999999999</v>
      </c>
      <c r="MOU80" s="11">
        <f>(MOT80-MOO80)/MOO80</f>
        <v>0.15999999999999992</v>
      </c>
      <c r="MOW80" s="45">
        <v>25</v>
      </c>
      <c r="MOX80" s="45">
        <v>1</v>
      </c>
      <c r="MOY80" s="45">
        <v>3</v>
      </c>
      <c r="MOZ80" s="45" t="s">
        <v>9</v>
      </c>
      <c r="MPA80" s="12" t="s">
        <v>114</v>
      </c>
      <c r="MPB80" s="8" t="s">
        <v>115</v>
      </c>
      <c r="MPC80" s="45" t="s">
        <v>11</v>
      </c>
      <c r="MPD80" s="37" t="s">
        <v>116</v>
      </c>
      <c r="MPE80" s="47">
        <v>20810</v>
      </c>
      <c r="MPF80" s="47">
        <v>24555</v>
      </c>
      <c r="MPG80" s="39">
        <f>+MPE80*1.16</f>
        <v>24139.599999999999</v>
      </c>
      <c r="MPH80" s="11">
        <f>+(MPF80-MPE80)/MPE80</f>
        <v>0.17996155694377702</v>
      </c>
      <c r="MPI80" s="10"/>
      <c r="MPJ80" s="10">
        <f>+MPG80</f>
        <v>24139.599999999999</v>
      </c>
      <c r="MPK80" s="11">
        <f>(MPJ80-MPE80)/MPE80</f>
        <v>0.15999999999999992</v>
      </c>
      <c r="MPM80" s="45">
        <v>25</v>
      </c>
      <c r="MPN80" s="45">
        <v>1</v>
      </c>
      <c r="MPO80" s="45">
        <v>3</v>
      </c>
      <c r="MPP80" s="45" t="s">
        <v>9</v>
      </c>
      <c r="MPQ80" s="12" t="s">
        <v>114</v>
      </c>
      <c r="MPR80" s="8" t="s">
        <v>115</v>
      </c>
      <c r="MPS80" s="45" t="s">
        <v>11</v>
      </c>
      <c r="MPT80" s="37" t="s">
        <v>116</v>
      </c>
      <c r="MPU80" s="47">
        <v>20810</v>
      </c>
      <c r="MPV80" s="47">
        <v>24555</v>
      </c>
      <c r="MPW80" s="39">
        <f>+MPU80*1.16</f>
        <v>24139.599999999999</v>
      </c>
      <c r="MPX80" s="11">
        <f>+(MPV80-MPU80)/MPU80</f>
        <v>0.17996155694377702</v>
      </c>
      <c r="MPY80" s="10"/>
      <c r="MPZ80" s="10">
        <f>+MPW80</f>
        <v>24139.599999999999</v>
      </c>
      <c r="MQA80" s="11">
        <f>(MPZ80-MPU80)/MPU80</f>
        <v>0.15999999999999992</v>
      </c>
      <c r="MQC80" s="45">
        <v>25</v>
      </c>
      <c r="MQD80" s="45">
        <v>1</v>
      </c>
      <c r="MQE80" s="45">
        <v>3</v>
      </c>
      <c r="MQF80" s="45" t="s">
        <v>9</v>
      </c>
      <c r="MQG80" s="12" t="s">
        <v>114</v>
      </c>
      <c r="MQH80" s="8" t="s">
        <v>115</v>
      </c>
      <c r="MQI80" s="45" t="s">
        <v>11</v>
      </c>
      <c r="MQJ80" s="37" t="s">
        <v>116</v>
      </c>
      <c r="MQK80" s="47">
        <v>20810</v>
      </c>
      <c r="MQL80" s="47">
        <v>24555</v>
      </c>
      <c r="MQM80" s="39">
        <f>+MQK80*1.16</f>
        <v>24139.599999999999</v>
      </c>
      <c r="MQN80" s="11">
        <f>+(MQL80-MQK80)/MQK80</f>
        <v>0.17996155694377702</v>
      </c>
      <c r="MQO80" s="10"/>
      <c r="MQP80" s="10">
        <f>+MQM80</f>
        <v>24139.599999999999</v>
      </c>
      <c r="MQQ80" s="11">
        <f>(MQP80-MQK80)/MQK80</f>
        <v>0.15999999999999992</v>
      </c>
      <c r="MQS80" s="45">
        <v>25</v>
      </c>
      <c r="MQT80" s="45">
        <v>1</v>
      </c>
      <c r="MQU80" s="45">
        <v>3</v>
      </c>
      <c r="MQV80" s="45" t="s">
        <v>9</v>
      </c>
      <c r="MQW80" s="12" t="s">
        <v>114</v>
      </c>
      <c r="MQX80" s="8" t="s">
        <v>115</v>
      </c>
      <c r="MQY80" s="45" t="s">
        <v>11</v>
      </c>
      <c r="MQZ80" s="37" t="s">
        <v>116</v>
      </c>
      <c r="MRA80" s="47">
        <v>20810</v>
      </c>
      <c r="MRB80" s="47">
        <v>24555</v>
      </c>
      <c r="MRC80" s="39">
        <f>+MRA80*1.16</f>
        <v>24139.599999999999</v>
      </c>
      <c r="MRD80" s="11">
        <f>+(MRB80-MRA80)/MRA80</f>
        <v>0.17996155694377702</v>
      </c>
      <c r="MRE80" s="10"/>
      <c r="MRF80" s="10">
        <f>+MRC80</f>
        <v>24139.599999999999</v>
      </c>
      <c r="MRG80" s="11">
        <f>(MRF80-MRA80)/MRA80</f>
        <v>0.15999999999999992</v>
      </c>
      <c r="MRI80" s="45">
        <v>25</v>
      </c>
      <c r="MRJ80" s="45">
        <v>1</v>
      </c>
      <c r="MRK80" s="45">
        <v>3</v>
      </c>
      <c r="MRL80" s="45" t="s">
        <v>9</v>
      </c>
      <c r="MRM80" s="12" t="s">
        <v>114</v>
      </c>
      <c r="MRN80" s="8" t="s">
        <v>115</v>
      </c>
      <c r="MRO80" s="45" t="s">
        <v>11</v>
      </c>
      <c r="MRP80" s="37" t="s">
        <v>116</v>
      </c>
      <c r="MRQ80" s="47">
        <v>20810</v>
      </c>
      <c r="MRR80" s="47">
        <v>24555</v>
      </c>
      <c r="MRS80" s="39">
        <f>+MRQ80*1.16</f>
        <v>24139.599999999999</v>
      </c>
      <c r="MRT80" s="11">
        <f>+(MRR80-MRQ80)/MRQ80</f>
        <v>0.17996155694377702</v>
      </c>
      <c r="MRU80" s="10"/>
      <c r="MRV80" s="10">
        <f>+MRS80</f>
        <v>24139.599999999999</v>
      </c>
      <c r="MRW80" s="11">
        <f>(MRV80-MRQ80)/MRQ80</f>
        <v>0.15999999999999992</v>
      </c>
      <c r="MRY80" s="45">
        <v>25</v>
      </c>
      <c r="MRZ80" s="45">
        <v>1</v>
      </c>
      <c r="MSA80" s="45">
        <v>3</v>
      </c>
      <c r="MSB80" s="45" t="s">
        <v>9</v>
      </c>
      <c r="MSC80" s="12" t="s">
        <v>114</v>
      </c>
      <c r="MSD80" s="8" t="s">
        <v>115</v>
      </c>
      <c r="MSE80" s="45" t="s">
        <v>11</v>
      </c>
      <c r="MSF80" s="37" t="s">
        <v>116</v>
      </c>
      <c r="MSG80" s="47">
        <v>20810</v>
      </c>
      <c r="MSH80" s="47">
        <v>24555</v>
      </c>
      <c r="MSI80" s="39">
        <f>+MSG80*1.16</f>
        <v>24139.599999999999</v>
      </c>
      <c r="MSJ80" s="11">
        <f>+(MSH80-MSG80)/MSG80</f>
        <v>0.17996155694377702</v>
      </c>
      <c r="MSK80" s="10"/>
      <c r="MSL80" s="10">
        <f>+MSI80</f>
        <v>24139.599999999999</v>
      </c>
      <c r="MSM80" s="11">
        <f>(MSL80-MSG80)/MSG80</f>
        <v>0.15999999999999992</v>
      </c>
      <c r="MSO80" s="45">
        <v>25</v>
      </c>
      <c r="MSP80" s="45">
        <v>1</v>
      </c>
      <c r="MSQ80" s="45">
        <v>3</v>
      </c>
      <c r="MSR80" s="45" t="s">
        <v>9</v>
      </c>
      <c r="MSS80" s="12" t="s">
        <v>114</v>
      </c>
      <c r="MST80" s="8" t="s">
        <v>115</v>
      </c>
      <c r="MSU80" s="45" t="s">
        <v>11</v>
      </c>
      <c r="MSV80" s="37" t="s">
        <v>116</v>
      </c>
      <c r="MSW80" s="47">
        <v>20810</v>
      </c>
      <c r="MSX80" s="47">
        <v>24555</v>
      </c>
      <c r="MSY80" s="39">
        <f>+MSW80*1.16</f>
        <v>24139.599999999999</v>
      </c>
      <c r="MSZ80" s="11">
        <f>+(MSX80-MSW80)/MSW80</f>
        <v>0.17996155694377702</v>
      </c>
      <c r="MTA80" s="10"/>
      <c r="MTB80" s="10">
        <f>+MSY80</f>
        <v>24139.599999999999</v>
      </c>
      <c r="MTC80" s="11">
        <f>(MTB80-MSW80)/MSW80</f>
        <v>0.15999999999999992</v>
      </c>
      <c r="MTE80" s="45">
        <v>25</v>
      </c>
      <c r="MTF80" s="45">
        <v>1</v>
      </c>
      <c r="MTG80" s="45">
        <v>3</v>
      </c>
      <c r="MTH80" s="45" t="s">
        <v>9</v>
      </c>
      <c r="MTI80" s="12" t="s">
        <v>114</v>
      </c>
      <c r="MTJ80" s="8" t="s">
        <v>115</v>
      </c>
      <c r="MTK80" s="45" t="s">
        <v>11</v>
      </c>
      <c r="MTL80" s="37" t="s">
        <v>116</v>
      </c>
      <c r="MTM80" s="47">
        <v>20810</v>
      </c>
      <c r="MTN80" s="47">
        <v>24555</v>
      </c>
      <c r="MTO80" s="39">
        <f>+MTM80*1.16</f>
        <v>24139.599999999999</v>
      </c>
      <c r="MTP80" s="11">
        <f>+(MTN80-MTM80)/MTM80</f>
        <v>0.17996155694377702</v>
      </c>
      <c r="MTQ80" s="10"/>
      <c r="MTR80" s="10">
        <f>+MTO80</f>
        <v>24139.599999999999</v>
      </c>
      <c r="MTS80" s="11">
        <f>(MTR80-MTM80)/MTM80</f>
        <v>0.15999999999999992</v>
      </c>
      <c r="MTU80" s="45">
        <v>25</v>
      </c>
      <c r="MTV80" s="45">
        <v>1</v>
      </c>
      <c r="MTW80" s="45">
        <v>3</v>
      </c>
      <c r="MTX80" s="45" t="s">
        <v>9</v>
      </c>
      <c r="MTY80" s="12" t="s">
        <v>114</v>
      </c>
      <c r="MTZ80" s="8" t="s">
        <v>115</v>
      </c>
      <c r="MUA80" s="45" t="s">
        <v>11</v>
      </c>
      <c r="MUB80" s="37" t="s">
        <v>116</v>
      </c>
      <c r="MUC80" s="47">
        <v>20810</v>
      </c>
      <c r="MUD80" s="47">
        <v>24555</v>
      </c>
      <c r="MUE80" s="39">
        <f>+MUC80*1.16</f>
        <v>24139.599999999999</v>
      </c>
      <c r="MUF80" s="11">
        <f>+(MUD80-MUC80)/MUC80</f>
        <v>0.17996155694377702</v>
      </c>
      <c r="MUG80" s="10"/>
      <c r="MUH80" s="10">
        <f>+MUE80</f>
        <v>24139.599999999999</v>
      </c>
      <c r="MUI80" s="11">
        <f>(MUH80-MUC80)/MUC80</f>
        <v>0.15999999999999992</v>
      </c>
      <c r="MUK80" s="45">
        <v>25</v>
      </c>
      <c r="MUL80" s="45">
        <v>1</v>
      </c>
      <c r="MUM80" s="45">
        <v>3</v>
      </c>
      <c r="MUN80" s="45" t="s">
        <v>9</v>
      </c>
      <c r="MUO80" s="12" t="s">
        <v>114</v>
      </c>
      <c r="MUP80" s="8" t="s">
        <v>115</v>
      </c>
      <c r="MUQ80" s="45" t="s">
        <v>11</v>
      </c>
      <c r="MUR80" s="37" t="s">
        <v>116</v>
      </c>
      <c r="MUS80" s="47">
        <v>20810</v>
      </c>
      <c r="MUT80" s="47">
        <v>24555</v>
      </c>
      <c r="MUU80" s="39">
        <f>+MUS80*1.16</f>
        <v>24139.599999999999</v>
      </c>
      <c r="MUV80" s="11">
        <f>+(MUT80-MUS80)/MUS80</f>
        <v>0.17996155694377702</v>
      </c>
      <c r="MUW80" s="10"/>
      <c r="MUX80" s="10">
        <f>+MUU80</f>
        <v>24139.599999999999</v>
      </c>
      <c r="MUY80" s="11">
        <f>(MUX80-MUS80)/MUS80</f>
        <v>0.15999999999999992</v>
      </c>
      <c r="MVA80" s="45">
        <v>25</v>
      </c>
      <c r="MVB80" s="45">
        <v>1</v>
      </c>
      <c r="MVC80" s="45">
        <v>3</v>
      </c>
      <c r="MVD80" s="45" t="s">
        <v>9</v>
      </c>
      <c r="MVE80" s="12" t="s">
        <v>114</v>
      </c>
      <c r="MVF80" s="8" t="s">
        <v>115</v>
      </c>
      <c r="MVG80" s="45" t="s">
        <v>11</v>
      </c>
      <c r="MVH80" s="37" t="s">
        <v>116</v>
      </c>
      <c r="MVI80" s="47">
        <v>20810</v>
      </c>
      <c r="MVJ80" s="47">
        <v>24555</v>
      </c>
      <c r="MVK80" s="39">
        <f>+MVI80*1.16</f>
        <v>24139.599999999999</v>
      </c>
      <c r="MVL80" s="11">
        <f>+(MVJ80-MVI80)/MVI80</f>
        <v>0.17996155694377702</v>
      </c>
      <c r="MVM80" s="10"/>
      <c r="MVN80" s="10">
        <f>+MVK80</f>
        <v>24139.599999999999</v>
      </c>
      <c r="MVO80" s="11">
        <f>(MVN80-MVI80)/MVI80</f>
        <v>0.15999999999999992</v>
      </c>
      <c r="MVQ80" s="45">
        <v>25</v>
      </c>
      <c r="MVR80" s="45">
        <v>1</v>
      </c>
      <c r="MVS80" s="45">
        <v>3</v>
      </c>
      <c r="MVT80" s="45" t="s">
        <v>9</v>
      </c>
      <c r="MVU80" s="12" t="s">
        <v>114</v>
      </c>
      <c r="MVV80" s="8" t="s">
        <v>115</v>
      </c>
      <c r="MVW80" s="45" t="s">
        <v>11</v>
      </c>
      <c r="MVX80" s="37" t="s">
        <v>116</v>
      </c>
      <c r="MVY80" s="47">
        <v>20810</v>
      </c>
      <c r="MVZ80" s="47">
        <v>24555</v>
      </c>
      <c r="MWA80" s="39">
        <f>+MVY80*1.16</f>
        <v>24139.599999999999</v>
      </c>
      <c r="MWB80" s="11">
        <f>+(MVZ80-MVY80)/MVY80</f>
        <v>0.17996155694377702</v>
      </c>
      <c r="MWC80" s="10"/>
      <c r="MWD80" s="10">
        <f>+MWA80</f>
        <v>24139.599999999999</v>
      </c>
      <c r="MWE80" s="11">
        <f>(MWD80-MVY80)/MVY80</f>
        <v>0.15999999999999992</v>
      </c>
      <c r="MWG80" s="45">
        <v>25</v>
      </c>
      <c r="MWH80" s="45">
        <v>1</v>
      </c>
      <c r="MWI80" s="45">
        <v>3</v>
      </c>
      <c r="MWJ80" s="45" t="s">
        <v>9</v>
      </c>
      <c r="MWK80" s="12" t="s">
        <v>114</v>
      </c>
      <c r="MWL80" s="8" t="s">
        <v>115</v>
      </c>
      <c r="MWM80" s="45" t="s">
        <v>11</v>
      </c>
      <c r="MWN80" s="37" t="s">
        <v>116</v>
      </c>
      <c r="MWO80" s="47">
        <v>20810</v>
      </c>
      <c r="MWP80" s="47">
        <v>24555</v>
      </c>
      <c r="MWQ80" s="39">
        <f>+MWO80*1.16</f>
        <v>24139.599999999999</v>
      </c>
      <c r="MWR80" s="11">
        <f>+(MWP80-MWO80)/MWO80</f>
        <v>0.17996155694377702</v>
      </c>
      <c r="MWS80" s="10"/>
      <c r="MWT80" s="10">
        <f>+MWQ80</f>
        <v>24139.599999999999</v>
      </c>
      <c r="MWU80" s="11">
        <f>(MWT80-MWO80)/MWO80</f>
        <v>0.15999999999999992</v>
      </c>
      <c r="MWW80" s="45">
        <v>25</v>
      </c>
      <c r="MWX80" s="45">
        <v>1</v>
      </c>
      <c r="MWY80" s="45">
        <v>3</v>
      </c>
      <c r="MWZ80" s="45" t="s">
        <v>9</v>
      </c>
      <c r="MXA80" s="12" t="s">
        <v>114</v>
      </c>
      <c r="MXB80" s="8" t="s">
        <v>115</v>
      </c>
      <c r="MXC80" s="45" t="s">
        <v>11</v>
      </c>
      <c r="MXD80" s="37" t="s">
        <v>116</v>
      </c>
      <c r="MXE80" s="47">
        <v>20810</v>
      </c>
      <c r="MXF80" s="47">
        <v>24555</v>
      </c>
      <c r="MXG80" s="39">
        <f>+MXE80*1.16</f>
        <v>24139.599999999999</v>
      </c>
      <c r="MXH80" s="11">
        <f>+(MXF80-MXE80)/MXE80</f>
        <v>0.17996155694377702</v>
      </c>
      <c r="MXI80" s="10"/>
      <c r="MXJ80" s="10">
        <f>+MXG80</f>
        <v>24139.599999999999</v>
      </c>
      <c r="MXK80" s="11">
        <f>(MXJ80-MXE80)/MXE80</f>
        <v>0.15999999999999992</v>
      </c>
      <c r="MXM80" s="45">
        <v>25</v>
      </c>
      <c r="MXN80" s="45">
        <v>1</v>
      </c>
      <c r="MXO80" s="45">
        <v>3</v>
      </c>
      <c r="MXP80" s="45" t="s">
        <v>9</v>
      </c>
      <c r="MXQ80" s="12" t="s">
        <v>114</v>
      </c>
      <c r="MXR80" s="8" t="s">
        <v>115</v>
      </c>
      <c r="MXS80" s="45" t="s">
        <v>11</v>
      </c>
      <c r="MXT80" s="37" t="s">
        <v>116</v>
      </c>
      <c r="MXU80" s="47">
        <v>20810</v>
      </c>
      <c r="MXV80" s="47">
        <v>24555</v>
      </c>
      <c r="MXW80" s="39">
        <f>+MXU80*1.16</f>
        <v>24139.599999999999</v>
      </c>
      <c r="MXX80" s="11">
        <f>+(MXV80-MXU80)/MXU80</f>
        <v>0.17996155694377702</v>
      </c>
      <c r="MXY80" s="10"/>
      <c r="MXZ80" s="10">
        <f>+MXW80</f>
        <v>24139.599999999999</v>
      </c>
      <c r="MYA80" s="11">
        <f>(MXZ80-MXU80)/MXU80</f>
        <v>0.15999999999999992</v>
      </c>
      <c r="MYC80" s="45">
        <v>25</v>
      </c>
      <c r="MYD80" s="45">
        <v>1</v>
      </c>
      <c r="MYE80" s="45">
        <v>3</v>
      </c>
      <c r="MYF80" s="45" t="s">
        <v>9</v>
      </c>
      <c r="MYG80" s="12" t="s">
        <v>114</v>
      </c>
      <c r="MYH80" s="8" t="s">
        <v>115</v>
      </c>
      <c r="MYI80" s="45" t="s">
        <v>11</v>
      </c>
      <c r="MYJ80" s="37" t="s">
        <v>116</v>
      </c>
      <c r="MYK80" s="47">
        <v>20810</v>
      </c>
      <c r="MYL80" s="47">
        <v>24555</v>
      </c>
      <c r="MYM80" s="39">
        <f>+MYK80*1.16</f>
        <v>24139.599999999999</v>
      </c>
      <c r="MYN80" s="11">
        <f>+(MYL80-MYK80)/MYK80</f>
        <v>0.17996155694377702</v>
      </c>
      <c r="MYO80" s="10"/>
      <c r="MYP80" s="10">
        <f>+MYM80</f>
        <v>24139.599999999999</v>
      </c>
      <c r="MYQ80" s="11">
        <f>(MYP80-MYK80)/MYK80</f>
        <v>0.15999999999999992</v>
      </c>
      <c r="MYS80" s="45">
        <v>25</v>
      </c>
      <c r="MYT80" s="45">
        <v>1</v>
      </c>
      <c r="MYU80" s="45">
        <v>3</v>
      </c>
      <c r="MYV80" s="45" t="s">
        <v>9</v>
      </c>
      <c r="MYW80" s="12" t="s">
        <v>114</v>
      </c>
      <c r="MYX80" s="8" t="s">
        <v>115</v>
      </c>
      <c r="MYY80" s="45" t="s">
        <v>11</v>
      </c>
      <c r="MYZ80" s="37" t="s">
        <v>116</v>
      </c>
      <c r="MZA80" s="47">
        <v>20810</v>
      </c>
      <c r="MZB80" s="47">
        <v>24555</v>
      </c>
      <c r="MZC80" s="39">
        <f>+MZA80*1.16</f>
        <v>24139.599999999999</v>
      </c>
      <c r="MZD80" s="11">
        <f>+(MZB80-MZA80)/MZA80</f>
        <v>0.17996155694377702</v>
      </c>
      <c r="MZE80" s="10"/>
      <c r="MZF80" s="10">
        <f>+MZC80</f>
        <v>24139.599999999999</v>
      </c>
      <c r="MZG80" s="11">
        <f>(MZF80-MZA80)/MZA80</f>
        <v>0.15999999999999992</v>
      </c>
      <c r="MZI80" s="45">
        <v>25</v>
      </c>
      <c r="MZJ80" s="45">
        <v>1</v>
      </c>
      <c r="MZK80" s="45">
        <v>3</v>
      </c>
      <c r="MZL80" s="45" t="s">
        <v>9</v>
      </c>
      <c r="MZM80" s="12" t="s">
        <v>114</v>
      </c>
      <c r="MZN80" s="8" t="s">
        <v>115</v>
      </c>
      <c r="MZO80" s="45" t="s">
        <v>11</v>
      </c>
      <c r="MZP80" s="37" t="s">
        <v>116</v>
      </c>
      <c r="MZQ80" s="47">
        <v>20810</v>
      </c>
      <c r="MZR80" s="47">
        <v>24555</v>
      </c>
      <c r="MZS80" s="39">
        <f>+MZQ80*1.16</f>
        <v>24139.599999999999</v>
      </c>
      <c r="MZT80" s="11">
        <f>+(MZR80-MZQ80)/MZQ80</f>
        <v>0.17996155694377702</v>
      </c>
      <c r="MZU80" s="10"/>
      <c r="MZV80" s="10">
        <f>+MZS80</f>
        <v>24139.599999999999</v>
      </c>
      <c r="MZW80" s="11">
        <f>(MZV80-MZQ80)/MZQ80</f>
        <v>0.15999999999999992</v>
      </c>
      <c r="MZY80" s="45">
        <v>25</v>
      </c>
      <c r="MZZ80" s="45">
        <v>1</v>
      </c>
      <c r="NAA80" s="45">
        <v>3</v>
      </c>
      <c r="NAB80" s="45" t="s">
        <v>9</v>
      </c>
      <c r="NAC80" s="12" t="s">
        <v>114</v>
      </c>
      <c r="NAD80" s="8" t="s">
        <v>115</v>
      </c>
      <c r="NAE80" s="45" t="s">
        <v>11</v>
      </c>
      <c r="NAF80" s="37" t="s">
        <v>116</v>
      </c>
      <c r="NAG80" s="47">
        <v>20810</v>
      </c>
      <c r="NAH80" s="47">
        <v>24555</v>
      </c>
      <c r="NAI80" s="39">
        <f>+NAG80*1.16</f>
        <v>24139.599999999999</v>
      </c>
      <c r="NAJ80" s="11">
        <f>+(NAH80-NAG80)/NAG80</f>
        <v>0.17996155694377702</v>
      </c>
      <c r="NAK80" s="10"/>
      <c r="NAL80" s="10">
        <f>+NAI80</f>
        <v>24139.599999999999</v>
      </c>
      <c r="NAM80" s="11">
        <f>(NAL80-NAG80)/NAG80</f>
        <v>0.15999999999999992</v>
      </c>
      <c r="NAO80" s="45">
        <v>25</v>
      </c>
      <c r="NAP80" s="45">
        <v>1</v>
      </c>
      <c r="NAQ80" s="45">
        <v>3</v>
      </c>
      <c r="NAR80" s="45" t="s">
        <v>9</v>
      </c>
      <c r="NAS80" s="12" t="s">
        <v>114</v>
      </c>
      <c r="NAT80" s="8" t="s">
        <v>115</v>
      </c>
      <c r="NAU80" s="45" t="s">
        <v>11</v>
      </c>
      <c r="NAV80" s="37" t="s">
        <v>116</v>
      </c>
      <c r="NAW80" s="47">
        <v>20810</v>
      </c>
      <c r="NAX80" s="47">
        <v>24555</v>
      </c>
      <c r="NAY80" s="39">
        <f>+NAW80*1.16</f>
        <v>24139.599999999999</v>
      </c>
      <c r="NAZ80" s="11">
        <f>+(NAX80-NAW80)/NAW80</f>
        <v>0.17996155694377702</v>
      </c>
      <c r="NBA80" s="10"/>
      <c r="NBB80" s="10">
        <f>+NAY80</f>
        <v>24139.599999999999</v>
      </c>
      <c r="NBC80" s="11">
        <f>(NBB80-NAW80)/NAW80</f>
        <v>0.15999999999999992</v>
      </c>
      <c r="NBE80" s="45">
        <v>25</v>
      </c>
      <c r="NBF80" s="45">
        <v>1</v>
      </c>
      <c r="NBG80" s="45">
        <v>3</v>
      </c>
      <c r="NBH80" s="45" t="s">
        <v>9</v>
      </c>
      <c r="NBI80" s="12" t="s">
        <v>114</v>
      </c>
      <c r="NBJ80" s="8" t="s">
        <v>115</v>
      </c>
      <c r="NBK80" s="45" t="s">
        <v>11</v>
      </c>
      <c r="NBL80" s="37" t="s">
        <v>116</v>
      </c>
      <c r="NBM80" s="47">
        <v>20810</v>
      </c>
      <c r="NBN80" s="47">
        <v>24555</v>
      </c>
      <c r="NBO80" s="39">
        <f>+NBM80*1.16</f>
        <v>24139.599999999999</v>
      </c>
      <c r="NBP80" s="11">
        <f>+(NBN80-NBM80)/NBM80</f>
        <v>0.17996155694377702</v>
      </c>
      <c r="NBQ80" s="10"/>
      <c r="NBR80" s="10">
        <f>+NBO80</f>
        <v>24139.599999999999</v>
      </c>
      <c r="NBS80" s="11">
        <f>(NBR80-NBM80)/NBM80</f>
        <v>0.15999999999999992</v>
      </c>
      <c r="NBU80" s="45">
        <v>25</v>
      </c>
      <c r="NBV80" s="45">
        <v>1</v>
      </c>
      <c r="NBW80" s="45">
        <v>3</v>
      </c>
      <c r="NBX80" s="45" t="s">
        <v>9</v>
      </c>
      <c r="NBY80" s="12" t="s">
        <v>114</v>
      </c>
      <c r="NBZ80" s="8" t="s">
        <v>115</v>
      </c>
      <c r="NCA80" s="45" t="s">
        <v>11</v>
      </c>
      <c r="NCB80" s="37" t="s">
        <v>116</v>
      </c>
      <c r="NCC80" s="47">
        <v>20810</v>
      </c>
      <c r="NCD80" s="47">
        <v>24555</v>
      </c>
      <c r="NCE80" s="39">
        <f>+NCC80*1.16</f>
        <v>24139.599999999999</v>
      </c>
      <c r="NCF80" s="11">
        <f>+(NCD80-NCC80)/NCC80</f>
        <v>0.17996155694377702</v>
      </c>
      <c r="NCG80" s="10"/>
      <c r="NCH80" s="10">
        <f>+NCE80</f>
        <v>24139.599999999999</v>
      </c>
      <c r="NCI80" s="11">
        <f>(NCH80-NCC80)/NCC80</f>
        <v>0.15999999999999992</v>
      </c>
      <c r="NCK80" s="45">
        <v>25</v>
      </c>
      <c r="NCL80" s="45">
        <v>1</v>
      </c>
      <c r="NCM80" s="45">
        <v>3</v>
      </c>
      <c r="NCN80" s="45" t="s">
        <v>9</v>
      </c>
      <c r="NCO80" s="12" t="s">
        <v>114</v>
      </c>
      <c r="NCP80" s="8" t="s">
        <v>115</v>
      </c>
      <c r="NCQ80" s="45" t="s">
        <v>11</v>
      </c>
      <c r="NCR80" s="37" t="s">
        <v>116</v>
      </c>
      <c r="NCS80" s="47">
        <v>20810</v>
      </c>
      <c r="NCT80" s="47">
        <v>24555</v>
      </c>
      <c r="NCU80" s="39">
        <f>+NCS80*1.16</f>
        <v>24139.599999999999</v>
      </c>
      <c r="NCV80" s="11">
        <f>+(NCT80-NCS80)/NCS80</f>
        <v>0.17996155694377702</v>
      </c>
      <c r="NCW80" s="10"/>
      <c r="NCX80" s="10">
        <f>+NCU80</f>
        <v>24139.599999999999</v>
      </c>
      <c r="NCY80" s="11">
        <f>(NCX80-NCS80)/NCS80</f>
        <v>0.15999999999999992</v>
      </c>
      <c r="NDA80" s="45">
        <v>25</v>
      </c>
      <c r="NDB80" s="45">
        <v>1</v>
      </c>
      <c r="NDC80" s="45">
        <v>3</v>
      </c>
      <c r="NDD80" s="45" t="s">
        <v>9</v>
      </c>
      <c r="NDE80" s="12" t="s">
        <v>114</v>
      </c>
      <c r="NDF80" s="8" t="s">
        <v>115</v>
      </c>
      <c r="NDG80" s="45" t="s">
        <v>11</v>
      </c>
      <c r="NDH80" s="37" t="s">
        <v>116</v>
      </c>
      <c r="NDI80" s="47">
        <v>20810</v>
      </c>
      <c r="NDJ80" s="47">
        <v>24555</v>
      </c>
      <c r="NDK80" s="39">
        <f>+NDI80*1.16</f>
        <v>24139.599999999999</v>
      </c>
      <c r="NDL80" s="11">
        <f>+(NDJ80-NDI80)/NDI80</f>
        <v>0.17996155694377702</v>
      </c>
      <c r="NDM80" s="10"/>
      <c r="NDN80" s="10">
        <f>+NDK80</f>
        <v>24139.599999999999</v>
      </c>
      <c r="NDO80" s="11">
        <f>(NDN80-NDI80)/NDI80</f>
        <v>0.15999999999999992</v>
      </c>
      <c r="NDQ80" s="45">
        <v>25</v>
      </c>
      <c r="NDR80" s="45">
        <v>1</v>
      </c>
      <c r="NDS80" s="45">
        <v>3</v>
      </c>
      <c r="NDT80" s="45" t="s">
        <v>9</v>
      </c>
      <c r="NDU80" s="12" t="s">
        <v>114</v>
      </c>
      <c r="NDV80" s="8" t="s">
        <v>115</v>
      </c>
      <c r="NDW80" s="45" t="s">
        <v>11</v>
      </c>
      <c r="NDX80" s="37" t="s">
        <v>116</v>
      </c>
      <c r="NDY80" s="47">
        <v>20810</v>
      </c>
      <c r="NDZ80" s="47">
        <v>24555</v>
      </c>
      <c r="NEA80" s="39">
        <f>+NDY80*1.16</f>
        <v>24139.599999999999</v>
      </c>
      <c r="NEB80" s="11">
        <f>+(NDZ80-NDY80)/NDY80</f>
        <v>0.17996155694377702</v>
      </c>
      <c r="NEC80" s="10"/>
      <c r="NED80" s="10">
        <f>+NEA80</f>
        <v>24139.599999999999</v>
      </c>
      <c r="NEE80" s="11">
        <f>(NED80-NDY80)/NDY80</f>
        <v>0.15999999999999992</v>
      </c>
      <c r="NEG80" s="45">
        <v>25</v>
      </c>
      <c r="NEH80" s="45">
        <v>1</v>
      </c>
      <c r="NEI80" s="45">
        <v>3</v>
      </c>
      <c r="NEJ80" s="45" t="s">
        <v>9</v>
      </c>
      <c r="NEK80" s="12" t="s">
        <v>114</v>
      </c>
      <c r="NEL80" s="8" t="s">
        <v>115</v>
      </c>
      <c r="NEM80" s="45" t="s">
        <v>11</v>
      </c>
      <c r="NEN80" s="37" t="s">
        <v>116</v>
      </c>
      <c r="NEO80" s="47">
        <v>20810</v>
      </c>
      <c r="NEP80" s="47">
        <v>24555</v>
      </c>
      <c r="NEQ80" s="39">
        <f>+NEO80*1.16</f>
        <v>24139.599999999999</v>
      </c>
      <c r="NER80" s="11">
        <f>+(NEP80-NEO80)/NEO80</f>
        <v>0.17996155694377702</v>
      </c>
      <c r="NES80" s="10"/>
      <c r="NET80" s="10">
        <f>+NEQ80</f>
        <v>24139.599999999999</v>
      </c>
      <c r="NEU80" s="11">
        <f>(NET80-NEO80)/NEO80</f>
        <v>0.15999999999999992</v>
      </c>
      <c r="NEW80" s="45">
        <v>25</v>
      </c>
      <c r="NEX80" s="45">
        <v>1</v>
      </c>
      <c r="NEY80" s="45">
        <v>3</v>
      </c>
      <c r="NEZ80" s="45" t="s">
        <v>9</v>
      </c>
      <c r="NFA80" s="12" t="s">
        <v>114</v>
      </c>
      <c r="NFB80" s="8" t="s">
        <v>115</v>
      </c>
      <c r="NFC80" s="45" t="s">
        <v>11</v>
      </c>
      <c r="NFD80" s="37" t="s">
        <v>116</v>
      </c>
      <c r="NFE80" s="47">
        <v>20810</v>
      </c>
      <c r="NFF80" s="47">
        <v>24555</v>
      </c>
      <c r="NFG80" s="39">
        <f>+NFE80*1.16</f>
        <v>24139.599999999999</v>
      </c>
      <c r="NFH80" s="11">
        <f>+(NFF80-NFE80)/NFE80</f>
        <v>0.17996155694377702</v>
      </c>
      <c r="NFI80" s="10"/>
      <c r="NFJ80" s="10">
        <f>+NFG80</f>
        <v>24139.599999999999</v>
      </c>
      <c r="NFK80" s="11">
        <f>(NFJ80-NFE80)/NFE80</f>
        <v>0.15999999999999992</v>
      </c>
      <c r="NFM80" s="45">
        <v>25</v>
      </c>
      <c r="NFN80" s="45">
        <v>1</v>
      </c>
      <c r="NFO80" s="45">
        <v>3</v>
      </c>
      <c r="NFP80" s="45" t="s">
        <v>9</v>
      </c>
      <c r="NFQ80" s="12" t="s">
        <v>114</v>
      </c>
      <c r="NFR80" s="8" t="s">
        <v>115</v>
      </c>
      <c r="NFS80" s="45" t="s">
        <v>11</v>
      </c>
      <c r="NFT80" s="37" t="s">
        <v>116</v>
      </c>
      <c r="NFU80" s="47">
        <v>20810</v>
      </c>
      <c r="NFV80" s="47">
        <v>24555</v>
      </c>
      <c r="NFW80" s="39">
        <f>+NFU80*1.16</f>
        <v>24139.599999999999</v>
      </c>
      <c r="NFX80" s="11">
        <f>+(NFV80-NFU80)/NFU80</f>
        <v>0.17996155694377702</v>
      </c>
      <c r="NFY80" s="10"/>
      <c r="NFZ80" s="10">
        <f>+NFW80</f>
        <v>24139.599999999999</v>
      </c>
      <c r="NGA80" s="11">
        <f>(NFZ80-NFU80)/NFU80</f>
        <v>0.15999999999999992</v>
      </c>
      <c r="NGC80" s="45">
        <v>25</v>
      </c>
      <c r="NGD80" s="45">
        <v>1</v>
      </c>
      <c r="NGE80" s="45">
        <v>3</v>
      </c>
      <c r="NGF80" s="45" t="s">
        <v>9</v>
      </c>
      <c r="NGG80" s="12" t="s">
        <v>114</v>
      </c>
      <c r="NGH80" s="8" t="s">
        <v>115</v>
      </c>
      <c r="NGI80" s="45" t="s">
        <v>11</v>
      </c>
      <c r="NGJ80" s="37" t="s">
        <v>116</v>
      </c>
      <c r="NGK80" s="47">
        <v>20810</v>
      </c>
      <c r="NGL80" s="47">
        <v>24555</v>
      </c>
      <c r="NGM80" s="39">
        <f>+NGK80*1.16</f>
        <v>24139.599999999999</v>
      </c>
      <c r="NGN80" s="11">
        <f>+(NGL80-NGK80)/NGK80</f>
        <v>0.17996155694377702</v>
      </c>
      <c r="NGO80" s="10"/>
      <c r="NGP80" s="10">
        <f>+NGM80</f>
        <v>24139.599999999999</v>
      </c>
      <c r="NGQ80" s="11">
        <f>(NGP80-NGK80)/NGK80</f>
        <v>0.15999999999999992</v>
      </c>
      <c r="NGS80" s="45">
        <v>25</v>
      </c>
      <c r="NGT80" s="45">
        <v>1</v>
      </c>
      <c r="NGU80" s="45">
        <v>3</v>
      </c>
      <c r="NGV80" s="45" t="s">
        <v>9</v>
      </c>
      <c r="NGW80" s="12" t="s">
        <v>114</v>
      </c>
      <c r="NGX80" s="8" t="s">
        <v>115</v>
      </c>
      <c r="NGY80" s="45" t="s">
        <v>11</v>
      </c>
      <c r="NGZ80" s="37" t="s">
        <v>116</v>
      </c>
      <c r="NHA80" s="47">
        <v>20810</v>
      </c>
      <c r="NHB80" s="47">
        <v>24555</v>
      </c>
      <c r="NHC80" s="39">
        <f>+NHA80*1.16</f>
        <v>24139.599999999999</v>
      </c>
      <c r="NHD80" s="11">
        <f>+(NHB80-NHA80)/NHA80</f>
        <v>0.17996155694377702</v>
      </c>
      <c r="NHE80" s="10"/>
      <c r="NHF80" s="10">
        <f>+NHC80</f>
        <v>24139.599999999999</v>
      </c>
      <c r="NHG80" s="11">
        <f>(NHF80-NHA80)/NHA80</f>
        <v>0.15999999999999992</v>
      </c>
      <c r="NHI80" s="45">
        <v>25</v>
      </c>
      <c r="NHJ80" s="45">
        <v>1</v>
      </c>
      <c r="NHK80" s="45">
        <v>3</v>
      </c>
      <c r="NHL80" s="45" t="s">
        <v>9</v>
      </c>
      <c r="NHM80" s="12" t="s">
        <v>114</v>
      </c>
      <c r="NHN80" s="8" t="s">
        <v>115</v>
      </c>
      <c r="NHO80" s="45" t="s">
        <v>11</v>
      </c>
      <c r="NHP80" s="37" t="s">
        <v>116</v>
      </c>
      <c r="NHQ80" s="47">
        <v>20810</v>
      </c>
      <c r="NHR80" s="47">
        <v>24555</v>
      </c>
      <c r="NHS80" s="39">
        <f>+NHQ80*1.16</f>
        <v>24139.599999999999</v>
      </c>
      <c r="NHT80" s="11">
        <f>+(NHR80-NHQ80)/NHQ80</f>
        <v>0.17996155694377702</v>
      </c>
      <c r="NHU80" s="10"/>
      <c r="NHV80" s="10">
        <f>+NHS80</f>
        <v>24139.599999999999</v>
      </c>
      <c r="NHW80" s="11">
        <f>(NHV80-NHQ80)/NHQ80</f>
        <v>0.15999999999999992</v>
      </c>
      <c r="NHY80" s="45">
        <v>25</v>
      </c>
      <c r="NHZ80" s="45">
        <v>1</v>
      </c>
      <c r="NIA80" s="45">
        <v>3</v>
      </c>
      <c r="NIB80" s="45" t="s">
        <v>9</v>
      </c>
      <c r="NIC80" s="12" t="s">
        <v>114</v>
      </c>
      <c r="NID80" s="8" t="s">
        <v>115</v>
      </c>
      <c r="NIE80" s="45" t="s">
        <v>11</v>
      </c>
      <c r="NIF80" s="37" t="s">
        <v>116</v>
      </c>
      <c r="NIG80" s="47">
        <v>20810</v>
      </c>
      <c r="NIH80" s="47">
        <v>24555</v>
      </c>
      <c r="NII80" s="39">
        <f>+NIG80*1.16</f>
        <v>24139.599999999999</v>
      </c>
      <c r="NIJ80" s="11">
        <f>+(NIH80-NIG80)/NIG80</f>
        <v>0.17996155694377702</v>
      </c>
      <c r="NIK80" s="10"/>
      <c r="NIL80" s="10">
        <f>+NII80</f>
        <v>24139.599999999999</v>
      </c>
      <c r="NIM80" s="11">
        <f>(NIL80-NIG80)/NIG80</f>
        <v>0.15999999999999992</v>
      </c>
      <c r="NIO80" s="45">
        <v>25</v>
      </c>
      <c r="NIP80" s="45">
        <v>1</v>
      </c>
      <c r="NIQ80" s="45">
        <v>3</v>
      </c>
      <c r="NIR80" s="45" t="s">
        <v>9</v>
      </c>
      <c r="NIS80" s="12" t="s">
        <v>114</v>
      </c>
      <c r="NIT80" s="8" t="s">
        <v>115</v>
      </c>
      <c r="NIU80" s="45" t="s">
        <v>11</v>
      </c>
      <c r="NIV80" s="37" t="s">
        <v>116</v>
      </c>
      <c r="NIW80" s="47">
        <v>20810</v>
      </c>
      <c r="NIX80" s="47">
        <v>24555</v>
      </c>
      <c r="NIY80" s="39">
        <f>+NIW80*1.16</f>
        <v>24139.599999999999</v>
      </c>
      <c r="NIZ80" s="11">
        <f>+(NIX80-NIW80)/NIW80</f>
        <v>0.17996155694377702</v>
      </c>
      <c r="NJA80" s="10"/>
      <c r="NJB80" s="10">
        <f>+NIY80</f>
        <v>24139.599999999999</v>
      </c>
      <c r="NJC80" s="11">
        <f>(NJB80-NIW80)/NIW80</f>
        <v>0.15999999999999992</v>
      </c>
      <c r="NJE80" s="45">
        <v>25</v>
      </c>
      <c r="NJF80" s="45">
        <v>1</v>
      </c>
      <c r="NJG80" s="45">
        <v>3</v>
      </c>
      <c r="NJH80" s="45" t="s">
        <v>9</v>
      </c>
      <c r="NJI80" s="12" t="s">
        <v>114</v>
      </c>
      <c r="NJJ80" s="8" t="s">
        <v>115</v>
      </c>
      <c r="NJK80" s="45" t="s">
        <v>11</v>
      </c>
      <c r="NJL80" s="37" t="s">
        <v>116</v>
      </c>
      <c r="NJM80" s="47">
        <v>20810</v>
      </c>
      <c r="NJN80" s="47">
        <v>24555</v>
      </c>
      <c r="NJO80" s="39">
        <f>+NJM80*1.16</f>
        <v>24139.599999999999</v>
      </c>
      <c r="NJP80" s="11">
        <f>+(NJN80-NJM80)/NJM80</f>
        <v>0.17996155694377702</v>
      </c>
      <c r="NJQ80" s="10"/>
      <c r="NJR80" s="10">
        <f>+NJO80</f>
        <v>24139.599999999999</v>
      </c>
      <c r="NJS80" s="11">
        <f>(NJR80-NJM80)/NJM80</f>
        <v>0.15999999999999992</v>
      </c>
      <c r="NJU80" s="45">
        <v>25</v>
      </c>
      <c r="NJV80" s="45">
        <v>1</v>
      </c>
      <c r="NJW80" s="45">
        <v>3</v>
      </c>
      <c r="NJX80" s="45" t="s">
        <v>9</v>
      </c>
      <c r="NJY80" s="12" t="s">
        <v>114</v>
      </c>
      <c r="NJZ80" s="8" t="s">
        <v>115</v>
      </c>
      <c r="NKA80" s="45" t="s">
        <v>11</v>
      </c>
      <c r="NKB80" s="37" t="s">
        <v>116</v>
      </c>
      <c r="NKC80" s="47">
        <v>20810</v>
      </c>
      <c r="NKD80" s="47">
        <v>24555</v>
      </c>
      <c r="NKE80" s="39">
        <f>+NKC80*1.16</f>
        <v>24139.599999999999</v>
      </c>
      <c r="NKF80" s="11">
        <f>+(NKD80-NKC80)/NKC80</f>
        <v>0.17996155694377702</v>
      </c>
      <c r="NKG80" s="10"/>
      <c r="NKH80" s="10">
        <f>+NKE80</f>
        <v>24139.599999999999</v>
      </c>
      <c r="NKI80" s="11">
        <f>(NKH80-NKC80)/NKC80</f>
        <v>0.15999999999999992</v>
      </c>
      <c r="NKK80" s="45">
        <v>25</v>
      </c>
      <c r="NKL80" s="45">
        <v>1</v>
      </c>
      <c r="NKM80" s="45">
        <v>3</v>
      </c>
      <c r="NKN80" s="45" t="s">
        <v>9</v>
      </c>
      <c r="NKO80" s="12" t="s">
        <v>114</v>
      </c>
      <c r="NKP80" s="8" t="s">
        <v>115</v>
      </c>
      <c r="NKQ80" s="45" t="s">
        <v>11</v>
      </c>
      <c r="NKR80" s="37" t="s">
        <v>116</v>
      </c>
      <c r="NKS80" s="47">
        <v>20810</v>
      </c>
      <c r="NKT80" s="47">
        <v>24555</v>
      </c>
      <c r="NKU80" s="39">
        <f>+NKS80*1.16</f>
        <v>24139.599999999999</v>
      </c>
      <c r="NKV80" s="11">
        <f>+(NKT80-NKS80)/NKS80</f>
        <v>0.17996155694377702</v>
      </c>
      <c r="NKW80" s="10"/>
      <c r="NKX80" s="10">
        <f>+NKU80</f>
        <v>24139.599999999999</v>
      </c>
      <c r="NKY80" s="11">
        <f>(NKX80-NKS80)/NKS80</f>
        <v>0.15999999999999992</v>
      </c>
      <c r="NLA80" s="45">
        <v>25</v>
      </c>
      <c r="NLB80" s="45">
        <v>1</v>
      </c>
      <c r="NLC80" s="45">
        <v>3</v>
      </c>
      <c r="NLD80" s="45" t="s">
        <v>9</v>
      </c>
      <c r="NLE80" s="12" t="s">
        <v>114</v>
      </c>
      <c r="NLF80" s="8" t="s">
        <v>115</v>
      </c>
      <c r="NLG80" s="45" t="s">
        <v>11</v>
      </c>
      <c r="NLH80" s="37" t="s">
        <v>116</v>
      </c>
      <c r="NLI80" s="47">
        <v>20810</v>
      </c>
      <c r="NLJ80" s="47">
        <v>24555</v>
      </c>
      <c r="NLK80" s="39">
        <f>+NLI80*1.16</f>
        <v>24139.599999999999</v>
      </c>
      <c r="NLL80" s="11">
        <f>+(NLJ80-NLI80)/NLI80</f>
        <v>0.17996155694377702</v>
      </c>
      <c r="NLM80" s="10"/>
      <c r="NLN80" s="10">
        <f>+NLK80</f>
        <v>24139.599999999999</v>
      </c>
      <c r="NLO80" s="11">
        <f>(NLN80-NLI80)/NLI80</f>
        <v>0.15999999999999992</v>
      </c>
      <c r="NLQ80" s="45">
        <v>25</v>
      </c>
      <c r="NLR80" s="45">
        <v>1</v>
      </c>
      <c r="NLS80" s="45">
        <v>3</v>
      </c>
      <c r="NLT80" s="45" t="s">
        <v>9</v>
      </c>
      <c r="NLU80" s="12" t="s">
        <v>114</v>
      </c>
      <c r="NLV80" s="8" t="s">
        <v>115</v>
      </c>
      <c r="NLW80" s="45" t="s">
        <v>11</v>
      </c>
      <c r="NLX80" s="37" t="s">
        <v>116</v>
      </c>
      <c r="NLY80" s="47">
        <v>20810</v>
      </c>
      <c r="NLZ80" s="47">
        <v>24555</v>
      </c>
      <c r="NMA80" s="39">
        <f>+NLY80*1.16</f>
        <v>24139.599999999999</v>
      </c>
      <c r="NMB80" s="11">
        <f>+(NLZ80-NLY80)/NLY80</f>
        <v>0.17996155694377702</v>
      </c>
      <c r="NMC80" s="10"/>
      <c r="NMD80" s="10">
        <f>+NMA80</f>
        <v>24139.599999999999</v>
      </c>
      <c r="NME80" s="11">
        <f>(NMD80-NLY80)/NLY80</f>
        <v>0.15999999999999992</v>
      </c>
      <c r="NMG80" s="45">
        <v>25</v>
      </c>
      <c r="NMH80" s="45">
        <v>1</v>
      </c>
      <c r="NMI80" s="45">
        <v>3</v>
      </c>
      <c r="NMJ80" s="45" t="s">
        <v>9</v>
      </c>
      <c r="NMK80" s="12" t="s">
        <v>114</v>
      </c>
      <c r="NML80" s="8" t="s">
        <v>115</v>
      </c>
      <c r="NMM80" s="45" t="s">
        <v>11</v>
      </c>
      <c r="NMN80" s="37" t="s">
        <v>116</v>
      </c>
      <c r="NMO80" s="47">
        <v>20810</v>
      </c>
      <c r="NMP80" s="47">
        <v>24555</v>
      </c>
      <c r="NMQ80" s="39">
        <f>+NMO80*1.16</f>
        <v>24139.599999999999</v>
      </c>
      <c r="NMR80" s="11">
        <f>+(NMP80-NMO80)/NMO80</f>
        <v>0.17996155694377702</v>
      </c>
      <c r="NMS80" s="10"/>
      <c r="NMT80" s="10">
        <f>+NMQ80</f>
        <v>24139.599999999999</v>
      </c>
      <c r="NMU80" s="11">
        <f>(NMT80-NMO80)/NMO80</f>
        <v>0.15999999999999992</v>
      </c>
      <c r="NMW80" s="45">
        <v>25</v>
      </c>
      <c r="NMX80" s="45">
        <v>1</v>
      </c>
      <c r="NMY80" s="45">
        <v>3</v>
      </c>
      <c r="NMZ80" s="45" t="s">
        <v>9</v>
      </c>
      <c r="NNA80" s="12" t="s">
        <v>114</v>
      </c>
      <c r="NNB80" s="8" t="s">
        <v>115</v>
      </c>
      <c r="NNC80" s="45" t="s">
        <v>11</v>
      </c>
      <c r="NND80" s="37" t="s">
        <v>116</v>
      </c>
      <c r="NNE80" s="47">
        <v>20810</v>
      </c>
      <c r="NNF80" s="47">
        <v>24555</v>
      </c>
      <c r="NNG80" s="39">
        <f>+NNE80*1.16</f>
        <v>24139.599999999999</v>
      </c>
      <c r="NNH80" s="11">
        <f>+(NNF80-NNE80)/NNE80</f>
        <v>0.17996155694377702</v>
      </c>
      <c r="NNI80" s="10"/>
      <c r="NNJ80" s="10">
        <f>+NNG80</f>
        <v>24139.599999999999</v>
      </c>
      <c r="NNK80" s="11">
        <f>(NNJ80-NNE80)/NNE80</f>
        <v>0.15999999999999992</v>
      </c>
      <c r="NNM80" s="45">
        <v>25</v>
      </c>
      <c r="NNN80" s="45">
        <v>1</v>
      </c>
      <c r="NNO80" s="45">
        <v>3</v>
      </c>
      <c r="NNP80" s="45" t="s">
        <v>9</v>
      </c>
      <c r="NNQ80" s="12" t="s">
        <v>114</v>
      </c>
      <c r="NNR80" s="8" t="s">
        <v>115</v>
      </c>
      <c r="NNS80" s="45" t="s">
        <v>11</v>
      </c>
      <c r="NNT80" s="37" t="s">
        <v>116</v>
      </c>
      <c r="NNU80" s="47">
        <v>20810</v>
      </c>
      <c r="NNV80" s="47">
        <v>24555</v>
      </c>
      <c r="NNW80" s="39">
        <f>+NNU80*1.16</f>
        <v>24139.599999999999</v>
      </c>
      <c r="NNX80" s="11">
        <f>+(NNV80-NNU80)/NNU80</f>
        <v>0.17996155694377702</v>
      </c>
      <c r="NNY80" s="10"/>
      <c r="NNZ80" s="10">
        <f>+NNW80</f>
        <v>24139.599999999999</v>
      </c>
      <c r="NOA80" s="11">
        <f>(NNZ80-NNU80)/NNU80</f>
        <v>0.15999999999999992</v>
      </c>
      <c r="NOC80" s="45">
        <v>25</v>
      </c>
      <c r="NOD80" s="45">
        <v>1</v>
      </c>
      <c r="NOE80" s="45">
        <v>3</v>
      </c>
      <c r="NOF80" s="45" t="s">
        <v>9</v>
      </c>
      <c r="NOG80" s="12" t="s">
        <v>114</v>
      </c>
      <c r="NOH80" s="8" t="s">
        <v>115</v>
      </c>
      <c r="NOI80" s="45" t="s">
        <v>11</v>
      </c>
      <c r="NOJ80" s="37" t="s">
        <v>116</v>
      </c>
      <c r="NOK80" s="47">
        <v>20810</v>
      </c>
      <c r="NOL80" s="47">
        <v>24555</v>
      </c>
      <c r="NOM80" s="39">
        <f>+NOK80*1.16</f>
        <v>24139.599999999999</v>
      </c>
      <c r="NON80" s="11">
        <f>+(NOL80-NOK80)/NOK80</f>
        <v>0.17996155694377702</v>
      </c>
      <c r="NOO80" s="10"/>
      <c r="NOP80" s="10">
        <f>+NOM80</f>
        <v>24139.599999999999</v>
      </c>
      <c r="NOQ80" s="11">
        <f>(NOP80-NOK80)/NOK80</f>
        <v>0.15999999999999992</v>
      </c>
      <c r="NOS80" s="45">
        <v>25</v>
      </c>
      <c r="NOT80" s="45">
        <v>1</v>
      </c>
      <c r="NOU80" s="45">
        <v>3</v>
      </c>
      <c r="NOV80" s="45" t="s">
        <v>9</v>
      </c>
      <c r="NOW80" s="12" t="s">
        <v>114</v>
      </c>
      <c r="NOX80" s="8" t="s">
        <v>115</v>
      </c>
      <c r="NOY80" s="45" t="s">
        <v>11</v>
      </c>
      <c r="NOZ80" s="37" t="s">
        <v>116</v>
      </c>
      <c r="NPA80" s="47">
        <v>20810</v>
      </c>
      <c r="NPB80" s="47">
        <v>24555</v>
      </c>
      <c r="NPC80" s="39">
        <f>+NPA80*1.16</f>
        <v>24139.599999999999</v>
      </c>
      <c r="NPD80" s="11">
        <f>+(NPB80-NPA80)/NPA80</f>
        <v>0.17996155694377702</v>
      </c>
      <c r="NPE80" s="10"/>
      <c r="NPF80" s="10">
        <f>+NPC80</f>
        <v>24139.599999999999</v>
      </c>
      <c r="NPG80" s="11">
        <f>(NPF80-NPA80)/NPA80</f>
        <v>0.15999999999999992</v>
      </c>
      <c r="NPI80" s="45">
        <v>25</v>
      </c>
      <c r="NPJ80" s="45">
        <v>1</v>
      </c>
      <c r="NPK80" s="45">
        <v>3</v>
      </c>
      <c r="NPL80" s="45" t="s">
        <v>9</v>
      </c>
      <c r="NPM80" s="12" t="s">
        <v>114</v>
      </c>
      <c r="NPN80" s="8" t="s">
        <v>115</v>
      </c>
      <c r="NPO80" s="45" t="s">
        <v>11</v>
      </c>
      <c r="NPP80" s="37" t="s">
        <v>116</v>
      </c>
      <c r="NPQ80" s="47">
        <v>20810</v>
      </c>
      <c r="NPR80" s="47">
        <v>24555</v>
      </c>
      <c r="NPS80" s="39">
        <f>+NPQ80*1.16</f>
        <v>24139.599999999999</v>
      </c>
      <c r="NPT80" s="11">
        <f>+(NPR80-NPQ80)/NPQ80</f>
        <v>0.17996155694377702</v>
      </c>
      <c r="NPU80" s="10"/>
      <c r="NPV80" s="10">
        <f>+NPS80</f>
        <v>24139.599999999999</v>
      </c>
      <c r="NPW80" s="11">
        <f>(NPV80-NPQ80)/NPQ80</f>
        <v>0.15999999999999992</v>
      </c>
      <c r="NPY80" s="45">
        <v>25</v>
      </c>
      <c r="NPZ80" s="45">
        <v>1</v>
      </c>
      <c r="NQA80" s="45">
        <v>3</v>
      </c>
      <c r="NQB80" s="45" t="s">
        <v>9</v>
      </c>
      <c r="NQC80" s="12" t="s">
        <v>114</v>
      </c>
      <c r="NQD80" s="8" t="s">
        <v>115</v>
      </c>
      <c r="NQE80" s="45" t="s">
        <v>11</v>
      </c>
      <c r="NQF80" s="37" t="s">
        <v>116</v>
      </c>
      <c r="NQG80" s="47">
        <v>20810</v>
      </c>
      <c r="NQH80" s="47">
        <v>24555</v>
      </c>
      <c r="NQI80" s="39">
        <f>+NQG80*1.16</f>
        <v>24139.599999999999</v>
      </c>
      <c r="NQJ80" s="11">
        <f>+(NQH80-NQG80)/NQG80</f>
        <v>0.17996155694377702</v>
      </c>
      <c r="NQK80" s="10"/>
      <c r="NQL80" s="10">
        <f>+NQI80</f>
        <v>24139.599999999999</v>
      </c>
      <c r="NQM80" s="11">
        <f>(NQL80-NQG80)/NQG80</f>
        <v>0.15999999999999992</v>
      </c>
      <c r="NQO80" s="45">
        <v>25</v>
      </c>
      <c r="NQP80" s="45">
        <v>1</v>
      </c>
      <c r="NQQ80" s="45">
        <v>3</v>
      </c>
      <c r="NQR80" s="45" t="s">
        <v>9</v>
      </c>
      <c r="NQS80" s="12" t="s">
        <v>114</v>
      </c>
      <c r="NQT80" s="8" t="s">
        <v>115</v>
      </c>
      <c r="NQU80" s="45" t="s">
        <v>11</v>
      </c>
      <c r="NQV80" s="37" t="s">
        <v>116</v>
      </c>
      <c r="NQW80" s="47">
        <v>20810</v>
      </c>
      <c r="NQX80" s="47">
        <v>24555</v>
      </c>
      <c r="NQY80" s="39">
        <f>+NQW80*1.16</f>
        <v>24139.599999999999</v>
      </c>
      <c r="NQZ80" s="11">
        <f>+(NQX80-NQW80)/NQW80</f>
        <v>0.17996155694377702</v>
      </c>
      <c r="NRA80" s="10"/>
      <c r="NRB80" s="10">
        <f>+NQY80</f>
        <v>24139.599999999999</v>
      </c>
      <c r="NRC80" s="11">
        <f>(NRB80-NQW80)/NQW80</f>
        <v>0.15999999999999992</v>
      </c>
      <c r="NRE80" s="45">
        <v>25</v>
      </c>
      <c r="NRF80" s="45">
        <v>1</v>
      </c>
      <c r="NRG80" s="45">
        <v>3</v>
      </c>
      <c r="NRH80" s="45" t="s">
        <v>9</v>
      </c>
      <c r="NRI80" s="12" t="s">
        <v>114</v>
      </c>
      <c r="NRJ80" s="8" t="s">
        <v>115</v>
      </c>
      <c r="NRK80" s="45" t="s">
        <v>11</v>
      </c>
      <c r="NRL80" s="37" t="s">
        <v>116</v>
      </c>
      <c r="NRM80" s="47">
        <v>20810</v>
      </c>
      <c r="NRN80" s="47">
        <v>24555</v>
      </c>
      <c r="NRO80" s="39">
        <f>+NRM80*1.16</f>
        <v>24139.599999999999</v>
      </c>
      <c r="NRP80" s="11">
        <f>+(NRN80-NRM80)/NRM80</f>
        <v>0.17996155694377702</v>
      </c>
      <c r="NRQ80" s="10"/>
      <c r="NRR80" s="10">
        <f>+NRO80</f>
        <v>24139.599999999999</v>
      </c>
      <c r="NRS80" s="11">
        <f>(NRR80-NRM80)/NRM80</f>
        <v>0.15999999999999992</v>
      </c>
      <c r="NRU80" s="45">
        <v>25</v>
      </c>
      <c r="NRV80" s="45">
        <v>1</v>
      </c>
      <c r="NRW80" s="45">
        <v>3</v>
      </c>
      <c r="NRX80" s="45" t="s">
        <v>9</v>
      </c>
      <c r="NRY80" s="12" t="s">
        <v>114</v>
      </c>
      <c r="NRZ80" s="8" t="s">
        <v>115</v>
      </c>
      <c r="NSA80" s="45" t="s">
        <v>11</v>
      </c>
      <c r="NSB80" s="37" t="s">
        <v>116</v>
      </c>
      <c r="NSC80" s="47">
        <v>20810</v>
      </c>
      <c r="NSD80" s="47">
        <v>24555</v>
      </c>
      <c r="NSE80" s="39">
        <f>+NSC80*1.16</f>
        <v>24139.599999999999</v>
      </c>
      <c r="NSF80" s="11">
        <f>+(NSD80-NSC80)/NSC80</f>
        <v>0.17996155694377702</v>
      </c>
      <c r="NSG80" s="10"/>
      <c r="NSH80" s="10">
        <f>+NSE80</f>
        <v>24139.599999999999</v>
      </c>
      <c r="NSI80" s="11">
        <f>(NSH80-NSC80)/NSC80</f>
        <v>0.15999999999999992</v>
      </c>
      <c r="NSK80" s="45">
        <v>25</v>
      </c>
      <c r="NSL80" s="45">
        <v>1</v>
      </c>
      <c r="NSM80" s="45">
        <v>3</v>
      </c>
      <c r="NSN80" s="45" t="s">
        <v>9</v>
      </c>
      <c r="NSO80" s="12" t="s">
        <v>114</v>
      </c>
      <c r="NSP80" s="8" t="s">
        <v>115</v>
      </c>
      <c r="NSQ80" s="45" t="s">
        <v>11</v>
      </c>
      <c r="NSR80" s="37" t="s">
        <v>116</v>
      </c>
      <c r="NSS80" s="47">
        <v>20810</v>
      </c>
      <c r="NST80" s="47">
        <v>24555</v>
      </c>
      <c r="NSU80" s="39">
        <f>+NSS80*1.16</f>
        <v>24139.599999999999</v>
      </c>
      <c r="NSV80" s="11">
        <f>+(NST80-NSS80)/NSS80</f>
        <v>0.17996155694377702</v>
      </c>
      <c r="NSW80" s="10"/>
      <c r="NSX80" s="10">
        <f>+NSU80</f>
        <v>24139.599999999999</v>
      </c>
      <c r="NSY80" s="11">
        <f>(NSX80-NSS80)/NSS80</f>
        <v>0.15999999999999992</v>
      </c>
      <c r="NTA80" s="45">
        <v>25</v>
      </c>
      <c r="NTB80" s="45">
        <v>1</v>
      </c>
      <c r="NTC80" s="45">
        <v>3</v>
      </c>
      <c r="NTD80" s="45" t="s">
        <v>9</v>
      </c>
      <c r="NTE80" s="12" t="s">
        <v>114</v>
      </c>
      <c r="NTF80" s="8" t="s">
        <v>115</v>
      </c>
      <c r="NTG80" s="45" t="s">
        <v>11</v>
      </c>
      <c r="NTH80" s="37" t="s">
        <v>116</v>
      </c>
      <c r="NTI80" s="47">
        <v>20810</v>
      </c>
      <c r="NTJ80" s="47">
        <v>24555</v>
      </c>
      <c r="NTK80" s="39">
        <f>+NTI80*1.16</f>
        <v>24139.599999999999</v>
      </c>
      <c r="NTL80" s="11">
        <f>+(NTJ80-NTI80)/NTI80</f>
        <v>0.17996155694377702</v>
      </c>
      <c r="NTM80" s="10"/>
      <c r="NTN80" s="10">
        <f>+NTK80</f>
        <v>24139.599999999999</v>
      </c>
      <c r="NTO80" s="11">
        <f>(NTN80-NTI80)/NTI80</f>
        <v>0.15999999999999992</v>
      </c>
      <c r="NTQ80" s="45">
        <v>25</v>
      </c>
      <c r="NTR80" s="45">
        <v>1</v>
      </c>
      <c r="NTS80" s="45">
        <v>3</v>
      </c>
      <c r="NTT80" s="45" t="s">
        <v>9</v>
      </c>
      <c r="NTU80" s="12" t="s">
        <v>114</v>
      </c>
      <c r="NTV80" s="8" t="s">
        <v>115</v>
      </c>
      <c r="NTW80" s="45" t="s">
        <v>11</v>
      </c>
      <c r="NTX80" s="37" t="s">
        <v>116</v>
      </c>
      <c r="NTY80" s="47">
        <v>20810</v>
      </c>
      <c r="NTZ80" s="47">
        <v>24555</v>
      </c>
      <c r="NUA80" s="39">
        <f>+NTY80*1.16</f>
        <v>24139.599999999999</v>
      </c>
      <c r="NUB80" s="11">
        <f>+(NTZ80-NTY80)/NTY80</f>
        <v>0.17996155694377702</v>
      </c>
      <c r="NUC80" s="10"/>
      <c r="NUD80" s="10">
        <f>+NUA80</f>
        <v>24139.599999999999</v>
      </c>
      <c r="NUE80" s="11">
        <f>(NUD80-NTY80)/NTY80</f>
        <v>0.15999999999999992</v>
      </c>
      <c r="NUG80" s="45">
        <v>25</v>
      </c>
      <c r="NUH80" s="45">
        <v>1</v>
      </c>
      <c r="NUI80" s="45">
        <v>3</v>
      </c>
      <c r="NUJ80" s="45" t="s">
        <v>9</v>
      </c>
      <c r="NUK80" s="12" t="s">
        <v>114</v>
      </c>
      <c r="NUL80" s="8" t="s">
        <v>115</v>
      </c>
      <c r="NUM80" s="45" t="s">
        <v>11</v>
      </c>
      <c r="NUN80" s="37" t="s">
        <v>116</v>
      </c>
      <c r="NUO80" s="47">
        <v>20810</v>
      </c>
      <c r="NUP80" s="47">
        <v>24555</v>
      </c>
      <c r="NUQ80" s="39">
        <f>+NUO80*1.16</f>
        <v>24139.599999999999</v>
      </c>
      <c r="NUR80" s="11">
        <f>+(NUP80-NUO80)/NUO80</f>
        <v>0.17996155694377702</v>
      </c>
      <c r="NUS80" s="10"/>
      <c r="NUT80" s="10">
        <f>+NUQ80</f>
        <v>24139.599999999999</v>
      </c>
      <c r="NUU80" s="11">
        <f>(NUT80-NUO80)/NUO80</f>
        <v>0.15999999999999992</v>
      </c>
      <c r="NUW80" s="45">
        <v>25</v>
      </c>
      <c r="NUX80" s="45">
        <v>1</v>
      </c>
      <c r="NUY80" s="45">
        <v>3</v>
      </c>
      <c r="NUZ80" s="45" t="s">
        <v>9</v>
      </c>
      <c r="NVA80" s="12" t="s">
        <v>114</v>
      </c>
      <c r="NVB80" s="8" t="s">
        <v>115</v>
      </c>
      <c r="NVC80" s="45" t="s">
        <v>11</v>
      </c>
      <c r="NVD80" s="37" t="s">
        <v>116</v>
      </c>
      <c r="NVE80" s="47">
        <v>20810</v>
      </c>
      <c r="NVF80" s="47">
        <v>24555</v>
      </c>
      <c r="NVG80" s="39">
        <f>+NVE80*1.16</f>
        <v>24139.599999999999</v>
      </c>
      <c r="NVH80" s="11">
        <f>+(NVF80-NVE80)/NVE80</f>
        <v>0.17996155694377702</v>
      </c>
      <c r="NVI80" s="10"/>
      <c r="NVJ80" s="10">
        <f>+NVG80</f>
        <v>24139.599999999999</v>
      </c>
      <c r="NVK80" s="11">
        <f>(NVJ80-NVE80)/NVE80</f>
        <v>0.15999999999999992</v>
      </c>
      <c r="NVM80" s="45">
        <v>25</v>
      </c>
      <c r="NVN80" s="45">
        <v>1</v>
      </c>
      <c r="NVO80" s="45">
        <v>3</v>
      </c>
      <c r="NVP80" s="45" t="s">
        <v>9</v>
      </c>
      <c r="NVQ80" s="12" t="s">
        <v>114</v>
      </c>
      <c r="NVR80" s="8" t="s">
        <v>115</v>
      </c>
      <c r="NVS80" s="45" t="s">
        <v>11</v>
      </c>
      <c r="NVT80" s="37" t="s">
        <v>116</v>
      </c>
      <c r="NVU80" s="47">
        <v>20810</v>
      </c>
      <c r="NVV80" s="47">
        <v>24555</v>
      </c>
      <c r="NVW80" s="39">
        <f>+NVU80*1.16</f>
        <v>24139.599999999999</v>
      </c>
      <c r="NVX80" s="11">
        <f>+(NVV80-NVU80)/NVU80</f>
        <v>0.17996155694377702</v>
      </c>
      <c r="NVY80" s="10"/>
      <c r="NVZ80" s="10">
        <f>+NVW80</f>
        <v>24139.599999999999</v>
      </c>
      <c r="NWA80" s="11">
        <f>(NVZ80-NVU80)/NVU80</f>
        <v>0.15999999999999992</v>
      </c>
      <c r="NWC80" s="45">
        <v>25</v>
      </c>
      <c r="NWD80" s="45">
        <v>1</v>
      </c>
      <c r="NWE80" s="45">
        <v>3</v>
      </c>
      <c r="NWF80" s="45" t="s">
        <v>9</v>
      </c>
      <c r="NWG80" s="12" t="s">
        <v>114</v>
      </c>
      <c r="NWH80" s="8" t="s">
        <v>115</v>
      </c>
      <c r="NWI80" s="45" t="s">
        <v>11</v>
      </c>
      <c r="NWJ80" s="37" t="s">
        <v>116</v>
      </c>
      <c r="NWK80" s="47">
        <v>20810</v>
      </c>
      <c r="NWL80" s="47">
        <v>24555</v>
      </c>
      <c r="NWM80" s="39">
        <f>+NWK80*1.16</f>
        <v>24139.599999999999</v>
      </c>
      <c r="NWN80" s="11">
        <f>+(NWL80-NWK80)/NWK80</f>
        <v>0.17996155694377702</v>
      </c>
      <c r="NWO80" s="10"/>
      <c r="NWP80" s="10">
        <f>+NWM80</f>
        <v>24139.599999999999</v>
      </c>
      <c r="NWQ80" s="11">
        <f>(NWP80-NWK80)/NWK80</f>
        <v>0.15999999999999992</v>
      </c>
      <c r="NWS80" s="45">
        <v>25</v>
      </c>
      <c r="NWT80" s="45">
        <v>1</v>
      </c>
      <c r="NWU80" s="45">
        <v>3</v>
      </c>
      <c r="NWV80" s="45" t="s">
        <v>9</v>
      </c>
      <c r="NWW80" s="12" t="s">
        <v>114</v>
      </c>
      <c r="NWX80" s="8" t="s">
        <v>115</v>
      </c>
      <c r="NWY80" s="45" t="s">
        <v>11</v>
      </c>
      <c r="NWZ80" s="37" t="s">
        <v>116</v>
      </c>
      <c r="NXA80" s="47">
        <v>20810</v>
      </c>
      <c r="NXB80" s="47">
        <v>24555</v>
      </c>
      <c r="NXC80" s="39">
        <f>+NXA80*1.16</f>
        <v>24139.599999999999</v>
      </c>
      <c r="NXD80" s="11">
        <f>+(NXB80-NXA80)/NXA80</f>
        <v>0.17996155694377702</v>
      </c>
      <c r="NXE80" s="10"/>
      <c r="NXF80" s="10">
        <f>+NXC80</f>
        <v>24139.599999999999</v>
      </c>
      <c r="NXG80" s="11">
        <f>(NXF80-NXA80)/NXA80</f>
        <v>0.15999999999999992</v>
      </c>
      <c r="NXI80" s="45">
        <v>25</v>
      </c>
      <c r="NXJ80" s="45">
        <v>1</v>
      </c>
      <c r="NXK80" s="45">
        <v>3</v>
      </c>
      <c r="NXL80" s="45" t="s">
        <v>9</v>
      </c>
      <c r="NXM80" s="12" t="s">
        <v>114</v>
      </c>
      <c r="NXN80" s="8" t="s">
        <v>115</v>
      </c>
      <c r="NXO80" s="45" t="s">
        <v>11</v>
      </c>
      <c r="NXP80" s="37" t="s">
        <v>116</v>
      </c>
      <c r="NXQ80" s="47">
        <v>20810</v>
      </c>
      <c r="NXR80" s="47">
        <v>24555</v>
      </c>
      <c r="NXS80" s="39">
        <f>+NXQ80*1.16</f>
        <v>24139.599999999999</v>
      </c>
      <c r="NXT80" s="11">
        <f>+(NXR80-NXQ80)/NXQ80</f>
        <v>0.17996155694377702</v>
      </c>
      <c r="NXU80" s="10"/>
      <c r="NXV80" s="10">
        <f>+NXS80</f>
        <v>24139.599999999999</v>
      </c>
      <c r="NXW80" s="11">
        <f>(NXV80-NXQ80)/NXQ80</f>
        <v>0.15999999999999992</v>
      </c>
      <c r="NXY80" s="45">
        <v>25</v>
      </c>
      <c r="NXZ80" s="45">
        <v>1</v>
      </c>
      <c r="NYA80" s="45">
        <v>3</v>
      </c>
      <c r="NYB80" s="45" t="s">
        <v>9</v>
      </c>
      <c r="NYC80" s="12" t="s">
        <v>114</v>
      </c>
      <c r="NYD80" s="8" t="s">
        <v>115</v>
      </c>
      <c r="NYE80" s="45" t="s">
        <v>11</v>
      </c>
      <c r="NYF80" s="37" t="s">
        <v>116</v>
      </c>
      <c r="NYG80" s="47">
        <v>20810</v>
      </c>
      <c r="NYH80" s="47">
        <v>24555</v>
      </c>
      <c r="NYI80" s="39">
        <f>+NYG80*1.16</f>
        <v>24139.599999999999</v>
      </c>
      <c r="NYJ80" s="11">
        <f>+(NYH80-NYG80)/NYG80</f>
        <v>0.17996155694377702</v>
      </c>
      <c r="NYK80" s="10"/>
      <c r="NYL80" s="10">
        <f>+NYI80</f>
        <v>24139.599999999999</v>
      </c>
      <c r="NYM80" s="11">
        <f>(NYL80-NYG80)/NYG80</f>
        <v>0.15999999999999992</v>
      </c>
      <c r="NYO80" s="45">
        <v>25</v>
      </c>
      <c r="NYP80" s="45">
        <v>1</v>
      </c>
      <c r="NYQ80" s="45">
        <v>3</v>
      </c>
      <c r="NYR80" s="45" t="s">
        <v>9</v>
      </c>
      <c r="NYS80" s="12" t="s">
        <v>114</v>
      </c>
      <c r="NYT80" s="8" t="s">
        <v>115</v>
      </c>
      <c r="NYU80" s="45" t="s">
        <v>11</v>
      </c>
      <c r="NYV80" s="37" t="s">
        <v>116</v>
      </c>
      <c r="NYW80" s="47">
        <v>20810</v>
      </c>
      <c r="NYX80" s="47">
        <v>24555</v>
      </c>
      <c r="NYY80" s="39">
        <f>+NYW80*1.16</f>
        <v>24139.599999999999</v>
      </c>
      <c r="NYZ80" s="11">
        <f>+(NYX80-NYW80)/NYW80</f>
        <v>0.17996155694377702</v>
      </c>
      <c r="NZA80" s="10"/>
      <c r="NZB80" s="10">
        <f>+NYY80</f>
        <v>24139.599999999999</v>
      </c>
      <c r="NZC80" s="11">
        <f>(NZB80-NYW80)/NYW80</f>
        <v>0.15999999999999992</v>
      </c>
      <c r="NZE80" s="45">
        <v>25</v>
      </c>
      <c r="NZF80" s="45">
        <v>1</v>
      </c>
      <c r="NZG80" s="45">
        <v>3</v>
      </c>
      <c r="NZH80" s="45" t="s">
        <v>9</v>
      </c>
      <c r="NZI80" s="12" t="s">
        <v>114</v>
      </c>
      <c r="NZJ80" s="8" t="s">
        <v>115</v>
      </c>
      <c r="NZK80" s="45" t="s">
        <v>11</v>
      </c>
      <c r="NZL80" s="37" t="s">
        <v>116</v>
      </c>
      <c r="NZM80" s="47">
        <v>20810</v>
      </c>
      <c r="NZN80" s="47">
        <v>24555</v>
      </c>
      <c r="NZO80" s="39">
        <f>+NZM80*1.16</f>
        <v>24139.599999999999</v>
      </c>
      <c r="NZP80" s="11">
        <f>+(NZN80-NZM80)/NZM80</f>
        <v>0.17996155694377702</v>
      </c>
      <c r="NZQ80" s="10"/>
      <c r="NZR80" s="10">
        <f>+NZO80</f>
        <v>24139.599999999999</v>
      </c>
      <c r="NZS80" s="11">
        <f>(NZR80-NZM80)/NZM80</f>
        <v>0.15999999999999992</v>
      </c>
      <c r="NZU80" s="45">
        <v>25</v>
      </c>
      <c r="NZV80" s="45">
        <v>1</v>
      </c>
      <c r="NZW80" s="45">
        <v>3</v>
      </c>
      <c r="NZX80" s="45" t="s">
        <v>9</v>
      </c>
      <c r="NZY80" s="12" t="s">
        <v>114</v>
      </c>
      <c r="NZZ80" s="8" t="s">
        <v>115</v>
      </c>
      <c r="OAA80" s="45" t="s">
        <v>11</v>
      </c>
      <c r="OAB80" s="37" t="s">
        <v>116</v>
      </c>
      <c r="OAC80" s="47">
        <v>20810</v>
      </c>
      <c r="OAD80" s="47">
        <v>24555</v>
      </c>
      <c r="OAE80" s="39">
        <f>+OAC80*1.16</f>
        <v>24139.599999999999</v>
      </c>
      <c r="OAF80" s="11">
        <f>+(OAD80-OAC80)/OAC80</f>
        <v>0.17996155694377702</v>
      </c>
      <c r="OAG80" s="10"/>
      <c r="OAH80" s="10">
        <f>+OAE80</f>
        <v>24139.599999999999</v>
      </c>
      <c r="OAI80" s="11">
        <f>(OAH80-OAC80)/OAC80</f>
        <v>0.15999999999999992</v>
      </c>
      <c r="OAK80" s="45">
        <v>25</v>
      </c>
      <c r="OAL80" s="45">
        <v>1</v>
      </c>
      <c r="OAM80" s="45">
        <v>3</v>
      </c>
      <c r="OAN80" s="45" t="s">
        <v>9</v>
      </c>
      <c r="OAO80" s="12" t="s">
        <v>114</v>
      </c>
      <c r="OAP80" s="8" t="s">
        <v>115</v>
      </c>
      <c r="OAQ80" s="45" t="s">
        <v>11</v>
      </c>
      <c r="OAR80" s="37" t="s">
        <v>116</v>
      </c>
      <c r="OAS80" s="47">
        <v>20810</v>
      </c>
      <c r="OAT80" s="47">
        <v>24555</v>
      </c>
      <c r="OAU80" s="39">
        <f>+OAS80*1.16</f>
        <v>24139.599999999999</v>
      </c>
      <c r="OAV80" s="11">
        <f>+(OAT80-OAS80)/OAS80</f>
        <v>0.17996155694377702</v>
      </c>
      <c r="OAW80" s="10"/>
      <c r="OAX80" s="10">
        <f>+OAU80</f>
        <v>24139.599999999999</v>
      </c>
      <c r="OAY80" s="11">
        <f>(OAX80-OAS80)/OAS80</f>
        <v>0.15999999999999992</v>
      </c>
      <c r="OBA80" s="45">
        <v>25</v>
      </c>
      <c r="OBB80" s="45">
        <v>1</v>
      </c>
      <c r="OBC80" s="45">
        <v>3</v>
      </c>
      <c r="OBD80" s="45" t="s">
        <v>9</v>
      </c>
      <c r="OBE80" s="12" t="s">
        <v>114</v>
      </c>
      <c r="OBF80" s="8" t="s">
        <v>115</v>
      </c>
      <c r="OBG80" s="45" t="s">
        <v>11</v>
      </c>
      <c r="OBH80" s="37" t="s">
        <v>116</v>
      </c>
      <c r="OBI80" s="47">
        <v>20810</v>
      </c>
      <c r="OBJ80" s="47">
        <v>24555</v>
      </c>
      <c r="OBK80" s="39">
        <f>+OBI80*1.16</f>
        <v>24139.599999999999</v>
      </c>
      <c r="OBL80" s="11">
        <f>+(OBJ80-OBI80)/OBI80</f>
        <v>0.17996155694377702</v>
      </c>
      <c r="OBM80" s="10"/>
      <c r="OBN80" s="10">
        <f>+OBK80</f>
        <v>24139.599999999999</v>
      </c>
      <c r="OBO80" s="11">
        <f>(OBN80-OBI80)/OBI80</f>
        <v>0.15999999999999992</v>
      </c>
      <c r="OBQ80" s="45">
        <v>25</v>
      </c>
      <c r="OBR80" s="45">
        <v>1</v>
      </c>
      <c r="OBS80" s="45">
        <v>3</v>
      </c>
      <c r="OBT80" s="45" t="s">
        <v>9</v>
      </c>
      <c r="OBU80" s="12" t="s">
        <v>114</v>
      </c>
      <c r="OBV80" s="8" t="s">
        <v>115</v>
      </c>
      <c r="OBW80" s="45" t="s">
        <v>11</v>
      </c>
      <c r="OBX80" s="37" t="s">
        <v>116</v>
      </c>
      <c r="OBY80" s="47">
        <v>20810</v>
      </c>
      <c r="OBZ80" s="47">
        <v>24555</v>
      </c>
      <c r="OCA80" s="39">
        <f>+OBY80*1.16</f>
        <v>24139.599999999999</v>
      </c>
      <c r="OCB80" s="11">
        <f>+(OBZ80-OBY80)/OBY80</f>
        <v>0.17996155694377702</v>
      </c>
      <c r="OCC80" s="10"/>
      <c r="OCD80" s="10">
        <f>+OCA80</f>
        <v>24139.599999999999</v>
      </c>
      <c r="OCE80" s="11">
        <f>(OCD80-OBY80)/OBY80</f>
        <v>0.15999999999999992</v>
      </c>
      <c r="OCG80" s="45">
        <v>25</v>
      </c>
      <c r="OCH80" s="45">
        <v>1</v>
      </c>
      <c r="OCI80" s="45">
        <v>3</v>
      </c>
      <c r="OCJ80" s="45" t="s">
        <v>9</v>
      </c>
      <c r="OCK80" s="12" t="s">
        <v>114</v>
      </c>
      <c r="OCL80" s="8" t="s">
        <v>115</v>
      </c>
      <c r="OCM80" s="45" t="s">
        <v>11</v>
      </c>
      <c r="OCN80" s="37" t="s">
        <v>116</v>
      </c>
      <c r="OCO80" s="47">
        <v>20810</v>
      </c>
      <c r="OCP80" s="47">
        <v>24555</v>
      </c>
      <c r="OCQ80" s="39">
        <f>+OCO80*1.16</f>
        <v>24139.599999999999</v>
      </c>
      <c r="OCR80" s="11">
        <f>+(OCP80-OCO80)/OCO80</f>
        <v>0.17996155694377702</v>
      </c>
      <c r="OCS80" s="10"/>
      <c r="OCT80" s="10">
        <f>+OCQ80</f>
        <v>24139.599999999999</v>
      </c>
      <c r="OCU80" s="11">
        <f>(OCT80-OCO80)/OCO80</f>
        <v>0.15999999999999992</v>
      </c>
      <c r="OCW80" s="45">
        <v>25</v>
      </c>
      <c r="OCX80" s="45">
        <v>1</v>
      </c>
      <c r="OCY80" s="45">
        <v>3</v>
      </c>
      <c r="OCZ80" s="45" t="s">
        <v>9</v>
      </c>
      <c r="ODA80" s="12" t="s">
        <v>114</v>
      </c>
      <c r="ODB80" s="8" t="s">
        <v>115</v>
      </c>
      <c r="ODC80" s="45" t="s">
        <v>11</v>
      </c>
      <c r="ODD80" s="37" t="s">
        <v>116</v>
      </c>
      <c r="ODE80" s="47">
        <v>20810</v>
      </c>
      <c r="ODF80" s="47">
        <v>24555</v>
      </c>
      <c r="ODG80" s="39">
        <f>+ODE80*1.16</f>
        <v>24139.599999999999</v>
      </c>
      <c r="ODH80" s="11">
        <f>+(ODF80-ODE80)/ODE80</f>
        <v>0.17996155694377702</v>
      </c>
      <c r="ODI80" s="10"/>
      <c r="ODJ80" s="10">
        <f>+ODG80</f>
        <v>24139.599999999999</v>
      </c>
      <c r="ODK80" s="11">
        <f>(ODJ80-ODE80)/ODE80</f>
        <v>0.15999999999999992</v>
      </c>
      <c r="ODM80" s="45">
        <v>25</v>
      </c>
      <c r="ODN80" s="45">
        <v>1</v>
      </c>
      <c r="ODO80" s="45">
        <v>3</v>
      </c>
      <c r="ODP80" s="45" t="s">
        <v>9</v>
      </c>
      <c r="ODQ80" s="12" t="s">
        <v>114</v>
      </c>
      <c r="ODR80" s="8" t="s">
        <v>115</v>
      </c>
      <c r="ODS80" s="45" t="s">
        <v>11</v>
      </c>
      <c r="ODT80" s="37" t="s">
        <v>116</v>
      </c>
      <c r="ODU80" s="47">
        <v>20810</v>
      </c>
      <c r="ODV80" s="47">
        <v>24555</v>
      </c>
      <c r="ODW80" s="39">
        <f>+ODU80*1.16</f>
        <v>24139.599999999999</v>
      </c>
      <c r="ODX80" s="11">
        <f>+(ODV80-ODU80)/ODU80</f>
        <v>0.17996155694377702</v>
      </c>
      <c r="ODY80" s="10"/>
      <c r="ODZ80" s="10">
        <f>+ODW80</f>
        <v>24139.599999999999</v>
      </c>
      <c r="OEA80" s="11">
        <f>(ODZ80-ODU80)/ODU80</f>
        <v>0.15999999999999992</v>
      </c>
      <c r="OEC80" s="45">
        <v>25</v>
      </c>
      <c r="OED80" s="45">
        <v>1</v>
      </c>
      <c r="OEE80" s="45">
        <v>3</v>
      </c>
      <c r="OEF80" s="45" t="s">
        <v>9</v>
      </c>
      <c r="OEG80" s="12" t="s">
        <v>114</v>
      </c>
      <c r="OEH80" s="8" t="s">
        <v>115</v>
      </c>
      <c r="OEI80" s="45" t="s">
        <v>11</v>
      </c>
      <c r="OEJ80" s="37" t="s">
        <v>116</v>
      </c>
      <c r="OEK80" s="47">
        <v>20810</v>
      </c>
      <c r="OEL80" s="47">
        <v>24555</v>
      </c>
      <c r="OEM80" s="39">
        <f>+OEK80*1.16</f>
        <v>24139.599999999999</v>
      </c>
      <c r="OEN80" s="11">
        <f>+(OEL80-OEK80)/OEK80</f>
        <v>0.17996155694377702</v>
      </c>
      <c r="OEO80" s="10"/>
      <c r="OEP80" s="10">
        <f>+OEM80</f>
        <v>24139.599999999999</v>
      </c>
      <c r="OEQ80" s="11">
        <f>(OEP80-OEK80)/OEK80</f>
        <v>0.15999999999999992</v>
      </c>
      <c r="OES80" s="45">
        <v>25</v>
      </c>
      <c r="OET80" s="45">
        <v>1</v>
      </c>
      <c r="OEU80" s="45">
        <v>3</v>
      </c>
      <c r="OEV80" s="45" t="s">
        <v>9</v>
      </c>
      <c r="OEW80" s="12" t="s">
        <v>114</v>
      </c>
      <c r="OEX80" s="8" t="s">
        <v>115</v>
      </c>
      <c r="OEY80" s="45" t="s">
        <v>11</v>
      </c>
      <c r="OEZ80" s="37" t="s">
        <v>116</v>
      </c>
      <c r="OFA80" s="47">
        <v>20810</v>
      </c>
      <c r="OFB80" s="47">
        <v>24555</v>
      </c>
      <c r="OFC80" s="39">
        <f>+OFA80*1.16</f>
        <v>24139.599999999999</v>
      </c>
      <c r="OFD80" s="11">
        <f>+(OFB80-OFA80)/OFA80</f>
        <v>0.17996155694377702</v>
      </c>
      <c r="OFE80" s="10"/>
      <c r="OFF80" s="10">
        <f>+OFC80</f>
        <v>24139.599999999999</v>
      </c>
      <c r="OFG80" s="11">
        <f>(OFF80-OFA80)/OFA80</f>
        <v>0.15999999999999992</v>
      </c>
      <c r="OFI80" s="45">
        <v>25</v>
      </c>
      <c r="OFJ80" s="45">
        <v>1</v>
      </c>
      <c r="OFK80" s="45">
        <v>3</v>
      </c>
      <c r="OFL80" s="45" t="s">
        <v>9</v>
      </c>
      <c r="OFM80" s="12" t="s">
        <v>114</v>
      </c>
      <c r="OFN80" s="8" t="s">
        <v>115</v>
      </c>
      <c r="OFO80" s="45" t="s">
        <v>11</v>
      </c>
      <c r="OFP80" s="37" t="s">
        <v>116</v>
      </c>
      <c r="OFQ80" s="47">
        <v>20810</v>
      </c>
      <c r="OFR80" s="47">
        <v>24555</v>
      </c>
      <c r="OFS80" s="39">
        <f>+OFQ80*1.16</f>
        <v>24139.599999999999</v>
      </c>
      <c r="OFT80" s="11">
        <f>+(OFR80-OFQ80)/OFQ80</f>
        <v>0.17996155694377702</v>
      </c>
      <c r="OFU80" s="10"/>
      <c r="OFV80" s="10">
        <f>+OFS80</f>
        <v>24139.599999999999</v>
      </c>
      <c r="OFW80" s="11">
        <f>(OFV80-OFQ80)/OFQ80</f>
        <v>0.15999999999999992</v>
      </c>
      <c r="OFY80" s="45">
        <v>25</v>
      </c>
      <c r="OFZ80" s="45">
        <v>1</v>
      </c>
      <c r="OGA80" s="45">
        <v>3</v>
      </c>
      <c r="OGB80" s="45" t="s">
        <v>9</v>
      </c>
      <c r="OGC80" s="12" t="s">
        <v>114</v>
      </c>
      <c r="OGD80" s="8" t="s">
        <v>115</v>
      </c>
      <c r="OGE80" s="45" t="s">
        <v>11</v>
      </c>
      <c r="OGF80" s="37" t="s">
        <v>116</v>
      </c>
      <c r="OGG80" s="47">
        <v>20810</v>
      </c>
      <c r="OGH80" s="47">
        <v>24555</v>
      </c>
      <c r="OGI80" s="39">
        <f>+OGG80*1.16</f>
        <v>24139.599999999999</v>
      </c>
      <c r="OGJ80" s="11">
        <f>+(OGH80-OGG80)/OGG80</f>
        <v>0.17996155694377702</v>
      </c>
      <c r="OGK80" s="10"/>
      <c r="OGL80" s="10">
        <f>+OGI80</f>
        <v>24139.599999999999</v>
      </c>
      <c r="OGM80" s="11">
        <f>(OGL80-OGG80)/OGG80</f>
        <v>0.15999999999999992</v>
      </c>
      <c r="OGO80" s="45">
        <v>25</v>
      </c>
      <c r="OGP80" s="45">
        <v>1</v>
      </c>
      <c r="OGQ80" s="45">
        <v>3</v>
      </c>
      <c r="OGR80" s="45" t="s">
        <v>9</v>
      </c>
      <c r="OGS80" s="12" t="s">
        <v>114</v>
      </c>
      <c r="OGT80" s="8" t="s">
        <v>115</v>
      </c>
      <c r="OGU80" s="45" t="s">
        <v>11</v>
      </c>
      <c r="OGV80" s="37" t="s">
        <v>116</v>
      </c>
      <c r="OGW80" s="47">
        <v>20810</v>
      </c>
      <c r="OGX80" s="47">
        <v>24555</v>
      </c>
      <c r="OGY80" s="39">
        <f>+OGW80*1.16</f>
        <v>24139.599999999999</v>
      </c>
      <c r="OGZ80" s="11">
        <f>+(OGX80-OGW80)/OGW80</f>
        <v>0.17996155694377702</v>
      </c>
      <c r="OHA80" s="10"/>
      <c r="OHB80" s="10">
        <f>+OGY80</f>
        <v>24139.599999999999</v>
      </c>
      <c r="OHC80" s="11">
        <f>(OHB80-OGW80)/OGW80</f>
        <v>0.15999999999999992</v>
      </c>
      <c r="OHE80" s="45">
        <v>25</v>
      </c>
      <c r="OHF80" s="45">
        <v>1</v>
      </c>
      <c r="OHG80" s="45">
        <v>3</v>
      </c>
      <c r="OHH80" s="45" t="s">
        <v>9</v>
      </c>
      <c r="OHI80" s="12" t="s">
        <v>114</v>
      </c>
      <c r="OHJ80" s="8" t="s">
        <v>115</v>
      </c>
      <c r="OHK80" s="45" t="s">
        <v>11</v>
      </c>
      <c r="OHL80" s="37" t="s">
        <v>116</v>
      </c>
      <c r="OHM80" s="47">
        <v>20810</v>
      </c>
      <c r="OHN80" s="47">
        <v>24555</v>
      </c>
      <c r="OHO80" s="39">
        <f>+OHM80*1.16</f>
        <v>24139.599999999999</v>
      </c>
      <c r="OHP80" s="11">
        <f>+(OHN80-OHM80)/OHM80</f>
        <v>0.17996155694377702</v>
      </c>
      <c r="OHQ80" s="10"/>
      <c r="OHR80" s="10">
        <f>+OHO80</f>
        <v>24139.599999999999</v>
      </c>
      <c r="OHS80" s="11">
        <f>(OHR80-OHM80)/OHM80</f>
        <v>0.15999999999999992</v>
      </c>
      <c r="OHU80" s="45">
        <v>25</v>
      </c>
      <c r="OHV80" s="45">
        <v>1</v>
      </c>
      <c r="OHW80" s="45">
        <v>3</v>
      </c>
      <c r="OHX80" s="45" t="s">
        <v>9</v>
      </c>
      <c r="OHY80" s="12" t="s">
        <v>114</v>
      </c>
      <c r="OHZ80" s="8" t="s">
        <v>115</v>
      </c>
      <c r="OIA80" s="45" t="s">
        <v>11</v>
      </c>
      <c r="OIB80" s="37" t="s">
        <v>116</v>
      </c>
      <c r="OIC80" s="47">
        <v>20810</v>
      </c>
      <c r="OID80" s="47">
        <v>24555</v>
      </c>
      <c r="OIE80" s="39">
        <f>+OIC80*1.16</f>
        <v>24139.599999999999</v>
      </c>
      <c r="OIF80" s="11">
        <f>+(OID80-OIC80)/OIC80</f>
        <v>0.17996155694377702</v>
      </c>
      <c r="OIG80" s="10"/>
      <c r="OIH80" s="10">
        <f>+OIE80</f>
        <v>24139.599999999999</v>
      </c>
      <c r="OII80" s="11">
        <f>(OIH80-OIC80)/OIC80</f>
        <v>0.15999999999999992</v>
      </c>
      <c r="OIK80" s="45">
        <v>25</v>
      </c>
      <c r="OIL80" s="45">
        <v>1</v>
      </c>
      <c r="OIM80" s="45">
        <v>3</v>
      </c>
      <c r="OIN80" s="45" t="s">
        <v>9</v>
      </c>
      <c r="OIO80" s="12" t="s">
        <v>114</v>
      </c>
      <c r="OIP80" s="8" t="s">
        <v>115</v>
      </c>
      <c r="OIQ80" s="45" t="s">
        <v>11</v>
      </c>
      <c r="OIR80" s="37" t="s">
        <v>116</v>
      </c>
      <c r="OIS80" s="47">
        <v>20810</v>
      </c>
      <c r="OIT80" s="47">
        <v>24555</v>
      </c>
      <c r="OIU80" s="39">
        <f>+OIS80*1.16</f>
        <v>24139.599999999999</v>
      </c>
      <c r="OIV80" s="11">
        <f>+(OIT80-OIS80)/OIS80</f>
        <v>0.17996155694377702</v>
      </c>
      <c r="OIW80" s="10"/>
      <c r="OIX80" s="10">
        <f>+OIU80</f>
        <v>24139.599999999999</v>
      </c>
      <c r="OIY80" s="11">
        <f>(OIX80-OIS80)/OIS80</f>
        <v>0.15999999999999992</v>
      </c>
      <c r="OJA80" s="45">
        <v>25</v>
      </c>
      <c r="OJB80" s="45">
        <v>1</v>
      </c>
      <c r="OJC80" s="45">
        <v>3</v>
      </c>
      <c r="OJD80" s="45" t="s">
        <v>9</v>
      </c>
      <c r="OJE80" s="12" t="s">
        <v>114</v>
      </c>
      <c r="OJF80" s="8" t="s">
        <v>115</v>
      </c>
      <c r="OJG80" s="45" t="s">
        <v>11</v>
      </c>
      <c r="OJH80" s="37" t="s">
        <v>116</v>
      </c>
      <c r="OJI80" s="47">
        <v>20810</v>
      </c>
      <c r="OJJ80" s="47">
        <v>24555</v>
      </c>
      <c r="OJK80" s="39">
        <f>+OJI80*1.16</f>
        <v>24139.599999999999</v>
      </c>
      <c r="OJL80" s="11">
        <f>+(OJJ80-OJI80)/OJI80</f>
        <v>0.17996155694377702</v>
      </c>
      <c r="OJM80" s="10"/>
      <c r="OJN80" s="10">
        <f>+OJK80</f>
        <v>24139.599999999999</v>
      </c>
      <c r="OJO80" s="11">
        <f>(OJN80-OJI80)/OJI80</f>
        <v>0.15999999999999992</v>
      </c>
      <c r="OJQ80" s="45">
        <v>25</v>
      </c>
      <c r="OJR80" s="45">
        <v>1</v>
      </c>
      <c r="OJS80" s="45">
        <v>3</v>
      </c>
      <c r="OJT80" s="45" t="s">
        <v>9</v>
      </c>
      <c r="OJU80" s="12" t="s">
        <v>114</v>
      </c>
      <c r="OJV80" s="8" t="s">
        <v>115</v>
      </c>
      <c r="OJW80" s="45" t="s">
        <v>11</v>
      </c>
      <c r="OJX80" s="37" t="s">
        <v>116</v>
      </c>
      <c r="OJY80" s="47">
        <v>20810</v>
      </c>
      <c r="OJZ80" s="47">
        <v>24555</v>
      </c>
      <c r="OKA80" s="39">
        <f>+OJY80*1.16</f>
        <v>24139.599999999999</v>
      </c>
      <c r="OKB80" s="11">
        <f>+(OJZ80-OJY80)/OJY80</f>
        <v>0.17996155694377702</v>
      </c>
      <c r="OKC80" s="10"/>
      <c r="OKD80" s="10">
        <f>+OKA80</f>
        <v>24139.599999999999</v>
      </c>
      <c r="OKE80" s="11">
        <f>(OKD80-OJY80)/OJY80</f>
        <v>0.15999999999999992</v>
      </c>
      <c r="OKG80" s="45">
        <v>25</v>
      </c>
      <c r="OKH80" s="45">
        <v>1</v>
      </c>
      <c r="OKI80" s="45">
        <v>3</v>
      </c>
      <c r="OKJ80" s="45" t="s">
        <v>9</v>
      </c>
      <c r="OKK80" s="12" t="s">
        <v>114</v>
      </c>
      <c r="OKL80" s="8" t="s">
        <v>115</v>
      </c>
      <c r="OKM80" s="45" t="s">
        <v>11</v>
      </c>
      <c r="OKN80" s="37" t="s">
        <v>116</v>
      </c>
      <c r="OKO80" s="47">
        <v>20810</v>
      </c>
      <c r="OKP80" s="47">
        <v>24555</v>
      </c>
      <c r="OKQ80" s="39">
        <f>+OKO80*1.16</f>
        <v>24139.599999999999</v>
      </c>
      <c r="OKR80" s="11">
        <f>+(OKP80-OKO80)/OKO80</f>
        <v>0.17996155694377702</v>
      </c>
      <c r="OKS80" s="10"/>
      <c r="OKT80" s="10">
        <f>+OKQ80</f>
        <v>24139.599999999999</v>
      </c>
      <c r="OKU80" s="11">
        <f>(OKT80-OKO80)/OKO80</f>
        <v>0.15999999999999992</v>
      </c>
      <c r="OKW80" s="45">
        <v>25</v>
      </c>
      <c r="OKX80" s="45">
        <v>1</v>
      </c>
      <c r="OKY80" s="45">
        <v>3</v>
      </c>
      <c r="OKZ80" s="45" t="s">
        <v>9</v>
      </c>
      <c r="OLA80" s="12" t="s">
        <v>114</v>
      </c>
      <c r="OLB80" s="8" t="s">
        <v>115</v>
      </c>
      <c r="OLC80" s="45" t="s">
        <v>11</v>
      </c>
      <c r="OLD80" s="37" t="s">
        <v>116</v>
      </c>
      <c r="OLE80" s="47">
        <v>20810</v>
      </c>
      <c r="OLF80" s="47">
        <v>24555</v>
      </c>
      <c r="OLG80" s="39">
        <f>+OLE80*1.16</f>
        <v>24139.599999999999</v>
      </c>
      <c r="OLH80" s="11">
        <f>+(OLF80-OLE80)/OLE80</f>
        <v>0.17996155694377702</v>
      </c>
      <c r="OLI80" s="10"/>
      <c r="OLJ80" s="10">
        <f>+OLG80</f>
        <v>24139.599999999999</v>
      </c>
      <c r="OLK80" s="11">
        <f>(OLJ80-OLE80)/OLE80</f>
        <v>0.15999999999999992</v>
      </c>
      <c r="OLM80" s="45">
        <v>25</v>
      </c>
      <c r="OLN80" s="45">
        <v>1</v>
      </c>
      <c r="OLO80" s="45">
        <v>3</v>
      </c>
      <c r="OLP80" s="45" t="s">
        <v>9</v>
      </c>
      <c r="OLQ80" s="12" t="s">
        <v>114</v>
      </c>
      <c r="OLR80" s="8" t="s">
        <v>115</v>
      </c>
      <c r="OLS80" s="45" t="s">
        <v>11</v>
      </c>
      <c r="OLT80" s="37" t="s">
        <v>116</v>
      </c>
      <c r="OLU80" s="47">
        <v>20810</v>
      </c>
      <c r="OLV80" s="47">
        <v>24555</v>
      </c>
      <c r="OLW80" s="39">
        <f>+OLU80*1.16</f>
        <v>24139.599999999999</v>
      </c>
      <c r="OLX80" s="11">
        <f>+(OLV80-OLU80)/OLU80</f>
        <v>0.17996155694377702</v>
      </c>
      <c r="OLY80" s="10"/>
      <c r="OLZ80" s="10">
        <f>+OLW80</f>
        <v>24139.599999999999</v>
      </c>
      <c r="OMA80" s="11">
        <f>(OLZ80-OLU80)/OLU80</f>
        <v>0.15999999999999992</v>
      </c>
      <c r="OMC80" s="45">
        <v>25</v>
      </c>
      <c r="OMD80" s="45">
        <v>1</v>
      </c>
      <c r="OME80" s="45">
        <v>3</v>
      </c>
      <c r="OMF80" s="45" t="s">
        <v>9</v>
      </c>
      <c r="OMG80" s="12" t="s">
        <v>114</v>
      </c>
      <c r="OMH80" s="8" t="s">
        <v>115</v>
      </c>
      <c r="OMI80" s="45" t="s">
        <v>11</v>
      </c>
      <c r="OMJ80" s="37" t="s">
        <v>116</v>
      </c>
      <c r="OMK80" s="47">
        <v>20810</v>
      </c>
      <c r="OML80" s="47">
        <v>24555</v>
      </c>
      <c r="OMM80" s="39">
        <f>+OMK80*1.16</f>
        <v>24139.599999999999</v>
      </c>
      <c r="OMN80" s="11">
        <f>+(OML80-OMK80)/OMK80</f>
        <v>0.17996155694377702</v>
      </c>
      <c r="OMO80" s="10"/>
      <c r="OMP80" s="10">
        <f>+OMM80</f>
        <v>24139.599999999999</v>
      </c>
      <c r="OMQ80" s="11">
        <f>(OMP80-OMK80)/OMK80</f>
        <v>0.15999999999999992</v>
      </c>
      <c r="OMS80" s="45">
        <v>25</v>
      </c>
      <c r="OMT80" s="45">
        <v>1</v>
      </c>
      <c r="OMU80" s="45">
        <v>3</v>
      </c>
      <c r="OMV80" s="45" t="s">
        <v>9</v>
      </c>
      <c r="OMW80" s="12" t="s">
        <v>114</v>
      </c>
      <c r="OMX80" s="8" t="s">
        <v>115</v>
      </c>
      <c r="OMY80" s="45" t="s">
        <v>11</v>
      </c>
      <c r="OMZ80" s="37" t="s">
        <v>116</v>
      </c>
      <c r="ONA80" s="47">
        <v>20810</v>
      </c>
      <c r="ONB80" s="47">
        <v>24555</v>
      </c>
      <c r="ONC80" s="39">
        <f>+ONA80*1.16</f>
        <v>24139.599999999999</v>
      </c>
      <c r="OND80" s="11">
        <f>+(ONB80-ONA80)/ONA80</f>
        <v>0.17996155694377702</v>
      </c>
      <c r="ONE80" s="10"/>
      <c r="ONF80" s="10">
        <f>+ONC80</f>
        <v>24139.599999999999</v>
      </c>
      <c r="ONG80" s="11">
        <f>(ONF80-ONA80)/ONA80</f>
        <v>0.15999999999999992</v>
      </c>
      <c r="ONI80" s="45">
        <v>25</v>
      </c>
      <c r="ONJ80" s="45">
        <v>1</v>
      </c>
      <c r="ONK80" s="45">
        <v>3</v>
      </c>
      <c r="ONL80" s="45" t="s">
        <v>9</v>
      </c>
      <c r="ONM80" s="12" t="s">
        <v>114</v>
      </c>
      <c r="ONN80" s="8" t="s">
        <v>115</v>
      </c>
      <c r="ONO80" s="45" t="s">
        <v>11</v>
      </c>
      <c r="ONP80" s="37" t="s">
        <v>116</v>
      </c>
      <c r="ONQ80" s="47">
        <v>20810</v>
      </c>
      <c r="ONR80" s="47">
        <v>24555</v>
      </c>
      <c r="ONS80" s="39">
        <f>+ONQ80*1.16</f>
        <v>24139.599999999999</v>
      </c>
      <c r="ONT80" s="11">
        <f>+(ONR80-ONQ80)/ONQ80</f>
        <v>0.17996155694377702</v>
      </c>
      <c r="ONU80" s="10"/>
      <c r="ONV80" s="10">
        <f>+ONS80</f>
        <v>24139.599999999999</v>
      </c>
      <c r="ONW80" s="11">
        <f>(ONV80-ONQ80)/ONQ80</f>
        <v>0.15999999999999992</v>
      </c>
      <c r="ONY80" s="45">
        <v>25</v>
      </c>
      <c r="ONZ80" s="45">
        <v>1</v>
      </c>
      <c r="OOA80" s="45">
        <v>3</v>
      </c>
      <c r="OOB80" s="45" t="s">
        <v>9</v>
      </c>
      <c r="OOC80" s="12" t="s">
        <v>114</v>
      </c>
      <c r="OOD80" s="8" t="s">
        <v>115</v>
      </c>
      <c r="OOE80" s="45" t="s">
        <v>11</v>
      </c>
      <c r="OOF80" s="37" t="s">
        <v>116</v>
      </c>
      <c r="OOG80" s="47">
        <v>20810</v>
      </c>
      <c r="OOH80" s="47">
        <v>24555</v>
      </c>
      <c r="OOI80" s="39">
        <f>+OOG80*1.16</f>
        <v>24139.599999999999</v>
      </c>
      <c r="OOJ80" s="11">
        <f>+(OOH80-OOG80)/OOG80</f>
        <v>0.17996155694377702</v>
      </c>
      <c r="OOK80" s="10"/>
      <c r="OOL80" s="10">
        <f>+OOI80</f>
        <v>24139.599999999999</v>
      </c>
      <c r="OOM80" s="11">
        <f>(OOL80-OOG80)/OOG80</f>
        <v>0.15999999999999992</v>
      </c>
      <c r="OOO80" s="45">
        <v>25</v>
      </c>
      <c r="OOP80" s="45">
        <v>1</v>
      </c>
      <c r="OOQ80" s="45">
        <v>3</v>
      </c>
      <c r="OOR80" s="45" t="s">
        <v>9</v>
      </c>
      <c r="OOS80" s="12" t="s">
        <v>114</v>
      </c>
      <c r="OOT80" s="8" t="s">
        <v>115</v>
      </c>
      <c r="OOU80" s="45" t="s">
        <v>11</v>
      </c>
      <c r="OOV80" s="37" t="s">
        <v>116</v>
      </c>
      <c r="OOW80" s="47">
        <v>20810</v>
      </c>
      <c r="OOX80" s="47">
        <v>24555</v>
      </c>
      <c r="OOY80" s="39">
        <f>+OOW80*1.16</f>
        <v>24139.599999999999</v>
      </c>
      <c r="OOZ80" s="11">
        <f>+(OOX80-OOW80)/OOW80</f>
        <v>0.17996155694377702</v>
      </c>
      <c r="OPA80" s="10"/>
      <c r="OPB80" s="10">
        <f>+OOY80</f>
        <v>24139.599999999999</v>
      </c>
      <c r="OPC80" s="11">
        <f>(OPB80-OOW80)/OOW80</f>
        <v>0.15999999999999992</v>
      </c>
      <c r="OPE80" s="45">
        <v>25</v>
      </c>
      <c r="OPF80" s="45">
        <v>1</v>
      </c>
      <c r="OPG80" s="45">
        <v>3</v>
      </c>
      <c r="OPH80" s="45" t="s">
        <v>9</v>
      </c>
      <c r="OPI80" s="12" t="s">
        <v>114</v>
      </c>
      <c r="OPJ80" s="8" t="s">
        <v>115</v>
      </c>
      <c r="OPK80" s="45" t="s">
        <v>11</v>
      </c>
      <c r="OPL80" s="37" t="s">
        <v>116</v>
      </c>
      <c r="OPM80" s="47">
        <v>20810</v>
      </c>
      <c r="OPN80" s="47">
        <v>24555</v>
      </c>
      <c r="OPO80" s="39">
        <f>+OPM80*1.16</f>
        <v>24139.599999999999</v>
      </c>
      <c r="OPP80" s="11">
        <f>+(OPN80-OPM80)/OPM80</f>
        <v>0.17996155694377702</v>
      </c>
      <c r="OPQ80" s="10"/>
      <c r="OPR80" s="10">
        <f>+OPO80</f>
        <v>24139.599999999999</v>
      </c>
      <c r="OPS80" s="11">
        <f>(OPR80-OPM80)/OPM80</f>
        <v>0.15999999999999992</v>
      </c>
      <c r="OPU80" s="45">
        <v>25</v>
      </c>
      <c r="OPV80" s="45">
        <v>1</v>
      </c>
      <c r="OPW80" s="45">
        <v>3</v>
      </c>
      <c r="OPX80" s="45" t="s">
        <v>9</v>
      </c>
      <c r="OPY80" s="12" t="s">
        <v>114</v>
      </c>
      <c r="OPZ80" s="8" t="s">
        <v>115</v>
      </c>
      <c r="OQA80" s="45" t="s">
        <v>11</v>
      </c>
      <c r="OQB80" s="37" t="s">
        <v>116</v>
      </c>
      <c r="OQC80" s="47">
        <v>20810</v>
      </c>
      <c r="OQD80" s="47">
        <v>24555</v>
      </c>
      <c r="OQE80" s="39">
        <f>+OQC80*1.16</f>
        <v>24139.599999999999</v>
      </c>
      <c r="OQF80" s="11">
        <f>+(OQD80-OQC80)/OQC80</f>
        <v>0.17996155694377702</v>
      </c>
      <c r="OQG80" s="10"/>
      <c r="OQH80" s="10">
        <f>+OQE80</f>
        <v>24139.599999999999</v>
      </c>
      <c r="OQI80" s="11">
        <f>(OQH80-OQC80)/OQC80</f>
        <v>0.15999999999999992</v>
      </c>
      <c r="OQK80" s="45">
        <v>25</v>
      </c>
      <c r="OQL80" s="45">
        <v>1</v>
      </c>
      <c r="OQM80" s="45">
        <v>3</v>
      </c>
      <c r="OQN80" s="45" t="s">
        <v>9</v>
      </c>
      <c r="OQO80" s="12" t="s">
        <v>114</v>
      </c>
      <c r="OQP80" s="8" t="s">
        <v>115</v>
      </c>
      <c r="OQQ80" s="45" t="s">
        <v>11</v>
      </c>
      <c r="OQR80" s="37" t="s">
        <v>116</v>
      </c>
      <c r="OQS80" s="47">
        <v>20810</v>
      </c>
      <c r="OQT80" s="47">
        <v>24555</v>
      </c>
      <c r="OQU80" s="39">
        <f>+OQS80*1.16</f>
        <v>24139.599999999999</v>
      </c>
      <c r="OQV80" s="11">
        <f>+(OQT80-OQS80)/OQS80</f>
        <v>0.17996155694377702</v>
      </c>
      <c r="OQW80" s="10"/>
      <c r="OQX80" s="10">
        <f>+OQU80</f>
        <v>24139.599999999999</v>
      </c>
      <c r="OQY80" s="11">
        <f>(OQX80-OQS80)/OQS80</f>
        <v>0.15999999999999992</v>
      </c>
      <c r="ORA80" s="45">
        <v>25</v>
      </c>
      <c r="ORB80" s="45">
        <v>1</v>
      </c>
      <c r="ORC80" s="45">
        <v>3</v>
      </c>
      <c r="ORD80" s="45" t="s">
        <v>9</v>
      </c>
      <c r="ORE80" s="12" t="s">
        <v>114</v>
      </c>
      <c r="ORF80" s="8" t="s">
        <v>115</v>
      </c>
      <c r="ORG80" s="45" t="s">
        <v>11</v>
      </c>
      <c r="ORH80" s="37" t="s">
        <v>116</v>
      </c>
      <c r="ORI80" s="47">
        <v>20810</v>
      </c>
      <c r="ORJ80" s="47">
        <v>24555</v>
      </c>
      <c r="ORK80" s="39">
        <f>+ORI80*1.16</f>
        <v>24139.599999999999</v>
      </c>
      <c r="ORL80" s="11">
        <f>+(ORJ80-ORI80)/ORI80</f>
        <v>0.17996155694377702</v>
      </c>
      <c r="ORM80" s="10"/>
      <c r="ORN80" s="10">
        <f>+ORK80</f>
        <v>24139.599999999999</v>
      </c>
      <c r="ORO80" s="11">
        <f>(ORN80-ORI80)/ORI80</f>
        <v>0.15999999999999992</v>
      </c>
      <c r="ORQ80" s="45">
        <v>25</v>
      </c>
      <c r="ORR80" s="45">
        <v>1</v>
      </c>
      <c r="ORS80" s="45">
        <v>3</v>
      </c>
      <c r="ORT80" s="45" t="s">
        <v>9</v>
      </c>
      <c r="ORU80" s="12" t="s">
        <v>114</v>
      </c>
      <c r="ORV80" s="8" t="s">
        <v>115</v>
      </c>
      <c r="ORW80" s="45" t="s">
        <v>11</v>
      </c>
      <c r="ORX80" s="37" t="s">
        <v>116</v>
      </c>
      <c r="ORY80" s="47">
        <v>20810</v>
      </c>
      <c r="ORZ80" s="47">
        <v>24555</v>
      </c>
      <c r="OSA80" s="39">
        <f>+ORY80*1.16</f>
        <v>24139.599999999999</v>
      </c>
      <c r="OSB80" s="11">
        <f>+(ORZ80-ORY80)/ORY80</f>
        <v>0.17996155694377702</v>
      </c>
      <c r="OSC80" s="10"/>
      <c r="OSD80" s="10">
        <f>+OSA80</f>
        <v>24139.599999999999</v>
      </c>
      <c r="OSE80" s="11">
        <f>(OSD80-ORY80)/ORY80</f>
        <v>0.15999999999999992</v>
      </c>
      <c r="OSG80" s="45">
        <v>25</v>
      </c>
      <c r="OSH80" s="45">
        <v>1</v>
      </c>
      <c r="OSI80" s="45">
        <v>3</v>
      </c>
      <c r="OSJ80" s="45" t="s">
        <v>9</v>
      </c>
      <c r="OSK80" s="12" t="s">
        <v>114</v>
      </c>
      <c r="OSL80" s="8" t="s">
        <v>115</v>
      </c>
      <c r="OSM80" s="45" t="s">
        <v>11</v>
      </c>
      <c r="OSN80" s="37" t="s">
        <v>116</v>
      </c>
      <c r="OSO80" s="47">
        <v>20810</v>
      </c>
      <c r="OSP80" s="47">
        <v>24555</v>
      </c>
      <c r="OSQ80" s="39">
        <f>+OSO80*1.16</f>
        <v>24139.599999999999</v>
      </c>
      <c r="OSR80" s="11">
        <f>+(OSP80-OSO80)/OSO80</f>
        <v>0.17996155694377702</v>
      </c>
      <c r="OSS80" s="10"/>
      <c r="OST80" s="10">
        <f>+OSQ80</f>
        <v>24139.599999999999</v>
      </c>
      <c r="OSU80" s="11">
        <f>(OST80-OSO80)/OSO80</f>
        <v>0.15999999999999992</v>
      </c>
      <c r="OSW80" s="45">
        <v>25</v>
      </c>
      <c r="OSX80" s="45">
        <v>1</v>
      </c>
      <c r="OSY80" s="45">
        <v>3</v>
      </c>
      <c r="OSZ80" s="45" t="s">
        <v>9</v>
      </c>
      <c r="OTA80" s="12" t="s">
        <v>114</v>
      </c>
      <c r="OTB80" s="8" t="s">
        <v>115</v>
      </c>
      <c r="OTC80" s="45" t="s">
        <v>11</v>
      </c>
      <c r="OTD80" s="37" t="s">
        <v>116</v>
      </c>
      <c r="OTE80" s="47">
        <v>20810</v>
      </c>
      <c r="OTF80" s="47">
        <v>24555</v>
      </c>
      <c r="OTG80" s="39">
        <f>+OTE80*1.16</f>
        <v>24139.599999999999</v>
      </c>
      <c r="OTH80" s="11">
        <f>+(OTF80-OTE80)/OTE80</f>
        <v>0.17996155694377702</v>
      </c>
      <c r="OTI80" s="10"/>
      <c r="OTJ80" s="10">
        <f>+OTG80</f>
        <v>24139.599999999999</v>
      </c>
      <c r="OTK80" s="11">
        <f>(OTJ80-OTE80)/OTE80</f>
        <v>0.15999999999999992</v>
      </c>
      <c r="OTM80" s="45">
        <v>25</v>
      </c>
      <c r="OTN80" s="45">
        <v>1</v>
      </c>
      <c r="OTO80" s="45">
        <v>3</v>
      </c>
      <c r="OTP80" s="45" t="s">
        <v>9</v>
      </c>
      <c r="OTQ80" s="12" t="s">
        <v>114</v>
      </c>
      <c r="OTR80" s="8" t="s">
        <v>115</v>
      </c>
      <c r="OTS80" s="45" t="s">
        <v>11</v>
      </c>
      <c r="OTT80" s="37" t="s">
        <v>116</v>
      </c>
      <c r="OTU80" s="47">
        <v>20810</v>
      </c>
      <c r="OTV80" s="47">
        <v>24555</v>
      </c>
      <c r="OTW80" s="39">
        <f>+OTU80*1.16</f>
        <v>24139.599999999999</v>
      </c>
      <c r="OTX80" s="11">
        <f>+(OTV80-OTU80)/OTU80</f>
        <v>0.17996155694377702</v>
      </c>
      <c r="OTY80" s="10"/>
      <c r="OTZ80" s="10">
        <f>+OTW80</f>
        <v>24139.599999999999</v>
      </c>
      <c r="OUA80" s="11">
        <f>(OTZ80-OTU80)/OTU80</f>
        <v>0.15999999999999992</v>
      </c>
      <c r="OUC80" s="45">
        <v>25</v>
      </c>
      <c r="OUD80" s="45">
        <v>1</v>
      </c>
      <c r="OUE80" s="45">
        <v>3</v>
      </c>
      <c r="OUF80" s="45" t="s">
        <v>9</v>
      </c>
      <c r="OUG80" s="12" t="s">
        <v>114</v>
      </c>
      <c r="OUH80" s="8" t="s">
        <v>115</v>
      </c>
      <c r="OUI80" s="45" t="s">
        <v>11</v>
      </c>
      <c r="OUJ80" s="37" t="s">
        <v>116</v>
      </c>
      <c r="OUK80" s="47">
        <v>20810</v>
      </c>
      <c r="OUL80" s="47">
        <v>24555</v>
      </c>
      <c r="OUM80" s="39">
        <f>+OUK80*1.16</f>
        <v>24139.599999999999</v>
      </c>
      <c r="OUN80" s="11">
        <f>+(OUL80-OUK80)/OUK80</f>
        <v>0.17996155694377702</v>
      </c>
      <c r="OUO80" s="10"/>
      <c r="OUP80" s="10">
        <f>+OUM80</f>
        <v>24139.599999999999</v>
      </c>
      <c r="OUQ80" s="11">
        <f>(OUP80-OUK80)/OUK80</f>
        <v>0.15999999999999992</v>
      </c>
      <c r="OUS80" s="45">
        <v>25</v>
      </c>
      <c r="OUT80" s="45">
        <v>1</v>
      </c>
      <c r="OUU80" s="45">
        <v>3</v>
      </c>
      <c r="OUV80" s="45" t="s">
        <v>9</v>
      </c>
      <c r="OUW80" s="12" t="s">
        <v>114</v>
      </c>
      <c r="OUX80" s="8" t="s">
        <v>115</v>
      </c>
      <c r="OUY80" s="45" t="s">
        <v>11</v>
      </c>
      <c r="OUZ80" s="37" t="s">
        <v>116</v>
      </c>
      <c r="OVA80" s="47">
        <v>20810</v>
      </c>
      <c r="OVB80" s="47">
        <v>24555</v>
      </c>
      <c r="OVC80" s="39">
        <f>+OVA80*1.16</f>
        <v>24139.599999999999</v>
      </c>
      <c r="OVD80" s="11">
        <f>+(OVB80-OVA80)/OVA80</f>
        <v>0.17996155694377702</v>
      </c>
      <c r="OVE80" s="10"/>
      <c r="OVF80" s="10">
        <f>+OVC80</f>
        <v>24139.599999999999</v>
      </c>
      <c r="OVG80" s="11">
        <f>(OVF80-OVA80)/OVA80</f>
        <v>0.15999999999999992</v>
      </c>
      <c r="OVI80" s="45">
        <v>25</v>
      </c>
      <c r="OVJ80" s="45">
        <v>1</v>
      </c>
      <c r="OVK80" s="45">
        <v>3</v>
      </c>
      <c r="OVL80" s="45" t="s">
        <v>9</v>
      </c>
      <c r="OVM80" s="12" t="s">
        <v>114</v>
      </c>
      <c r="OVN80" s="8" t="s">
        <v>115</v>
      </c>
      <c r="OVO80" s="45" t="s">
        <v>11</v>
      </c>
      <c r="OVP80" s="37" t="s">
        <v>116</v>
      </c>
      <c r="OVQ80" s="47">
        <v>20810</v>
      </c>
      <c r="OVR80" s="47">
        <v>24555</v>
      </c>
      <c r="OVS80" s="39">
        <f>+OVQ80*1.16</f>
        <v>24139.599999999999</v>
      </c>
      <c r="OVT80" s="11">
        <f>+(OVR80-OVQ80)/OVQ80</f>
        <v>0.17996155694377702</v>
      </c>
      <c r="OVU80" s="10"/>
      <c r="OVV80" s="10">
        <f>+OVS80</f>
        <v>24139.599999999999</v>
      </c>
      <c r="OVW80" s="11">
        <f>(OVV80-OVQ80)/OVQ80</f>
        <v>0.15999999999999992</v>
      </c>
      <c r="OVY80" s="45">
        <v>25</v>
      </c>
      <c r="OVZ80" s="45">
        <v>1</v>
      </c>
      <c r="OWA80" s="45">
        <v>3</v>
      </c>
      <c r="OWB80" s="45" t="s">
        <v>9</v>
      </c>
      <c r="OWC80" s="12" t="s">
        <v>114</v>
      </c>
      <c r="OWD80" s="8" t="s">
        <v>115</v>
      </c>
      <c r="OWE80" s="45" t="s">
        <v>11</v>
      </c>
      <c r="OWF80" s="37" t="s">
        <v>116</v>
      </c>
      <c r="OWG80" s="47">
        <v>20810</v>
      </c>
      <c r="OWH80" s="47">
        <v>24555</v>
      </c>
      <c r="OWI80" s="39">
        <f>+OWG80*1.16</f>
        <v>24139.599999999999</v>
      </c>
      <c r="OWJ80" s="11">
        <f>+(OWH80-OWG80)/OWG80</f>
        <v>0.17996155694377702</v>
      </c>
      <c r="OWK80" s="10"/>
      <c r="OWL80" s="10">
        <f>+OWI80</f>
        <v>24139.599999999999</v>
      </c>
      <c r="OWM80" s="11">
        <f>(OWL80-OWG80)/OWG80</f>
        <v>0.15999999999999992</v>
      </c>
      <c r="OWO80" s="45">
        <v>25</v>
      </c>
      <c r="OWP80" s="45">
        <v>1</v>
      </c>
      <c r="OWQ80" s="45">
        <v>3</v>
      </c>
      <c r="OWR80" s="45" t="s">
        <v>9</v>
      </c>
      <c r="OWS80" s="12" t="s">
        <v>114</v>
      </c>
      <c r="OWT80" s="8" t="s">
        <v>115</v>
      </c>
      <c r="OWU80" s="45" t="s">
        <v>11</v>
      </c>
      <c r="OWV80" s="37" t="s">
        <v>116</v>
      </c>
      <c r="OWW80" s="47">
        <v>20810</v>
      </c>
      <c r="OWX80" s="47">
        <v>24555</v>
      </c>
      <c r="OWY80" s="39">
        <f>+OWW80*1.16</f>
        <v>24139.599999999999</v>
      </c>
      <c r="OWZ80" s="11">
        <f>+(OWX80-OWW80)/OWW80</f>
        <v>0.17996155694377702</v>
      </c>
      <c r="OXA80" s="10"/>
      <c r="OXB80" s="10">
        <f>+OWY80</f>
        <v>24139.599999999999</v>
      </c>
      <c r="OXC80" s="11">
        <f>(OXB80-OWW80)/OWW80</f>
        <v>0.15999999999999992</v>
      </c>
      <c r="OXE80" s="45">
        <v>25</v>
      </c>
      <c r="OXF80" s="45">
        <v>1</v>
      </c>
      <c r="OXG80" s="45">
        <v>3</v>
      </c>
      <c r="OXH80" s="45" t="s">
        <v>9</v>
      </c>
      <c r="OXI80" s="12" t="s">
        <v>114</v>
      </c>
      <c r="OXJ80" s="8" t="s">
        <v>115</v>
      </c>
      <c r="OXK80" s="45" t="s">
        <v>11</v>
      </c>
      <c r="OXL80" s="37" t="s">
        <v>116</v>
      </c>
      <c r="OXM80" s="47">
        <v>20810</v>
      </c>
      <c r="OXN80" s="47">
        <v>24555</v>
      </c>
      <c r="OXO80" s="39">
        <f>+OXM80*1.16</f>
        <v>24139.599999999999</v>
      </c>
      <c r="OXP80" s="11">
        <f>+(OXN80-OXM80)/OXM80</f>
        <v>0.17996155694377702</v>
      </c>
      <c r="OXQ80" s="10"/>
      <c r="OXR80" s="10">
        <f>+OXO80</f>
        <v>24139.599999999999</v>
      </c>
      <c r="OXS80" s="11">
        <f>(OXR80-OXM80)/OXM80</f>
        <v>0.15999999999999992</v>
      </c>
      <c r="OXU80" s="45">
        <v>25</v>
      </c>
      <c r="OXV80" s="45">
        <v>1</v>
      </c>
      <c r="OXW80" s="45">
        <v>3</v>
      </c>
      <c r="OXX80" s="45" t="s">
        <v>9</v>
      </c>
      <c r="OXY80" s="12" t="s">
        <v>114</v>
      </c>
      <c r="OXZ80" s="8" t="s">
        <v>115</v>
      </c>
      <c r="OYA80" s="45" t="s">
        <v>11</v>
      </c>
      <c r="OYB80" s="37" t="s">
        <v>116</v>
      </c>
      <c r="OYC80" s="47">
        <v>20810</v>
      </c>
      <c r="OYD80" s="47">
        <v>24555</v>
      </c>
      <c r="OYE80" s="39">
        <f>+OYC80*1.16</f>
        <v>24139.599999999999</v>
      </c>
      <c r="OYF80" s="11">
        <f>+(OYD80-OYC80)/OYC80</f>
        <v>0.17996155694377702</v>
      </c>
      <c r="OYG80" s="10"/>
      <c r="OYH80" s="10">
        <f>+OYE80</f>
        <v>24139.599999999999</v>
      </c>
      <c r="OYI80" s="11">
        <f>(OYH80-OYC80)/OYC80</f>
        <v>0.15999999999999992</v>
      </c>
      <c r="OYK80" s="45">
        <v>25</v>
      </c>
      <c r="OYL80" s="45">
        <v>1</v>
      </c>
      <c r="OYM80" s="45">
        <v>3</v>
      </c>
      <c r="OYN80" s="45" t="s">
        <v>9</v>
      </c>
      <c r="OYO80" s="12" t="s">
        <v>114</v>
      </c>
      <c r="OYP80" s="8" t="s">
        <v>115</v>
      </c>
      <c r="OYQ80" s="45" t="s">
        <v>11</v>
      </c>
      <c r="OYR80" s="37" t="s">
        <v>116</v>
      </c>
      <c r="OYS80" s="47">
        <v>20810</v>
      </c>
      <c r="OYT80" s="47">
        <v>24555</v>
      </c>
      <c r="OYU80" s="39">
        <f>+OYS80*1.16</f>
        <v>24139.599999999999</v>
      </c>
      <c r="OYV80" s="11">
        <f>+(OYT80-OYS80)/OYS80</f>
        <v>0.17996155694377702</v>
      </c>
      <c r="OYW80" s="10"/>
      <c r="OYX80" s="10">
        <f>+OYU80</f>
        <v>24139.599999999999</v>
      </c>
      <c r="OYY80" s="11">
        <f>(OYX80-OYS80)/OYS80</f>
        <v>0.15999999999999992</v>
      </c>
      <c r="OZA80" s="45">
        <v>25</v>
      </c>
      <c r="OZB80" s="45">
        <v>1</v>
      </c>
      <c r="OZC80" s="45">
        <v>3</v>
      </c>
      <c r="OZD80" s="45" t="s">
        <v>9</v>
      </c>
      <c r="OZE80" s="12" t="s">
        <v>114</v>
      </c>
      <c r="OZF80" s="8" t="s">
        <v>115</v>
      </c>
      <c r="OZG80" s="45" t="s">
        <v>11</v>
      </c>
      <c r="OZH80" s="37" t="s">
        <v>116</v>
      </c>
      <c r="OZI80" s="47">
        <v>20810</v>
      </c>
      <c r="OZJ80" s="47">
        <v>24555</v>
      </c>
      <c r="OZK80" s="39">
        <f>+OZI80*1.16</f>
        <v>24139.599999999999</v>
      </c>
      <c r="OZL80" s="11">
        <f>+(OZJ80-OZI80)/OZI80</f>
        <v>0.17996155694377702</v>
      </c>
      <c r="OZM80" s="10"/>
      <c r="OZN80" s="10">
        <f>+OZK80</f>
        <v>24139.599999999999</v>
      </c>
      <c r="OZO80" s="11">
        <f>(OZN80-OZI80)/OZI80</f>
        <v>0.15999999999999992</v>
      </c>
      <c r="OZQ80" s="45">
        <v>25</v>
      </c>
      <c r="OZR80" s="45">
        <v>1</v>
      </c>
      <c r="OZS80" s="45">
        <v>3</v>
      </c>
      <c r="OZT80" s="45" t="s">
        <v>9</v>
      </c>
      <c r="OZU80" s="12" t="s">
        <v>114</v>
      </c>
      <c r="OZV80" s="8" t="s">
        <v>115</v>
      </c>
      <c r="OZW80" s="45" t="s">
        <v>11</v>
      </c>
      <c r="OZX80" s="37" t="s">
        <v>116</v>
      </c>
      <c r="OZY80" s="47">
        <v>20810</v>
      </c>
      <c r="OZZ80" s="47">
        <v>24555</v>
      </c>
      <c r="PAA80" s="39">
        <f>+OZY80*1.16</f>
        <v>24139.599999999999</v>
      </c>
      <c r="PAB80" s="11">
        <f>+(OZZ80-OZY80)/OZY80</f>
        <v>0.17996155694377702</v>
      </c>
      <c r="PAC80" s="10"/>
      <c r="PAD80" s="10">
        <f>+PAA80</f>
        <v>24139.599999999999</v>
      </c>
      <c r="PAE80" s="11">
        <f>(PAD80-OZY80)/OZY80</f>
        <v>0.15999999999999992</v>
      </c>
      <c r="PAG80" s="45">
        <v>25</v>
      </c>
      <c r="PAH80" s="45">
        <v>1</v>
      </c>
      <c r="PAI80" s="45">
        <v>3</v>
      </c>
      <c r="PAJ80" s="45" t="s">
        <v>9</v>
      </c>
      <c r="PAK80" s="12" t="s">
        <v>114</v>
      </c>
      <c r="PAL80" s="8" t="s">
        <v>115</v>
      </c>
      <c r="PAM80" s="45" t="s">
        <v>11</v>
      </c>
      <c r="PAN80" s="37" t="s">
        <v>116</v>
      </c>
      <c r="PAO80" s="47">
        <v>20810</v>
      </c>
      <c r="PAP80" s="47">
        <v>24555</v>
      </c>
      <c r="PAQ80" s="39">
        <f>+PAO80*1.16</f>
        <v>24139.599999999999</v>
      </c>
      <c r="PAR80" s="11">
        <f>+(PAP80-PAO80)/PAO80</f>
        <v>0.17996155694377702</v>
      </c>
      <c r="PAS80" s="10"/>
      <c r="PAT80" s="10">
        <f>+PAQ80</f>
        <v>24139.599999999999</v>
      </c>
      <c r="PAU80" s="11">
        <f>(PAT80-PAO80)/PAO80</f>
        <v>0.15999999999999992</v>
      </c>
      <c r="PAW80" s="45">
        <v>25</v>
      </c>
      <c r="PAX80" s="45">
        <v>1</v>
      </c>
      <c r="PAY80" s="45">
        <v>3</v>
      </c>
      <c r="PAZ80" s="45" t="s">
        <v>9</v>
      </c>
      <c r="PBA80" s="12" t="s">
        <v>114</v>
      </c>
      <c r="PBB80" s="8" t="s">
        <v>115</v>
      </c>
      <c r="PBC80" s="45" t="s">
        <v>11</v>
      </c>
      <c r="PBD80" s="37" t="s">
        <v>116</v>
      </c>
      <c r="PBE80" s="47">
        <v>20810</v>
      </c>
      <c r="PBF80" s="47">
        <v>24555</v>
      </c>
      <c r="PBG80" s="39">
        <f>+PBE80*1.16</f>
        <v>24139.599999999999</v>
      </c>
      <c r="PBH80" s="11">
        <f>+(PBF80-PBE80)/PBE80</f>
        <v>0.17996155694377702</v>
      </c>
      <c r="PBI80" s="10"/>
      <c r="PBJ80" s="10">
        <f>+PBG80</f>
        <v>24139.599999999999</v>
      </c>
      <c r="PBK80" s="11">
        <f>(PBJ80-PBE80)/PBE80</f>
        <v>0.15999999999999992</v>
      </c>
      <c r="PBM80" s="45">
        <v>25</v>
      </c>
      <c r="PBN80" s="45">
        <v>1</v>
      </c>
      <c r="PBO80" s="45">
        <v>3</v>
      </c>
      <c r="PBP80" s="45" t="s">
        <v>9</v>
      </c>
      <c r="PBQ80" s="12" t="s">
        <v>114</v>
      </c>
      <c r="PBR80" s="8" t="s">
        <v>115</v>
      </c>
      <c r="PBS80" s="45" t="s">
        <v>11</v>
      </c>
      <c r="PBT80" s="37" t="s">
        <v>116</v>
      </c>
      <c r="PBU80" s="47">
        <v>20810</v>
      </c>
      <c r="PBV80" s="47">
        <v>24555</v>
      </c>
      <c r="PBW80" s="39">
        <f>+PBU80*1.16</f>
        <v>24139.599999999999</v>
      </c>
      <c r="PBX80" s="11">
        <f>+(PBV80-PBU80)/PBU80</f>
        <v>0.17996155694377702</v>
      </c>
      <c r="PBY80" s="10"/>
      <c r="PBZ80" s="10">
        <f>+PBW80</f>
        <v>24139.599999999999</v>
      </c>
      <c r="PCA80" s="11">
        <f>(PBZ80-PBU80)/PBU80</f>
        <v>0.15999999999999992</v>
      </c>
      <c r="PCC80" s="45">
        <v>25</v>
      </c>
      <c r="PCD80" s="45">
        <v>1</v>
      </c>
      <c r="PCE80" s="45">
        <v>3</v>
      </c>
      <c r="PCF80" s="45" t="s">
        <v>9</v>
      </c>
      <c r="PCG80" s="12" t="s">
        <v>114</v>
      </c>
      <c r="PCH80" s="8" t="s">
        <v>115</v>
      </c>
      <c r="PCI80" s="45" t="s">
        <v>11</v>
      </c>
      <c r="PCJ80" s="37" t="s">
        <v>116</v>
      </c>
      <c r="PCK80" s="47">
        <v>20810</v>
      </c>
      <c r="PCL80" s="47">
        <v>24555</v>
      </c>
      <c r="PCM80" s="39">
        <f>+PCK80*1.16</f>
        <v>24139.599999999999</v>
      </c>
      <c r="PCN80" s="11">
        <f>+(PCL80-PCK80)/PCK80</f>
        <v>0.17996155694377702</v>
      </c>
      <c r="PCO80" s="10"/>
      <c r="PCP80" s="10">
        <f>+PCM80</f>
        <v>24139.599999999999</v>
      </c>
      <c r="PCQ80" s="11">
        <f>(PCP80-PCK80)/PCK80</f>
        <v>0.15999999999999992</v>
      </c>
      <c r="PCS80" s="45">
        <v>25</v>
      </c>
      <c r="PCT80" s="45">
        <v>1</v>
      </c>
      <c r="PCU80" s="45">
        <v>3</v>
      </c>
      <c r="PCV80" s="45" t="s">
        <v>9</v>
      </c>
      <c r="PCW80" s="12" t="s">
        <v>114</v>
      </c>
      <c r="PCX80" s="8" t="s">
        <v>115</v>
      </c>
      <c r="PCY80" s="45" t="s">
        <v>11</v>
      </c>
      <c r="PCZ80" s="37" t="s">
        <v>116</v>
      </c>
      <c r="PDA80" s="47">
        <v>20810</v>
      </c>
      <c r="PDB80" s="47">
        <v>24555</v>
      </c>
      <c r="PDC80" s="39">
        <f>+PDA80*1.16</f>
        <v>24139.599999999999</v>
      </c>
      <c r="PDD80" s="11">
        <f>+(PDB80-PDA80)/PDA80</f>
        <v>0.17996155694377702</v>
      </c>
      <c r="PDE80" s="10"/>
      <c r="PDF80" s="10">
        <f>+PDC80</f>
        <v>24139.599999999999</v>
      </c>
      <c r="PDG80" s="11">
        <f>(PDF80-PDA80)/PDA80</f>
        <v>0.15999999999999992</v>
      </c>
      <c r="PDI80" s="45">
        <v>25</v>
      </c>
      <c r="PDJ80" s="45">
        <v>1</v>
      </c>
      <c r="PDK80" s="45">
        <v>3</v>
      </c>
      <c r="PDL80" s="45" t="s">
        <v>9</v>
      </c>
      <c r="PDM80" s="12" t="s">
        <v>114</v>
      </c>
      <c r="PDN80" s="8" t="s">
        <v>115</v>
      </c>
      <c r="PDO80" s="45" t="s">
        <v>11</v>
      </c>
      <c r="PDP80" s="37" t="s">
        <v>116</v>
      </c>
      <c r="PDQ80" s="47">
        <v>20810</v>
      </c>
      <c r="PDR80" s="47">
        <v>24555</v>
      </c>
      <c r="PDS80" s="39">
        <f>+PDQ80*1.16</f>
        <v>24139.599999999999</v>
      </c>
      <c r="PDT80" s="11">
        <f>+(PDR80-PDQ80)/PDQ80</f>
        <v>0.17996155694377702</v>
      </c>
      <c r="PDU80" s="10"/>
      <c r="PDV80" s="10">
        <f>+PDS80</f>
        <v>24139.599999999999</v>
      </c>
      <c r="PDW80" s="11">
        <f>(PDV80-PDQ80)/PDQ80</f>
        <v>0.15999999999999992</v>
      </c>
      <c r="PDY80" s="45">
        <v>25</v>
      </c>
      <c r="PDZ80" s="45">
        <v>1</v>
      </c>
      <c r="PEA80" s="45">
        <v>3</v>
      </c>
      <c r="PEB80" s="45" t="s">
        <v>9</v>
      </c>
      <c r="PEC80" s="12" t="s">
        <v>114</v>
      </c>
      <c r="PED80" s="8" t="s">
        <v>115</v>
      </c>
      <c r="PEE80" s="45" t="s">
        <v>11</v>
      </c>
      <c r="PEF80" s="37" t="s">
        <v>116</v>
      </c>
      <c r="PEG80" s="47">
        <v>20810</v>
      </c>
      <c r="PEH80" s="47">
        <v>24555</v>
      </c>
      <c r="PEI80" s="39">
        <f>+PEG80*1.16</f>
        <v>24139.599999999999</v>
      </c>
      <c r="PEJ80" s="11">
        <f>+(PEH80-PEG80)/PEG80</f>
        <v>0.17996155694377702</v>
      </c>
      <c r="PEK80" s="10"/>
      <c r="PEL80" s="10">
        <f>+PEI80</f>
        <v>24139.599999999999</v>
      </c>
      <c r="PEM80" s="11">
        <f>(PEL80-PEG80)/PEG80</f>
        <v>0.15999999999999992</v>
      </c>
      <c r="PEO80" s="45">
        <v>25</v>
      </c>
      <c r="PEP80" s="45">
        <v>1</v>
      </c>
      <c r="PEQ80" s="45">
        <v>3</v>
      </c>
      <c r="PER80" s="45" t="s">
        <v>9</v>
      </c>
      <c r="PES80" s="12" t="s">
        <v>114</v>
      </c>
      <c r="PET80" s="8" t="s">
        <v>115</v>
      </c>
      <c r="PEU80" s="45" t="s">
        <v>11</v>
      </c>
      <c r="PEV80" s="37" t="s">
        <v>116</v>
      </c>
      <c r="PEW80" s="47">
        <v>20810</v>
      </c>
      <c r="PEX80" s="47">
        <v>24555</v>
      </c>
      <c r="PEY80" s="39">
        <f>+PEW80*1.16</f>
        <v>24139.599999999999</v>
      </c>
      <c r="PEZ80" s="11">
        <f>+(PEX80-PEW80)/PEW80</f>
        <v>0.17996155694377702</v>
      </c>
      <c r="PFA80" s="10"/>
      <c r="PFB80" s="10">
        <f>+PEY80</f>
        <v>24139.599999999999</v>
      </c>
      <c r="PFC80" s="11">
        <f>(PFB80-PEW80)/PEW80</f>
        <v>0.15999999999999992</v>
      </c>
      <c r="PFE80" s="45">
        <v>25</v>
      </c>
      <c r="PFF80" s="45">
        <v>1</v>
      </c>
      <c r="PFG80" s="45">
        <v>3</v>
      </c>
      <c r="PFH80" s="45" t="s">
        <v>9</v>
      </c>
      <c r="PFI80" s="12" t="s">
        <v>114</v>
      </c>
      <c r="PFJ80" s="8" t="s">
        <v>115</v>
      </c>
      <c r="PFK80" s="45" t="s">
        <v>11</v>
      </c>
      <c r="PFL80" s="37" t="s">
        <v>116</v>
      </c>
      <c r="PFM80" s="47">
        <v>20810</v>
      </c>
      <c r="PFN80" s="47">
        <v>24555</v>
      </c>
      <c r="PFO80" s="39">
        <f>+PFM80*1.16</f>
        <v>24139.599999999999</v>
      </c>
      <c r="PFP80" s="11">
        <f>+(PFN80-PFM80)/PFM80</f>
        <v>0.17996155694377702</v>
      </c>
      <c r="PFQ80" s="10"/>
      <c r="PFR80" s="10">
        <f>+PFO80</f>
        <v>24139.599999999999</v>
      </c>
      <c r="PFS80" s="11">
        <f>(PFR80-PFM80)/PFM80</f>
        <v>0.15999999999999992</v>
      </c>
      <c r="PFU80" s="45">
        <v>25</v>
      </c>
      <c r="PFV80" s="45">
        <v>1</v>
      </c>
      <c r="PFW80" s="45">
        <v>3</v>
      </c>
      <c r="PFX80" s="45" t="s">
        <v>9</v>
      </c>
      <c r="PFY80" s="12" t="s">
        <v>114</v>
      </c>
      <c r="PFZ80" s="8" t="s">
        <v>115</v>
      </c>
      <c r="PGA80" s="45" t="s">
        <v>11</v>
      </c>
      <c r="PGB80" s="37" t="s">
        <v>116</v>
      </c>
      <c r="PGC80" s="47">
        <v>20810</v>
      </c>
      <c r="PGD80" s="47">
        <v>24555</v>
      </c>
      <c r="PGE80" s="39">
        <f>+PGC80*1.16</f>
        <v>24139.599999999999</v>
      </c>
      <c r="PGF80" s="11">
        <f>+(PGD80-PGC80)/PGC80</f>
        <v>0.17996155694377702</v>
      </c>
      <c r="PGG80" s="10"/>
      <c r="PGH80" s="10">
        <f>+PGE80</f>
        <v>24139.599999999999</v>
      </c>
      <c r="PGI80" s="11">
        <f>(PGH80-PGC80)/PGC80</f>
        <v>0.15999999999999992</v>
      </c>
      <c r="PGK80" s="45">
        <v>25</v>
      </c>
      <c r="PGL80" s="45">
        <v>1</v>
      </c>
      <c r="PGM80" s="45">
        <v>3</v>
      </c>
      <c r="PGN80" s="45" t="s">
        <v>9</v>
      </c>
      <c r="PGO80" s="12" t="s">
        <v>114</v>
      </c>
      <c r="PGP80" s="8" t="s">
        <v>115</v>
      </c>
      <c r="PGQ80" s="45" t="s">
        <v>11</v>
      </c>
      <c r="PGR80" s="37" t="s">
        <v>116</v>
      </c>
      <c r="PGS80" s="47">
        <v>20810</v>
      </c>
      <c r="PGT80" s="47">
        <v>24555</v>
      </c>
      <c r="PGU80" s="39">
        <f>+PGS80*1.16</f>
        <v>24139.599999999999</v>
      </c>
      <c r="PGV80" s="11">
        <f>+(PGT80-PGS80)/PGS80</f>
        <v>0.17996155694377702</v>
      </c>
      <c r="PGW80" s="10"/>
      <c r="PGX80" s="10">
        <f>+PGU80</f>
        <v>24139.599999999999</v>
      </c>
      <c r="PGY80" s="11">
        <f>(PGX80-PGS80)/PGS80</f>
        <v>0.15999999999999992</v>
      </c>
      <c r="PHA80" s="45">
        <v>25</v>
      </c>
      <c r="PHB80" s="45">
        <v>1</v>
      </c>
      <c r="PHC80" s="45">
        <v>3</v>
      </c>
      <c r="PHD80" s="45" t="s">
        <v>9</v>
      </c>
      <c r="PHE80" s="12" t="s">
        <v>114</v>
      </c>
      <c r="PHF80" s="8" t="s">
        <v>115</v>
      </c>
      <c r="PHG80" s="45" t="s">
        <v>11</v>
      </c>
      <c r="PHH80" s="37" t="s">
        <v>116</v>
      </c>
      <c r="PHI80" s="47">
        <v>20810</v>
      </c>
      <c r="PHJ80" s="47">
        <v>24555</v>
      </c>
      <c r="PHK80" s="39">
        <f>+PHI80*1.16</f>
        <v>24139.599999999999</v>
      </c>
      <c r="PHL80" s="11">
        <f>+(PHJ80-PHI80)/PHI80</f>
        <v>0.17996155694377702</v>
      </c>
      <c r="PHM80" s="10"/>
      <c r="PHN80" s="10">
        <f>+PHK80</f>
        <v>24139.599999999999</v>
      </c>
      <c r="PHO80" s="11">
        <f>(PHN80-PHI80)/PHI80</f>
        <v>0.15999999999999992</v>
      </c>
      <c r="PHQ80" s="45">
        <v>25</v>
      </c>
      <c r="PHR80" s="45">
        <v>1</v>
      </c>
      <c r="PHS80" s="45">
        <v>3</v>
      </c>
      <c r="PHT80" s="45" t="s">
        <v>9</v>
      </c>
      <c r="PHU80" s="12" t="s">
        <v>114</v>
      </c>
      <c r="PHV80" s="8" t="s">
        <v>115</v>
      </c>
      <c r="PHW80" s="45" t="s">
        <v>11</v>
      </c>
      <c r="PHX80" s="37" t="s">
        <v>116</v>
      </c>
      <c r="PHY80" s="47">
        <v>20810</v>
      </c>
      <c r="PHZ80" s="47">
        <v>24555</v>
      </c>
      <c r="PIA80" s="39">
        <f>+PHY80*1.16</f>
        <v>24139.599999999999</v>
      </c>
      <c r="PIB80" s="11">
        <f>+(PHZ80-PHY80)/PHY80</f>
        <v>0.17996155694377702</v>
      </c>
      <c r="PIC80" s="10"/>
      <c r="PID80" s="10">
        <f>+PIA80</f>
        <v>24139.599999999999</v>
      </c>
      <c r="PIE80" s="11">
        <f>(PID80-PHY80)/PHY80</f>
        <v>0.15999999999999992</v>
      </c>
      <c r="PIG80" s="45">
        <v>25</v>
      </c>
      <c r="PIH80" s="45">
        <v>1</v>
      </c>
      <c r="PII80" s="45">
        <v>3</v>
      </c>
      <c r="PIJ80" s="45" t="s">
        <v>9</v>
      </c>
      <c r="PIK80" s="12" t="s">
        <v>114</v>
      </c>
      <c r="PIL80" s="8" t="s">
        <v>115</v>
      </c>
      <c r="PIM80" s="45" t="s">
        <v>11</v>
      </c>
      <c r="PIN80" s="37" t="s">
        <v>116</v>
      </c>
      <c r="PIO80" s="47">
        <v>20810</v>
      </c>
      <c r="PIP80" s="47">
        <v>24555</v>
      </c>
      <c r="PIQ80" s="39">
        <f>+PIO80*1.16</f>
        <v>24139.599999999999</v>
      </c>
      <c r="PIR80" s="11">
        <f>+(PIP80-PIO80)/PIO80</f>
        <v>0.17996155694377702</v>
      </c>
      <c r="PIS80" s="10"/>
      <c r="PIT80" s="10">
        <f>+PIQ80</f>
        <v>24139.599999999999</v>
      </c>
      <c r="PIU80" s="11">
        <f>(PIT80-PIO80)/PIO80</f>
        <v>0.15999999999999992</v>
      </c>
      <c r="PIW80" s="45">
        <v>25</v>
      </c>
      <c r="PIX80" s="45">
        <v>1</v>
      </c>
      <c r="PIY80" s="45">
        <v>3</v>
      </c>
      <c r="PIZ80" s="45" t="s">
        <v>9</v>
      </c>
      <c r="PJA80" s="12" t="s">
        <v>114</v>
      </c>
      <c r="PJB80" s="8" t="s">
        <v>115</v>
      </c>
      <c r="PJC80" s="45" t="s">
        <v>11</v>
      </c>
      <c r="PJD80" s="37" t="s">
        <v>116</v>
      </c>
      <c r="PJE80" s="47">
        <v>20810</v>
      </c>
      <c r="PJF80" s="47">
        <v>24555</v>
      </c>
      <c r="PJG80" s="39">
        <f>+PJE80*1.16</f>
        <v>24139.599999999999</v>
      </c>
      <c r="PJH80" s="11">
        <f>+(PJF80-PJE80)/PJE80</f>
        <v>0.17996155694377702</v>
      </c>
      <c r="PJI80" s="10"/>
      <c r="PJJ80" s="10">
        <f>+PJG80</f>
        <v>24139.599999999999</v>
      </c>
      <c r="PJK80" s="11">
        <f>(PJJ80-PJE80)/PJE80</f>
        <v>0.15999999999999992</v>
      </c>
      <c r="PJM80" s="45">
        <v>25</v>
      </c>
      <c r="PJN80" s="45">
        <v>1</v>
      </c>
      <c r="PJO80" s="45">
        <v>3</v>
      </c>
      <c r="PJP80" s="45" t="s">
        <v>9</v>
      </c>
      <c r="PJQ80" s="12" t="s">
        <v>114</v>
      </c>
      <c r="PJR80" s="8" t="s">
        <v>115</v>
      </c>
      <c r="PJS80" s="45" t="s">
        <v>11</v>
      </c>
      <c r="PJT80" s="37" t="s">
        <v>116</v>
      </c>
      <c r="PJU80" s="47">
        <v>20810</v>
      </c>
      <c r="PJV80" s="47">
        <v>24555</v>
      </c>
      <c r="PJW80" s="39">
        <f>+PJU80*1.16</f>
        <v>24139.599999999999</v>
      </c>
      <c r="PJX80" s="11">
        <f>+(PJV80-PJU80)/PJU80</f>
        <v>0.17996155694377702</v>
      </c>
      <c r="PJY80" s="10"/>
      <c r="PJZ80" s="10">
        <f>+PJW80</f>
        <v>24139.599999999999</v>
      </c>
      <c r="PKA80" s="11">
        <f>(PJZ80-PJU80)/PJU80</f>
        <v>0.15999999999999992</v>
      </c>
      <c r="PKC80" s="45">
        <v>25</v>
      </c>
      <c r="PKD80" s="45">
        <v>1</v>
      </c>
      <c r="PKE80" s="45">
        <v>3</v>
      </c>
      <c r="PKF80" s="45" t="s">
        <v>9</v>
      </c>
      <c r="PKG80" s="12" t="s">
        <v>114</v>
      </c>
      <c r="PKH80" s="8" t="s">
        <v>115</v>
      </c>
      <c r="PKI80" s="45" t="s">
        <v>11</v>
      </c>
      <c r="PKJ80" s="37" t="s">
        <v>116</v>
      </c>
      <c r="PKK80" s="47">
        <v>20810</v>
      </c>
      <c r="PKL80" s="47">
        <v>24555</v>
      </c>
      <c r="PKM80" s="39">
        <f>+PKK80*1.16</f>
        <v>24139.599999999999</v>
      </c>
      <c r="PKN80" s="11">
        <f>+(PKL80-PKK80)/PKK80</f>
        <v>0.17996155694377702</v>
      </c>
      <c r="PKO80" s="10"/>
      <c r="PKP80" s="10">
        <f>+PKM80</f>
        <v>24139.599999999999</v>
      </c>
      <c r="PKQ80" s="11">
        <f>(PKP80-PKK80)/PKK80</f>
        <v>0.15999999999999992</v>
      </c>
      <c r="PKS80" s="45">
        <v>25</v>
      </c>
      <c r="PKT80" s="45">
        <v>1</v>
      </c>
      <c r="PKU80" s="45">
        <v>3</v>
      </c>
      <c r="PKV80" s="45" t="s">
        <v>9</v>
      </c>
      <c r="PKW80" s="12" t="s">
        <v>114</v>
      </c>
      <c r="PKX80" s="8" t="s">
        <v>115</v>
      </c>
      <c r="PKY80" s="45" t="s">
        <v>11</v>
      </c>
      <c r="PKZ80" s="37" t="s">
        <v>116</v>
      </c>
      <c r="PLA80" s="47">
        <v>20810</v>
      </c>
      <c r="PLB80" s="47">
        <v>24555</v>
      </c>
      <c r="PLC80" s="39">
        <f>+PLA80*1.16</f>
        <v>24139.599999999999</v>
      </c>
      <c r="PLD80" s="11">
        <f>+(PLB80-PLA80)/PLA80</f>
        <v>0.17996155694377702</v>
      </c>
      <c r="PLE80" s="10"/>
      <c r="PLF80" s="10">
        <f>+PLC80</f>
        <v>24139.599999999999</v>
      </c>
      <c r="PLG80" s="11">
        <f>(PLF80-PLA80)/PLA80</f>
        <v>0.15999999999999992</v>
      </c>
      <c r="PLI80" s="45">
        <v>25</v>
      </c>
      <c r="PLJ80" s="45">
        <v>1</v>
      </c>
      <c r="PLK80" s="45">
        <v>3</v>
      </c>
      <c r="PLL80" s="45" t="s">
        <v>9</v>
      </c>
      <c r="PLM80" s="12" t="s">
        <v>114</v>
      </c>
      <c r="PLN80" s="8" t="s">
        <v>115</v>
      </c>
      <c r="PLO80" s="45" t="s">
        <v>11</v>
      </c>
      <c r="PLP80" s="37" t="s">
        <v>116</v>
      </c>
      <c r="PLQ80" s="47">
        <v>20810</v>
      </c>
      <c r="PLR80" s="47">
        <v>24555</v>
      </c>
      <c r="PLS80" s="39">
        <f>+PLQ80*1.16</f>
        <v>24139.599999999999</v>
      </c>
      <c r="PLT80" s="11">
        <f>+(PLR80-PLQ80)/PLQ80</f>
        <v>0.17996155694377702</v>
      </c>
      <c r="PLU80" s="10"/>
      <c r="PLV80" s="10">
        <f>+PLS80</f>
        <v>24139.599999999999</v>
      </c>
      <c r="PLW80" s="11">
        <f>(PLV80-PLQ80)/PLQ80</f>
        <v>0.15999999999999992</v>
      </c>
      <c r="PLY80" s="45">
        <v>25</v>
      </c>
      <c r="PLZ80" s="45">
        <v>1</v>
      </c>
      <c r="PMA80" s="45">
        <v>3</v>
      </c>
      <c r="PMB80" s="45" t="s">
        <v>9</v>
      </c>
      <c r="PMC80" s="12" t="s">
        <v>114</v>
      </c>
      <c r="PMD80" s="8" t="s">
        <v>115</v>
      </c>
      <c r="PME80" s="45" t="s">
        <v>11</v>
      </c>
      <c r="PMF80" s="37" t="s">
        <v>116</v>
      </c>
      <c r="PMG80" s="47">
        <v>20810</v>
      </c>
      <c r="PMH80" s="47">
        <v>24555</v>
      </c>
      <c r="PMI80" s="39">
        <f>+PMG80*1.16</f>
        <v>24139.599999999999</v>
      </c>
      <c r="PMJ80" s="11">
        <f>+(PMH80-PMG80)/PMG80</f>
        <v>0.17996155694377702</v>
      </c>
      <c r="PMK80" s="10"/>
      <c r="PML80" s="10">
        <f>+PMI80</f>
        <v>24139.599999999999</v>
      </c>
      <c r="PMM80" s="11">
        <f>(PML80-PMG80)/PMG80</f>
        <v>0.15999999999999992</v>
      </c>
      <c r="PMO80" s="45">
        <v>25</v>
      </c>
      <c r="PMP80" s="45">
        <v>1</v>
      </c>
      <c r="PMQ80" s="45">
        <v>3</v>
      </c>
      <c r="PMR80" s="45" t="s">
        <v>9</v>
      </c>
      <c r="PMS80" s="12" t="s">
        <v>114</v>
      </c>
      <c r="PMT80" s="8" t="s">
        <v>115</v>
      </c>
      <c r="PMU80" s="45" t="s">
        <v>11</v>
      </c>
      <c r="PMV80" s="37" t="s">
        <v>116</v>
      </c>
      <c r="PMW80" s="47">
        <v>20810</v>
      </c>
      <c r="PMX80" s="47">
        <v>24555</v>
      </c>
      <c r="PMY80" s="39">
        <f>+PMW80*1.16</f>
        <v>24139.599999999999</v>
      </c>
      <c r="PMZ80" s="11">
        <f>+(PMX80-PMW80)/PMW80</f>
        <v>0.17996155694377702</v>
      </c>
      <c r="PNA80" s="10"/>
      <c r="PNB80" s="10">
        <f>+PMY80</f>
        <v>24139.599999999999</v>
      </c>
      <c r="PNC80" s="11">
        <f>(PNB80-PMW80)/PMW80</f>
        <v>0.15999999999999992</v>
      </c>
      <c r="PNE80" s="45">
        <v>25</v>
      </c>
      <c r="PNF80" s="45">
        <v>1</v>
      </c>
      <c r="PNG80" s="45">
        <v>3</v>
      </c>
      <c r="PNH80" s="45" t="s">
        <v>9</v>
      </c>
      <c r="PNI80" s="12" t="s">
        <v>114</v>
      </c>
      <c r="PNJ80" s="8" t="s">
        <v>115</v>
      </c>
      <c r="PNK80" s="45" t="s">
        <v>11</v>
      </c>
      <c r="PNL80" s="37" t="s">
        <v>116</v>
      </c>
      <c r="PNM80" s="47">
        <v>20810</v>
      </c>
      <c r="PNN80" s="47">
        <v>24555</v>
      </c>
      <c r="PNO80" s="39">
        <f>+PNM80*1.16</f>
        <v>24139.599999999999</v>
      </c>
      <c r="PNP80" s="11">
        <f>+(PNN80-PNM80)/PNM80</f>
        <v>0.17996155694377702</v>
      </c>
      <c r="PNQ80" s="10"/>
      <c r="PNR80" s="10">
        <f>+PNO80</f>
        <v>24139.599999999999</v>
      </c>
      <c r="PNS80" s="11">
        <f>(PNR80-PNM80)/PNM80</f>
        <v>0.15999999999999992</v>
      </c>
      <c r="PNU80" s="45">
        <v>25</v>
      </c>
      <c r="PNV80" s="45">
        <v>1</v>
      </c>
      <c r="PNW80" s="45">
        <v>3</v>
      </c>
      <c r="PNX80" s="45" t="s">
        <v>9</v>
      </c>
      <c r="PNY80" s="12" t="s">
        <v>114</v>
      </c>
      <c r="PNZ80" s="8" t="s">
        <v>115</v>
      </c>
      <c r="POA80" s="45" t="s">
        <v>11</v>
      </c>
      <c r="POB80" s="37" t="s">
        <v>116</v>
      </c>
      <c r="POC80" s="47">
        <v>20810</v>
      </c>
      <c r="POD80" s="47">
        <v>24555</v>
      </c>
      <c r="POE80" s="39">
        <f>+POC80*1.16</f>
        <v>24139.599999999999</v>
      </c>
      <c r="POF80" s="11">
        <f>+(POD80-POC80)/POC80</f>
        <v>0.17996155694377702</v>
      </c>
      <c r="POG80" s="10"/>
      <c r="POH80" s="10">
        <f>+POE80</f>
        <v>24139.599999999999</v>
      </c>
      <c r="POI80" s="11">
        <f>(POH80-POC80)/POC80</f>
        <v>0.15999999999999992</v>
      </c>
      <c r="POK80" s="45">
        <v>25</v>
      </c>
      <c r="POL80" s="45">
        <v>1</v>
      </c>
      <c r="POM80" s="45">
        <v>3</v>
      </c>
      <c r="PON80" s="45" t="s">
        <v>9</v>
      </c>
      <c r="POO80" s="12" t="s">
        <v>114</v>
      </c>
      <c r="POP80" s="8" t="s">
        <v>115</v>
      </c>
      <c r="POQ80" s="45" t="s">
        <v>11</v>
      </c>
      <c r="POR80" s="37" t="s">
        <v>116</v>
      </c>
      <c r="POS80" s="47">
        <v>20810</v>
      </c>
      <c r="POT80" s="47">
        <v>24555</v>
      </c>
      <c r="POU80" s="39">
        <f>+POS80*1.16</f>
        <v>24139.599999999999</v>
      </c>
      <c r="POV80" s="11">
        <f>+(POT80-POS80)/POS80</f>
        <v>0.17996155694377702</v>
      </c>
      <c r="POW80" s="10"/>
      <c r="POX80" s="10">
        <f>+POU80</f>
        <v>24139.599999999999</v>
      </c>
      <c r="POY80" s="11">
        <f>(POX80-POS80)/POS80</f>
        <v>0.15999999999999992</v>
      </c>
      <c r="PPA80" s="45">
        <v>25</v>
      </c>
      <c r="PPB80" s="45">
        <v>1</v>
      </c>
      <c r="PPC80" s="45">
        <v>3</v>
      </c>
      <c r="PPD80" s="45" t="s">
        <v>9</v>
      </c>
      <c r="PPE80" s="12" t="s">
        <v>114</v>
      </c>
      <c r="PPF80" s="8" t="s">
        <v>115</v>
      </c>
      <c r="PPG80" s="45" t="s">
        <v>11</v>
      </c>
      <c r="PPH80" s="37" t="s">
        <v>116</v>
      </c>
      <c r="PPI80" s="47">
        <v>20810</v>
      </c>
      <c r="PPJ80" s="47">
        <v>24555</v>
      </c>
      <c r="PPK80" s="39">
        <f>+PPI80*1.16</f>
        <v>24139.599999999999</v>
      </c>
      <c r="PPL80" s="11">
        <f>+(PPJ80-PPI80)/PPI80</f>
        <v>0.17996155694377702</v>
      </c>
      <c r="PPM80" s="10"/>
      <c r="PPN80" s="10">
        <f>+PPK80</f>
        <v>24139.599999999999</v>
      </c>
      <c r="PPO80" s="11">
        <f>(PPN80-PPI80)/PPI80</f>
        <v>0.15999999999999992</v>
      </c>
      <c r="PPQ80" s="45">
        <v>25</v>
      </c>
      <c r="PPR80" s="45">
        <v>1</v>
      </c>
      <c r="PPS80" s="45">
        <v>3</v>
      </c>
      <c r="PPT80" s="45" t="s">
        <v>9</v>
      </c>
      <c r="PPU80" s="12" t="s">
        <v>114</v>
      </c>
      <c r="PPV80" s="8" t="s">
        <v>115</v>
      </c>
      <c r="PPW80" s="45" t="s">
        <v>11</v>
      </c>
      <c r="PPX80" s="37" t="s">
        <v>116</v>
      </c>
      <c r="PPY80" s="47">
        <v>20810</v>
      </c>
      <c r="PPZ80" s="47">
        <v>24555</v>
      </c>
      <c r="PQA80" s="39">
        <f>+PPY80*1.16</f>
        <v>24139.599999999999</v>
      </c>
      <c r="PQB80" s="11">
        <f>+(PPZ80-PPY80)/PPY80</f>
        <v>0.17996155694377702</v>
      </c>
      <c r="PQC80" s="10"/>
      <c r="PQD80" s="10">
        <f>+PQA80</f>
        <v>24139.599999999999</v>
      </c>
      <c r="PQE80" s="11">
        <f>(PQD80-PPY80)/PPY80</f>
        <v>0.15999999999999992</v>
      </c>
      <c r="PQG80" s="45">
        <v>25</v>
      </c>
      <c r="PQH80" s="45">
        <v>1</v>
      </c>
      <c r="PQI80" s="45">
        <v>3</v>
      </c>
      <c r="PQJ80" s="45" t="s">
        <v>9</v>
      </c>
      <c r="PQK80" s="12" t="s">
        <v>114</v>
      </c>
      <c r="PQL80" s="8" t="s">
        <v>115</v>
      </c>
      <c r="PQM80" s="45" t="s">
        <v>11</v>
      </c>
      <c r="PQN80" s="37" t="s">
        <v>116</v>
      </c>
      <c r="PQO80" s="47">
        <v>20810</v>
      </c>
      <c r="PQP80" s="47">
        <v>24555</v>
      </c>
      <c r="PQQ80" s="39">
        <f>+PQO80*1.16</f>
        <v>24139.599999999999</v>
      </c>
      <c r="PQR80" s="11">
        <f>+(PQP80-PQO80)/PQO80</f>
        <v>0.17996155694377702</v>
      </c>
      <c r="PQS80" s="10"/>
      <c r="PQT80" s="10">
        <f>+PQQ80</f>
        <v>24139.599999999999</v>
      </c>
      <c r="PQU80" s="11">
        <f>(PQT80-PQO80)/PQO80</f>
        <v>0.15999999999999992</v>
      </c>
      <c r="PQW80" s="45">
        <v>25</v>
      </c>
      <c r="PQX80" s="45">
        <v>1</v>
      </c>
      <c r="PQY80" s="45">
        <v>3</v>
      </c>
      <c r="PQZ80" s="45" t="s">
        <v>9</v>
      </c>
      <c r="PRA80" s="12" t="s">
        <v>114</v>
      </c>
      <c r="PRB80" s="8" t="s">
        <v>115</v>
      </c>
      <c r="PRC80" s="45" t="s">
        <v>11</v>
      </c>
      <c r="PRD80" s="37" t="s">
        <v>116</v>
      </c>
      <c r="PRE80" s="47">
        <v>20810</v>
      </c>
      <c r="PRF80" s="47">
        <v>24555</v>
      </c>
      <c r="PRG80" s="39">
        <f>+PRE80*1.16</f>
        <v>24139.599999999999</v>
      </c>
      <c r="PRH80" s="11">
        <f>+(PRF80-PRE80)/PRE80</f>
        <v>0.17996155694377702</v>
      </c>
      <c r="PRI80" s="10"/>
      <c r="PRJ80" s="10">
        <f>+PRG80</f>
        <v>24139.599999999999</v>
      </c>
      <c r="PRK80" s="11">
        <f>(PRJ80-PRE80)/PRE80</f>
        <v>0.15999999999999992</v>
      </c>
      <c r="PRM80" s="45">
        <v>25</v>
      </c>
      <c r="PRN80" s="45">
        <v>1</v>
      </c>
      <c r="PRO80" s="45">
        <v>3</v>
      </c>
      <c r="PRP80" s="45" t="s">
        <v>9</v>
      </c>
      <c r="PRQ80" s="12" t="s">
        <v>114</v>
      </c>
      <c r="PRR80" s="8" t="s">
        <v>115</v>
      </c>
      <c r="PRS80" s="45" t="s">
        <v>11</v>
      </c>
      <c r="PRT80" s="37" t="s">
        <v>116</v>
      </c>
      <c r="PRU80" s="47">
        <v>20810</v>
      </c>
      <c r="PRV80" s="47">
        <v>24555</v>
      </c>
      <c r="PRW80" s="39">
        <f>+PRU80*1.16</f>
        <v>24139.599999999999</v>
      </c>
      <c r="PRX80" s="11">
        <f>+(PRV80-PRU80)/PRU80</f>
        <v>0.17996155694377702</v>
      </c>
      <c r="PRY80" s="10"/>
      <c r="PRZ80" s="10">
        <f>+PRW80</f>
        <v>24139.599999999999</v>
      </c>
      <c r="PSA80" s="11">
        <f>(PRZ80-PRU80)/PRU80</f>
        <v>0.15999999999999992</v>
      </c>
      <c r="PSC80" s="45">
        <v>25</v>
      </c>
      <c r="PSD80" s="45">
        <v>1</v>
      </c>
      <c r="PSE80" s="45">
        <v>3</v>
      </c>
      <c r="PSF80" s="45" t="s">
        <v>9</v>
      </c>
      <c r="PSG80" s="12" t="s">
        <v>114</v>
      </c>
      <c r="PSH80" s="8" t="s">
        <v>115</v>
      </c>
      <c r="PSI80" s="45" t="s">
        <v>11</v>
      </c>
      <c r="PSJ80" s="37" t="s">
        <v>116</v>
      </c>
      <c r="PSK80" s="47">
        <v>20810</v>
      </c>
      <c r="PSL80" s="47">
        <v>24555</v>
      </c>
      <c r="PSM80" s="39">
        <f>+PSK80*1.16</f>
        <v>24139.599999999999</v>
      </c>
      <c r="PSN80" s="11">
        <f>+(PSL80-PSK80)/PSK80</f>
        <v>0.17996155694377702</v>
      </c>
      <c r="PSO80" s="10"/>
      <c r="PSP80" s="10">
        <f>+PSM80</f>
        <v>24139.599999999999</v>
      </c>
      <c r="PSQ80" s="11">
        <f>(PSP80-PSK80)/PSK80</f>
        <v>0.15999999999999992</v>
      </c>
      <c r="PSS80" s="45">
        <v>25</v>
      </c>
      <c r="PST80" s="45">
        <v>1</v>
      </c>
      <c r="PSU80" s="45">
        <v>3</v>
      </c>
      <c r="PSV80" s="45" t="s">
        <v>9</v>
      </c>
      <c r="PSW80" s="12" t="s">
        <v>114</v>
      </c>
      <c r="PSX80" s="8" t="s">
        <v>115</v>
      </c>
      <c r="PSY80" s="45" t="s">
        <v>11</v>
      </c>
      <c r="PSZ80" s="37" t="s">
        <v>116</v>
      </c>
      <c r="PTA80" s="47">
        <v>20810</v>
      </c>
      <c r="PTB80" s="47">
        <v>24555</v>
      </c>
      <c r="PTC80" s="39">
        <f>+PTA80*1.16</f>
        <v>24139.599999999999</v>
      </c>
      <c r="PTD80" s="11">
        <f>+(PTB80-PTA80)/PTA80</f>
        <v>0.17996155694377702</v>
      </c>
      <c r="PTE80" s="10"/>
      <c r="PTF80" s="10">
        <f>+PTC80</f>
        <v>24139.599999999999</v>
      </c>
      <c r="PTG80" s="11">
        <f>(PTF80-PTA80)/PTA80</f>
        <v>0.15999999999999992</v>
      </c>
      <c r="PTI80" s="45">
        <v>25</v>
      </c>
      <c r="PTJ80" s="45">
        <v>1</v>
      </c>
      <c r="PTK80" s="45">
        <v>3</v>
      </c>
      <c r="PTL80" s="45" t="s">
        <v>9</v>
      </c>
      <c r="PTM80" s="12" t="s">
        <v>114</v>
      </c>
      <c r="PTN80" s="8" t="s">
        <v>115</v>
      </c>
      <c r="PTO80" s="45" t="s">
        <v>11</v>
      </c>
      <c r="PTP80" s="37" t="s">
        <v>116</v>
      </c>
      <c r="PTQ80" s="47">
        <v>20810</v>
      </c>
      <c r="PTR80" s="47">
        <v>24555</v>
      </c>
      <c r="PTS80" s="39">
        <f>+PTQ80*1.16</f>
        <v>24139.599999999999</v>
      </c>
      <c r="PTT80" s="11">
        <f>+(PTR80-PTQ80)/PTQ80</f>
        <v>0.17996155694377702</v>
      </c>
      <c r="PTU80" s="10"/>
      <c r="PTV80" s="10">
        <f>+PTS80</f>
        <v>24139.599999999999</v>
      </c>
      <c r="PTW80" s="11">
        <f>(PTV80-PTQ80)/PTQ80</f>
        <v>0.15999999999999992</v>
      </c>
      <c r="PTY80" s="45">
        <v>25</v>
      </c>
      <c r="PTZ80" s="45">
        <v>1</v>
      </c>
      <c r="PUA80" s="45">
        <v>3</v>
      </c>
      <c r="PUB80" s="45" t="s">
        <v>9</v>
      </c>
      <c r="PUC80" s="12" t="s">
        <v>114</v>
      </c>
      <c r="PUD80" s="8" t="s">
        <v>115</v>
      </c>
      <c r="PUE80" s="45" t="s">
        <v>11</v>
      </c>
      <c r="PUF80" s="37" t="s">
        <v>116</v>
      </c>
      <c r="PUG80" s="47">
        <v>20810</v>
      </c>
      <c r="PUH80" s="47">
        <v>24555</v>
      </c>
      <c r="PUI80" s="39">
        <f>+PUG80*1.16</f>
        <v>24139.599999999999</v>
      </c>
      <c r="PUJ80" s="11">
        <f>+(PUH80-PUG80)/PUG80</f>
        <v>0.17996155694377702</v>
      </c>
      <c r="PUK80" s="10"/>
      <c r="PUL80" s="10">
        <f>+PUI80</f>
        <v>24139.599999999999</v>
      </c>
      <c r="PUM80" s="11">
        <f>(PUL80-PUG80)/PUG80</f>
        <v>0.15999999999999992</v>
      </c>
      <c r="PUO80" s="45">
        <v>25</v>
      </c>
      <c r="PUP80" s="45">
        <v>1</v>
      </c>
      <c r="PUQ80" s="45">
        <v>3</v>
      </c>
      <c r="PUR80" s="45" t="s">
        <v>9</v>
      </c>
      <c r="PUS80" s="12" t="s">
        <v>114</v>
      </c>
      <c r="PUT80" s="8" t="s">
        <v>115</v>
      </c>
      <c r="PUU80" s="45" t="s">
        <v>11</v>
      </c>
      <c r="PUV80" s="37" t="s">
        <v>116</v>
      </c>
      <c r="PUW80" s="47">
        <v>20810</v>
      </c>
      <c r="PUX80" s="47">
        <v>24555</v>
      </c>
      <c r="PUY80" s="39">
        <f>+PUW80*1.16</f>
        <v>24139.599999999999</v>
      </c>
      <c r="PUZ80" s="11">
        <f>+(PUX80-PUW80)/PUW80</f>
        <v>0.17996155694377702</v>
      </c>
      <c r="PVA80" s="10"/>
      <c r="PVB80" s="10">
        <f>+PUY80</f>
        <v>24139.599999999999</v>
      </c>
      <c r="PVC80" s="11">
        <f>(PVB80-PUW80)/PUW80</f>
        <v>0.15999999999999992</v>
      </c>
      <c r="PVE80" s="45">
        <v>25</v>
      </c>
      <c r="PVF80" s="45">
        <v>1</v>
      </c>
      <c r="PVG80" s="45">
        <v>3</v>
      </c>
      <c r="PVH80" s="45" t="s">
        <v>9</v>
      </c>
      <c r="PVI80" s="12" t="s">
        <v>114</v>
      </c>
      <c r="PVJ80" s="8" t="s">
        <v>115</v>
      </c>
      <c r="PVK80" s="45" t="s">
        <v>11</v>
      </c>
      <c r="PVL80" s="37" t="s">
        <v>116</v>
      </c>
      <c r="PVM80" s="47">
        <v>20810</v>
      </c>
      <c r="PVN80" s="47">
        <v>24555</v>
      </c>
      <c r="PVO80" s="39">
        <f>+PVM80*1.16</f>
        <v>24139.599999999999</v>
      </c>
      <c r="PVP80" s="11">
        <f>+(PVN80-PVM80)/PVM80</f>
        <v>0.17996155694377702</v>
      </c>
      <c r="PVQ80" s="10"/>
      <c r="PVR80" s="10">
        <f>+PVO80</f>
        <v>24139.599999999999</v>
      </c>
      <c r="PVS80" s="11">
        <f>(PVR80-PVM80)/PVM80</f>
        <v>0.15999999999999992</v>
      </c>
      <c r="PVU80" s="45">
        <v>25</v>
      </c>
      <c r="PVV80" s="45">
        <v>1</v>
      </c>
      <c r="PVW80" s="45">
        <v>3</v>
      </c>
      <c r="PVX80" s="45" t="s">
        <v>9</v>
      </c>
      <c r="PVY80" s="12" t="s">
        <v>114</v>
      </c>
      <c r="PVZ80" s="8" t="s">
        <v>115</v>
      </c>
      <c r="PWA80" s="45" t="s">
        <v>11</v>
      </c>
      <c r="PWB80" s="37" t="s">
        <v>116</v>
      </c>
      <c r="PWC80" s="47">
        <v>20810</v>
      </c>
      <c r="PWD80" s="47">
        <v>24555</v>
      </c>
      <c r="PWE80" s="39">
        <f>+PWC80*1.16</f>
        <v>24139.599999999999</v>
      </c>
      <c r="PWF80" s="11">
        <f>+(PWD80-PWC80)/PWC80</f>
        <v>0.17996155694377702</v>
      </c>
      <c r="PWG80" s="10"/>
      <c r="PWH80" s="10">
        <f>+PWE80</f>
        <v>24139.599999999999</v>
      </c>
      <c r="PWI80" s="11">
        <f>(PWH80-PWC80)/PWC80</f>
        <v>0.15999999999999992</v>
      </c>
      <c r="PWK80" s="45">
        <v>25</v>
      </c>
      <c r="PWL80" s="45">
        <v>1</v>
      </c>
      <c r="PWM80" s="45">
        <v>3</v>
      </c>
      <c r="PWN80" s="45" t="s">
        <v>9</v>
      </c>
      <c r="PWO80" s="12" t="s">
        <v>114</v>
      </c>
      <c r="PWP80" s="8" t="s">
        <v>115</v>
      </c>
      <c r="PWQ80" s="45" t="s">
        <v>11</v>
      </c>
      <c r="PWR80" s="37" t="s">
        <v>116</v>
      </c>
      <c r="PWS80" s="47">
        <v>20810</v>
      </c>
      <c r="PWT80" s="47">
        <v>24555</v>
      </c>
      <c r="PWU80" s="39">
        <f>+PWS80*1.16</f>
        <v>24139.599999999999</v>
      </c>
      <c r="PWV80" s="11">
        <f>+(PWT80-PWS80)/PWS80</f>
        <v>0.17996155694377702</v>
      </c>
      <c r="PWW80" s="10"/>
      <c r="PWX80" s="10">
        <f>+PWU80</f>
        <v>24139.599999999999</v>
      </c>
      <c r="PWY80" s="11">
        <f>(PWX80-PWS80)/PWS80</f>
        <v>0.15999999999999992</v>
      </c>
      <c r="PXA80" s="45">
        <v>25</v>
      </c>
      <c r="PXB80" s="45">
        <v>1</v>
      </c>
      <c r="PXC80" s="45">
        <v>3</v>
      </c>
      <c r="PXD80" s="45" t="s">
        <v>9</v>
      </c>
      <c r="PXE80" s="12" t="s">
        <v>114</v>
      </c>
      <c r="PXF80" s="8" t="s">
        <v>115</v>
      </c>
      <c r="PXG80" s="45" t="s">
        <v>11</v>
      </c>
      <c r="PXH80" s="37" t="s">
        <v>116</v>
      </c>
      <c r="PXI80" s="47">
        <v>20810</v>
      </c>
      <c r="PXJ80" s="47">
        <v>24555</v>
      </c>
      <c r="PXK80" s="39">
        <f>+PXI80*1.16</f>
        <v>24139.599999999999</v>
      </c>
      <c r="PXL80" s="11">
        <f>+(PXJ80-PXI80)/PXI80</f>
        <v>0.17996155694377702</v>
      </c>
      <c r="PXM80" s="10"/>
      <c r="PXN80" s="10">
        <f>+PXK80</f>
        <v>24139.599999999999</v>
      </c>
      <c r="PXO80" s="11">
        <f>(PXN80-PXI80)/PXI80</f>
        <v>0.15999999999999992</v>
      </c>
      <c r="PXQ80" s="45">
        <v>25</v>
      </c>
      <c r="PXR80" s="45">
        <v>1</v>
      </c>
      <c r="PXS80" s="45">
        <v>3</v>
      </c>
      <c r="PXT80" s="45" t="s">
        <v>9</v>
      </c>
      <c r="PXU80" s="12" t="s">
        <v>114</v>
      </c>
      <c r="PXV80" s="8" t="s">
        <v>115</v>
      </c>
      <c r="PXW80" s="45" t="s">
        <v>11</v>
      </c>
      <c r="PXX80" s="37" t="s">
        <v>116</v>
      </c>
      <c r="PXY80" s="47">
        <v>20810</v>
      </c>
      <c r="PXZ80" s="47">
        <v>24555</v>
      </c>
      <c r="PYA80" s="39">
        <f>+PXY80*1.16</f>
        <v>24139.599999999999</v>
      </c>
      <c r="PYB80" s="11">
        <f>+(PXZ80-PXY80)/PXY80</f>
        <v>0.17996155694377702</v>
      </c>
      <c r="PYC80" s="10"/>
      <c r="PYD80" s="10">
        <f>+PYA80</f>
        <v>24139.599999999999</v>
      </c>
      <c r="PYE80" s="11">
        <f>(PYD80-PXY80)/PXY80</f>
        <v>0.15999999999999992</v>
      </c>
      <c r="PYG80" s="45">
        <v>25</v>
      </c>
      <c r="PYH80" s="45">
        <v>1</v>
      </c>
      <c r="PYI80" s="45">
        <v>3</v>
      </c>
      <c r="PYJ80" s="45" t="s">
        <v>9</v>
      </c>
      <c r="PYK80" s="12" t="s">
        <v>114</v>
      </c>
      <c r="PYL80" s="8" t="s">
        <v>115</v>
      </c>
      <c r="PYM80" s="45" t="s">
        <v>11</v>
      </c>
      <c r="PYN80" s="37" t="s">
        <v>116</v>
      </c>
      <c r="PYO80" s="47">
        <v>20810</v>
      </c>
      <c r="PYP80" s="47">
        <v>24555</v>
      </c>
      <c r="PYQ80" s="39">
        <f>+PYO80*1.16</f>
        <v>24139.599999999999</v>
      </c>
      <c r="PYR80" s="11">
        <f>+(PYP80-PYO80)/PYO80</f>
        <v>0.17996155694377702</v>
      </c>
      <c r="PYS80" s="10"/>
      <c r="PYT80" s="10">
        <f>+PYQ80</f>
        <v>24139.599999999999</v>
      </c>
      <c r="PYU80" s="11">
        <f>(PYT80-PYO80)/PYO80</f>
        <v>0.15999999999999992</v>
      </c>
      <c r="PYW80" s="45">
        <v>25</v>
      </c>
      <c r="PYX80" s="45">
        <v>1</v>
      </c>
      <c r="PYY80" s="45">
        <v>3</v>
      </c>
      <c r="PYZ80" s="45" t="s">
        <v>9</v>
      </c>
      <c r="PZA80" s="12" t="s">
        <v>114</v>
      </c>
      <c r="PZB80" s="8" t="s">
        <v>115</v>
      </c>
      <c r="PZC80" s="45" t="s">
        <v>11</v>
      </c>
      <c r="PZD80" s="37" t="s">
        <v>116</v>
      </c>
      <c r="PZE80" s="47">
        <v>20810</v>
      </c>
      <c r="PZF80" s="47">
        <v>24555</v>
      </c>
      <c r="PZG80" s="39">
        <f>+PZE80*1.16</f>
        <v>24139.599999999999</v>
      </c>
      <c r="PZH80" s="11">
        <f>+(PZF80-PZE80)/PZE80</f>
        <v>0.17996155694377702</v>
      </c>
      <c r="PZI80" s="10"/>
      <c r="PZJ80" s="10">
        <f>+PZG80</f>
        <v>24139.599999999999</v>
      </c>
      <c r="PZK80" s="11">
        <f>(PZJ80-PZE80)/PZE80</f>
        <v>0.15999999999999992</v>
      </c>
      <c r="PZM80" s="45">
        <v>25</v>
      </c>
      <c r="PZN80" s="45">
        <v>1</v>
      </c>
      <c r="PZO80" s="45">
        <v>3</v>
      </c>
      <c r="PZP80" s="45" t="s">
        <v>9</v>
      </c>
      <c r="PZQ80" s="12" t="s">
        <v>114</v>
      </c>
      <c r="PZR80" s="8" t="s">
        <v>115</v>
      </c>
      <c r="PZS80" s="45" t="s">
        <v>11</v>
      </c>
      <c r="PZT80" s="37" t="s">
        <v>116</v>
      </c>
      <c r="PZU80" s="47">
        <v>20810</v>
      </c>
      <c r="PZV80" s="47">
        <v>24555</v>
      </c>
      <c r="PZW80" s="39">
        <f>+PZU80*1.16</f>
        <v>24139.599999999999</v>
      </c>
      <c r="PZX80" s="11">
        <f>+(PZV80-PZU80)/PZU80</f>
        <v>0.17996155694377702</v>
      </c>
      <c r="PZY80" s="10"/>
      <c r="PZZ80" s="10">
        <f>+PZW80</f>
        <v>24139.599999999999</v>
      </c>
      <c r="QAA80" s="11">
        <f>(PZZ80-PZU80)/PZU80</f>
        <v>0.15999999999999992</v>
      </c>
      <c r="QAC80" s="45">
        <v>25</v>
      </c>
      <c r="QAD80" s="45">
        <v>1</v>
      </c>
      <c r="QAE80" s="45">
        <v>3</v>
      </c>
      <c r="QAF80" s="45" t="s">
        <v>9</v>
      </c>
      <c r="QAG80" s="12" t="s">
        <v>114</v>
      </c>
      <c r="QAH80" s="8" t="s">
        <v>115</v>
      </c>
      <c r="QAI80" s="45" t="s">
        <v>11</v>
      </c>
      <c r="QAJ80" s="37" t="s">
        <v>116</v>
      </c>
      <c r="QAK80" s="47">
        <v>20810</v>
      </c>
      <c r="QAL80" s="47">
        <v>24555</v>
      </c>
      <c r="QAM80" s="39">
        <f>+QAK80*1.16</f>
        <v>24139.599999999999</v>
      </c>
      <c r="QAN80" s="11">
        <f>+(QAL80-QAK80)/QAK80</f>
        <v>0.17996155694377702</v>
      </c>
      <c r="QAO80" s="10"/>
      <c r="QAP80" s="10">
        <f>+QAM80</f>
        <v>24139.599999999999</v>
      </c>
      <c r="QAQ80" s="11">
        <f>(QAP80-QAK80)/QAK80</f>
        <v>0.15999999999999992</v>
      </c>
      <c r="QAS80" s="45">
        <v>25</v>
      </c>
      <c r="QAT80" s="45">
        <v>1</v>
      </c>
      <c r="QAU80" s="45">
        <v>3</v>
      </c>
      <c r="QAV80" s="45" t="s">
        <v>9</v>
      </c>
      <c r="QAW80" s="12" t="s">
        <v>114</v>
      </c>
      <c r="QAX80" s="8" t="s">
        <v>115</v>
      </c>
      <c r="QAY80" s="45" t="s">
        <v>11</v>
      </c>
      <c r="QAZ80" s="37" t="s">
        <v>116</v>
      </c>
      <c r="QBA80" s="47">
        <v>20810</v>
      </c>
      <c r="QBB80" s="47">
        <v>24555</v>
      </c>
      <c r="QBC80" s="39">
        <f>+QBA80*1.16</f>
        <v>24139.599999999999</v>
      </c>
      <c r="QBD80" s="11">
        <f>+(QBB80-QBA80)/QBA80</f>
        <v>0.17996155694377702</v>
      </c>
      <c r="QBE80" s="10"/>
      <c r="QBF80" s="10">
        <f>+QBC80</f>
        <v>24139.599999999999</v>
      </c>
      <c r="QBG80" s="11">
        <f>(QBF80-QBA80)/QBA80</f>
        <v>0.15999999999999992</v>
      </c>
      <c r="QBI80" s="45">
        <v>25</v>
      </c>
      <c r="QBJ80" s="45">
        <v>1</v>
      </c>
      <c r="QBK80" s="45">
        <v>3</v>
      </c>
      <c r="QBL80" s="45" t="s">
        <v>9</v>
      </c>
      <c r="QBM80" s="12" t="s">
        <v>114</v>
      </c>
      <c r="QBN80" s="8" t="s">
        <v>115</v>
      </c>
      <c r="QBO80" s="45" t="s">
        <v>11</v>
      </c>
      <c r="QBP80" s="37" t="s">
        <v>116</v>
      </c>
      <c r="QBQ80" s="47">
        <v>20810</v>
      </c>
      <c r="QBR80" s="47">
        <v>24555</v>
      </c>
      <c r="QBS80" s="39">
        <f>+QBQ80*1.16</f>
        <v>24139.599999999999</v>
      </c>
      <c r="QBT80" s="11">
        <f>+(QBR80-QBQ80)/QBQ80</f>
        <v>0.17996155694377702</v>
      </c>
      <c r="QBU80" s="10"/>
      <c r="QBV80" s="10">
        <f>+QBS80</f>
        <v>24139.599999999999</v>
      </c>
      <c r="QBW80" s="11">
        <f>(QBV80-QBQ80)/QBQ80</f>
        <v>0.15999999999999992</v>
      </c>
      <c r="QBY80" s="45">
        <v>25</v>
      </c>
      <c r="QBZ80" s="45">
        <v>1</v>
      </c>
      <c r="QCA80" s="45">
        <v>3</v>
      </c>
      <c r="QCB80" s="45" t="s">
        <v>9</v>
      </c>
      <c r="QCC80" s="12" t="s">
        <v>114</v>
      </c>
      <c r="QCD80" s="8" t="s">
        <v>115</v>
      </c>
      <c r="QCE80" s="45" t="s">
        <v>11</v>
      </c>
      <c r="QCF80" s="37" t="s">
        <v>116</v>
      </c>
      <c r="QCG80" s="47">
        <v>20810</v>
      </c>
      <c r="QCH80" s="47">
        <v>24555</v>
      </c>
      <c r="QCI80" s="39">
        <f>+QCG80*1.16</f>
        <v>24139.599999999999</v>
      </c>
      <c r="QCJ80" s="11">
        <f>+(QCH80-QCG80)/QCG80</f>
        <v>0.17996155694377702</v>
      </c>
      <c r="QCK80" s="10"/>
      <c r="QCL80" s="10">
        <f>+QCI80</f>
        <v>24139.599999999999</v>
      </c>
      <c r="QCM80" s="11">
        <f>(QCL80-QCG80)/QCG80</f>
        <v>0.15999999999999992</v>
      </c>
      <c r="QCO80" s="45">
        <v>25</v>
      </c>
      <c r="QCP80" s="45">
        <v>1</v>
      </c>
      <c r="QCQ80" s="45">
        <v>3</v>
      </c>
      <c r="QCR80" s="45" t="s">
        <v>9</v>
      </c>
      <c r="QCS80" s="12" t="s">
        <v>114</v>
      </c>
      <c r="QCT80" s="8" t="s">
        <v>115</v>
      </c>
      <c r="QCU80" s="45" t="s">
        <v>11</v>
      </c>
      <c r="QCV80" s="37" t="s">
        <v>116</v>
      </c>
      <c r="QCW80" s="47">
        <v>20810</v>
      </c>
      <c r="QCX80" s="47">
        <v>24555</v>
      </c>
      <c r="QCY80" s="39">
        <f>+QCW80*1.16</f>
        <v>24139.599999999999</v>
      </c>
      <c r="QCZ80" s="11">
        <f>+(QCX80-QCW80)/QCW80</f>
        <v>0.17996155694377702</v>
      </c>
      <c r="QDA80" s="10"/>
      <c r="QDB80" s="10">
        <f>+QCY80</f>
        <v>24139.599999999999</v>
      </c>
      <c r="QDC80" s="11">
        <f>(QDB80-QCW80)/QCW80</f>
        <v>0.15999999999999992</v>
      </c>
      <c r="QDE80" s="45">
        <v>25</v>
      </c>
      <c r="QDF80" s="45">
        <v>1</v>
      </c>
      <c r="QDG80" s="45">
        <v>3</v>
      </c>
      <c r="QDH80" s="45" t="s">
        <v>9</v>
      </c>
      <c r="QDI80" s="12" t="s">
        <v>114</v>
      </c>
      <c r="QDJ80" s="8" t="s">
        <v>115</v>
      </c>
      <c r="QDK80" s="45" t="s">
        <v>11</v>
      </c>
      <c r="QDL80" s="37" t="s">
        <v>116</v>
      </c>
      <c r="QDM80" s="47">
        <v>20810</v>
      </c>
      <c r="QDN80" s="47">
        <v>24555</v>
      </c>
      <c r="QDO80" s="39">
        <f>+QDM80*1.16</f>
        <v>24139.599999999999</v>
      </c>
      <c r="QDP80" s="11">
        <f>+(QDN80-QDM80)/QDM80</f>
        <v>0.17996155694377702</v>
      </c>
      <c r="QDQ80" s="10"/>
      <c r="QDR80" s="10">
        <f>+QDO80</f>
        <v>24139.599999999999</v>
      </c>
      <c r="QDS80" s="11">
        <f>(QDR80-QDM80)/QDM80</f>
        <v>0.15999999999999992</v>
      </c>
      <c r="QDU80" s="45">
        <v>25</v>
      </c>
      <c r="QDV80" s="45">
        <v>1</v>
      </c>
      <c r="QDW80" s="45">
        <v>3</v>
      </c>
      <c r="QDX80" s="45" t="s">
        <v>9</v>
      </c>
      <c r="QDY80" s="12" t="s">
        <v>114</v>
      </c>
      <c r="QDZ80" s="8" t="s">
        <v>115</v>
      </c>
      <c r="QEA80" s="45" t="s">
        <v>11</v>
      </c>
      <c r="QEB80" s="37" t="s">
        <v>116</v>
      </c>
      <c r="QEC80" s="47">
        <v>20810</v>
      </c>
      <c r="QED80" s="47">
        <v>24555</v>
      </c>
      <c r="QEE80" s="39">
        <f>+QEC80*1.16</f>
        <v>24139.599999999999</v>
      </c>
      <c r="QEF80" s="11">
        <f>+(QED80-QEC80)/QEC80</f>
        <v>0.17996155694377702</v>
      </c>
      <c r="QEG80" s="10"/>
      <c r="QEH80" s="10">
        <f>+QEE80</f>
        <v>24139.599999999999</v>
      </c>
      <c r="QEI80" s="11">
        <f>(QEH80-QEC80)/QEC80</f>
        <v>0.15999999999999992</v>
      </c>
      <c r="QEK80" s="45">
        <v>25</v>
      </c>
      <c r="QEL80" s="45">
        <v>1</v>
      </c>
      <c r="QEM80" s="45">
        <v>3</v>
      </c>
      <c r="QEN80" s="45" t="s">
        <v>9</v>
      </c>
      <c r="QEO80" s="12" t="s">
        <v>114</v>
      </c>
      <c r="QEP80" s="8" t="s">
        <v>115</v>
      </c>
      <c r="QEQ80" s="45" t="s">
        <v>11</v>
      </c>
      <c r="QER80" s="37" t="s">
        <v>116</v>
      </c>
      <c r="QES80" s="47">
        <v>20810</v>
      </c>
      <c r="QET80" s="47">
        <v>24555</v>
      </c>
      <c r="QEU80" s="39">
        <f>+QES80*1.16</f>
        <v>24139.599999999999</v>
      </c>
      <c r="QEV80" s="11">
        <f>+(QET80-QES80)/QES80</f>
        <v>0.17996155694377702</v>
      </c>
      <c r="QEW80" s="10"/>
      <c r="QEX80" s="10">
        <f>+QEU80</f>
        <v>24139.599999999999</v>
      </c>
      <c r="QEY80" s="11">
        <f>(QEX80-QES80)/QES80</f>
        <v>0.15999999999999992</v>
      </c>
      <c r="QFA80" s="45">
        <v>25</v>
      </c>
      <c r="QFB80" s="45">
        <v>1</v>
      </c>
      <c r="QFC80" s="45">
        <v>3</v>
      </c>
      <c r="QFD80" s="45" t="s">
        <v>9</v>
      </c>
      <c r="QFE80" s="12" t="s">
        <v>114</v>
      </c>
      <c r="QFF80" s="8" t="s">
        <v>115</v>
      </c>
      <c r="QFG80" s="45" t="s">
        <v>11</v>
      </c>
      <c r="QFH80" s="37" t="s">
        <v>116</v>
      </c>
      <c r="QFI80" s="47">
        <v>20810</v>
      </c>
      <c r="QFJ80" s="47">
        <v>24555</v>
      </c>
      <c r="QFK80" s="39">
        <f>+QFI80*1.16</f>
        <v>24139.599999999999</v>
      </c>
      <c r="QFL80" s="11">
        <f>+(QFJ80-QFI80)/QFI80</f>
        <v>0.17996155694377702</v>
      </c>
      <c r="QFM80" s="10"/>
      <c r="QFN80" s="10">
        <f>+QFK80</f>
        <v>24139.599999999999</v>
      </c>
      <c r="QFO80" s="11">
        <f>(QFN80-QFI80)/QFI80</f>
        <v>0.15999999999999992</v>
      </c>
      <c r="QFQ80" s="45">
        <v>25</v>
      </c>
      <c r="QFR80" s="45">
        <v>1</v>
      </c>
      <c r="QFS80" s="45">
        <v>3</v>
      </c>
      <c r="QFT80" s="45" t="s">
        <v>9</v>
      </c>
      <c r="QFU80" s="12" t="s">
        <v>114</v>
      </c>
      <c r="QFV80" s="8" t="s">
        <v>115</v>
      </c>
      <c r="QFW80" s="45" t="s">
        <v>11</v>
      </c>
      <c r="QFX80" s="37" t="s">
        <v>116</v>
      </c>
      <c r="QFY80" s="47">
        <v>20810</v>
      </c>
      <c r="QFZ80" s="47">
        <v>24555</v>
      </c>
      <c r="QGA80" s="39">
        <f>+QFY80*1.16</f>
        <v>24139.599999999999</v>
      </c>
      <c r="QGB80" s="11">
        <f>+(QFZ80-QFY80)/QFY80</f>
        <v>0.17996155694377702</v>
      </c>
      <c r="QGC80" s="10"/>
      <c r="QGD80" s="10">
        <f>+QGA80</f>
        <v>24139.599999999999</v>
      </c>
      <c r="QGE80" s="11">
        <f>(QGD80-QFY80)/QFY80</f>
        <v>0.15999999999999992</v>
      </c>
      <c r="QGG80" s="45">
        <v>25</v>
      </c>
      <c r="QGH80" s="45">
        <v>1</v>
      </c>
      <c r="QGI80" s="45">
        <v>3</v>
      </c>
      <c r="QGJ80" s="45" t="s">
        <v>9</v>
      </c>
      <c r="QGK80" s="12" t="s">
        <v>114</v>
      </c>
      <c r="QGL80" s="8" t="s">
        <v>115</v>
      </c>
      <c r="QGM80" s="45" t="s">
        <v>11</v>
      </c>
      <c r="QGN80" s="37" t="s">
        <v>116</v>
      </c>
      <c r="QGO80" s="47">
        <v>20810</v>
      </c>
      <c r="QGP80" s="47">
        <v>24555</v>
      </c>
      <c r="QGQ80" s="39">
        <f>+QGO80*1.16</f>
        <v>24139.599999999999</v>
      </c>
      <c r="QGR80" s="11">
        <f>+(QGP80-QGO80)/QGO80</f>
        <v>0.17996155694377702</v>
      </c>
      <c r="QGS80" s="10"/>
      <c r="QGT80" s="10">
        <f>+QGQ80</f>
        <v>24139.599999999999</v>
      </c>
      <c r="QGU80" s="11">
        <f>(QGT80-QGO80)/QGO80</f>
        <v>0.15999999999999992</v>
      </c>
      <c r="QGW80" s="45">
        <v>25</v>
      </c>
      <c r="QGX80" s="45">
        <v>1</v>
      </c>
      <c r="QGY80" s="45">
        <v>3</v>
      </c>
      <c r="QGZ80" s="45" t="s">
        <v>9</v>
      </c>
      <c r="QHA80" s="12" t="s">
        <v>114</v>
      </c>
      <c r="QHB80" s="8" t="s">
        <v>115</v>
      </c>
      <c r="QHC80" s="45" t="s">
        <v>11</v>
      </c>
      <c r="QHD80" s="37" t="s">
        <v>116</v>
      </c>
      <c r="QHE80" s="47">
        <v>20810</v>
      </c>
      <c r="QHF80" s="47">
        <v>24555</v>
      </c>
      <c r="QHG80" s="39">
        <f>+QHE80*1.16</f>
        <v>24139.599999999999</v>
      </c>
      <c r="QHH80" s="11">
        <f>+(QHF80-QHE80)/QHE80</f>
        <v>0.17996155694377702</v>
      </c>
      <c r="QHI80" s="10"/>
      <c r="QHJ80" s="10">
        <f>+QHG80</f>
        <v>24139.599999999999</v>
      </c>
      <c r="QHK80" s="11">
        <f>(QHJ80-QHE80)/QHE80</f>
        <v>0.15999999999999992</v>
      </c>
      <c r="QHM80" s="45">
        <v>25</v>
      </c>
      <c r="QHN80" s="45">
        <v>1</v>
      </c>
      <c r="QHO80" s="45">
        <v>3</v>
      </c>
      <c r="QHP80" s="45" t="s">
        <v>9</v>
      </c>
      <c r="QHQ80" s="12" t="s">
        <v>114</v>
      </c>
      <c r="QHR80" s="8" t="s">
        <v>115</v>
      </c>
      <c r="QHS80" s="45" t="s">
        <v>11</v>
      </c>
      <c r="QHT80" s="37" t="s">
        <v>116</v>
      </c>
      <c r="QHU80" s="47">
        <v>20810</v>
      </c>
      <c r="QHV80" s="47">
        <v>24555</v>
      </c>
      <c r="QHW80" s="39">
        <f>+QHU80*1.16</f>
        <v>24139.599999999999</v>
      </c>
      <c r="QHX80" s="11">
        <f>+(QHV80-QHU80)/QHU80</f>
        <v>0.17996155694377702</v>
      </c>
      <c r="QHY80" s="10"/>
      <c r="QHZ80" s="10">
        <f>+QHW80</f>
        <v>24139.599999999999</v>
      </c>
      <c r="QIA80" s="11">
        <f>(QHZ80-QHU80)/QHU80</f>
        <v>0.15999999999999992</v>
      </c>
      <c r="QIC80" s="45">
        <v>25</v>
      </c>
      <c r="QID80" s="45">
        <v>1</v>
      </c>
      <c r="QIE80" s="45">
        <v>3</v>
      </c>
      <c r="QIF80" s="45" t="s">
        <v>9</v>
      </c>
      <c r="QIG80" s="12" t="s">
        <v>114</v>
      </c>
      <c r="QIH80" s="8" t="s">
        <v>115</v>
      </c>
      <c r="QII80" s="45" t="s">
        <v>11</v>
      </c>
      <c r="QIJ80" s="37" t="s">
        <v>116</v>
      </c>
      <c r="QIK80" s="47">
        <v>20810</v>
      </c>
      <c r="QIL80" s="47">
        <v>24555</v>
      </c>
      <c r="QIM80" s="39">
        <f>+QIK80*1.16</f>
        <v>24139.599999999999</v>
      </c>
      <c r="QIN80" s="11">
        <f>+(QIL80-QIK80)/QIK80</f>
        <v>0.17996155694377702</v>
      </c>
      <c r="QIO80" s="10"/>
      <c r="QIP80" s="10">
        <f>+QIM80</f>
        <v>24139.599999999999</v>
      </c>
      <c r="QIQ80" s="11">
        <f>(QIP80-QIK80)/QIK80</f>
        <v>0.15999999999999992</v>
      </c>
      <c r="QIS80" s="45">
        <v>25</v>
      </c>
      <c r="QIT80" s="45">
        <v>1</v>
      </c>
      <c r="QIU80" s="45">
        <v>3</v>
      </c>
      <c r="QIV80" s="45" t="s">
        <v>9</v>
      </c>
      <c r="QIW80" s="12" t="s">
        <v>114</v>
      </c>
      <c r="QIX80" s="8" t="s">
        <v>115</v>
      </c>
      <c r="QIY80" s="45" t="s">
        <v>11</v>
      </c>
      <c r="QIZ80" s="37" t="s">
        <v>116</v>
      </c>
      <c r="QJA80" s="47">
        <v>20810</v>
      </c>
      <c r="QJB80" s="47">
        <v>24555</v>
      </c>
      <c r="QJC80" s="39">
        <f>+QJA80*1.16</f>
        <v>24139.599999999999</v>
      </c>
      <c r="QJD80" s="11">
        <f>+(QJB80-QJA80)/QJA80</f>
        <v>0.17996155694377702</v>
      </c>
      <c r="QJE80" s="10"/>
      <c r="QJF80" s="10">
        <f>+QJC80</f>
        <v>24139.599999999999</v>
      </c>
      <c r="QJG80" s="11">
        <f>(QJF80-QJA80)/QJA80</f>
        <v>0.15999999999999992</v>
      </c>
      <c r="QJI80" s="45">
        <v>25</v>
      </c>
      <c r="QJJ80" s="45">
        <v>1</v>
      </c>
      <c r="QJK80" s="45">
        <v>3</v>
      </c>
      <c r="QJL80" s="45" t="s">
        <v>9</v>
      </c>
      <c r="QJM80" s="12" t="s">
        <v>114</v>
      </c>
      <c r="QJN80" s="8" t="s">
        <v>115</v>
      </c>
      <c r="QJO80" s="45" t="s">
        <v>11</v>
      </c>
      <c r="QJP80" s="37" t="s">
        <v>116</v>
      </c>
      <c r="QJQ80" s="47">
        <v>20810</v>
      </c>
      <c r="QJR80" s="47">
        <v>24555</v>
      </c>
      <c r="QJS80" s="39">
        <f>+QJQ80*1.16</f>
        <v>24139.599999999999</v>
      </c>
      <c r="QJT80" s="11">
        <f>+(QJR80-QJQ80)/QJQ80</f>
        <v>0.17996155694377702</v>
      </c>
      <c r="QJU80" s="10"/>
      <c r="QJV80" s="10">
        <f>+QJS80</f>
        <v>24139.599999999999</v>
      </c>
      <c r="QJW80" s="11">
        <f>(QJV80-QJQ80)/QJQ80</f>
        <v>0.15999999999999992</v>
      </c>
      <c r="QJY80" s="45">
        <v>25</v>
      </c>
      <c r="QJZ80" s="45">
        <v>1</v>
      </c>
      <c r="QKA80" s="45">
        <v>3</v>
      </c>
      <c r="QKB80" s="45" t="s">
        <v>9</v>
      </c>
      <c r="QKC80" s="12" t="s">
        <v>114</v>
      </c>
      <c r="QKD80" s="8" t="s">
        <v>115</v>
      </c>
      <c r="QKE80" s="45" t="s">
        <v>11</v>
      </c>
      <c r="QKF80" s="37" t="s">
        <v>116</v>
      </c>
      <c r="QKG80" s="47">
        <v>20810</v>
      </c>
      <c r="QKH80" s="47">
        <v>24555</v>
      </c>
      <c r="QKI80" s="39">
        <f>+QKG80*1.16</f>
        <v>24139.599999999999</v>
      </c>
      <c r="QKJ80" s="11">
        <f>+(QKH80-QKG80)/QKG80</f>
        <v>0.17996155694377702</v>
      </c>
      <c r="QKK80" s="10"/>
      <c r="QKL80" s="10">
        <f>+QKI80</f>
        <v>24139.599999999999</v>
      </c>
      <c r="QKM80" s="11">
        <f>(QKL80-QKG80)/QKG80</f>
        <v>0.15999999999999992</v>
      </c>
      <c r="QKO80" s="45">
        <v>25</v>
      </c>
      <c r="QKP80" s="45">
        <v>1</v>
      </c>
      <c r="QKQ80" s="45">
        <v>3</v>
      </c>
      <c r="QKR80" s="45" t="s">
        <v>9</v>
      </c>
      <c r="QKS80" s="12" t="s">
        <v>114</v>
      </c>
      <c r="QKT80" s="8" t="s">
        <v>115</v>
      </c>
      <c r="QKU80" s="45" t="s">
        <v>11</v>
      </c>
      <c r="QKV80" s="37" t="s">
        <v>116</v>
      </c>
      <c r="QKW80" s="47">
        <v>20810</v>
      </c>
      <c r="QKX80" s="47">
        <v>24555</v>
      </c>
      <c r="QKY80" s="39">
        <f>+QKW80*1.16</f>
        <v>24139.599999999999</v>
      </c>
      <c r="QKZ80" s="11">
        <f>+(QKX80-QKW80)/QKW80</f>
        <v>0.17996155694377702</v>
      </c>
      <c r="QLA80" s="10"/>
      <c r="QLB80" s="10">
        <f>+QKY80</f>
        <v>24139.599999999999</v>
      </c>
      <c r="QLC80" s="11">
        <f>(QLB80-QKW80)/QKW80</f>
        <v>0.15999999999999992</v>
      </c>
      <c r="QLE80" s="45">
        <v>25</v>
      </c>
      <c r="QLF80" s="45">
        <v>1</v>
      </c>
      <c r="QLG80" s="45">
        <v>3</v>
      </c>
      <c r="QLH80" s="45" t="s">
        <v>9</v>
      </c>
      <c r="QLI80" s="12" t="s">
        <v>114</v>
      </c>
      <c r="QLJ80" s="8" t="s">
        <v>115</v>
      </c>
      <c r="QLK80" s="45" t="s">
        <v>11</v>
      </c>
      <c r="QLL80" s="37" t="s">
        <v>116</v>
      </c>
      <c r="QLM80" s="47">
        <v>20810</v>
      </c>
      <c r="QLN80" s="47">
        <v>24555</v>
      </c>
      <c r="QLO80" s="39">
        <f>+QLM80*1.16</f>
        <v>24139.599999999999</v>
      </c>
      <c r="QLP80" s="11">
        <f>+(QLN80-QLM80)/QLM80</f>
        <v>0.17996155694377702</v>
      </c>
      <c r="QLQ80" s="10"/>
      <c r="QLR80" s="10">
        <f>+QLO80</f>
        <v>24139.599999999999</v>
      </c>
      <c r="QLS80" s="11">
        <f>(QLR80-QLM80)/QLM80</f>
        <v>0.15999999999999992</v>
      </c>
      <c r="QLU80" s="45">
        <v>25</v>
      </c>
      <c r="QLV80" s="45">
        <v>1</v>
      </c>
      <c r="QLW80" s="45">
        <v>3</v>
      </c>
      <c r="QLX80" s="45" t="s">
        <v>9</v>
      </c>
      <c r="QLY80" s="12" t="s">
        <v>114</v>
      </c>
      <c r="QLZ80" s="8" t="s">
        <v>115</v>
      </c>
      <c r="QMA80" s="45" t="s">
        <v>11</v>
      </c>
      <c r="QMB80" s="37" t="s">
        <v>116</v>
      </c>
      <c r="QMC80" s="47">
        <v>20810</v>
      </c>
      <c r="QMD80" s="47">
        <v>24555</v>
      </c>
      <c r="QME80" s="39">
        <f>+QMC80*1.16</f>
        <v>24139.599999999999</v>
      </c>
      <c r="QMF80" s="11">
        <f>+(QMD80-QMC80)/QMC80</f>
        <v>0.17996155694377702</v>
      </c>
      <c r="QMG80" s="10"/>
      <c r="QMH80" s="10">
        <f>+QME80</f>
        <v>24139.599999999999</v>
      </c>
      <c r="QMI80" s="11">
        <f>(QMH80-QMC80)/QMC80</f>
        <v>0.15999999999999992</v>
      </c>
      <c r="QMK80" s="45">
        <v>25</v>
      </c>
      <c r="QML80" s="45">
        <v>1</v>
      </c>
      <c r="QMM80" s="45">
        <v>3</v>
      </c>
      <c r="QMN80" s="45" t="s">
        <v>9</v>
      </c>
      <c r="QMO80" s="12" t="s">
        <v>114</v>
      </c>
      <c r="QMP80" s="8" t="s">
        <v>115</v>
      </c>
      <c r="QMQ80" s="45" t="s">
        <v>11</v>
      </c>
      <c r="QMR80" s="37" t="s">
        <v>116</v>
      </c>
      <c r="QMS80" s="47">
        <v>20810</v>
      </c>
      <c r="QMT80" s="47">
        <v>24555</v>
      </c>
      <c r="QMU80" s="39">
        <f>+QMS80*1.16</f>
        <v>24139.599999999999</v>
      </c>
      <c r="QMV80" s="11">
        <f>+(QMT80-QMS80)/QMS80</f>
        <v>0.17996155694377702</v>
      </c>
      <c r="QMW80" s="10"/>
      <c r="QMX80" s="10">
        <f>+QMU80</f>
        <v>24139.599999999999</v>
      </c>
      <c r="QMY80" s="11">
        <f>(QMX80-QMS80)/QMS80</f>
        <v>0.15999999999999992</v>
      </c>
      <c r="QNA80" s="45">
        <v>25</v>
      </c>
      <c r="QNB80" s="45">
        <v>1</v>
      </c>
      <c r="QNC80" s="45">
        <v>3</v>
      </c>
      <c r="QND80" s="45" t="s">
        <v>9</v>
      </c>
      <c r="QNE80" s="12" t="s">
        <v>114</v>
      </c>
      <c r="QNF80" s="8" t="s">
        <v>115</v>
      </c>
      <c r="QNG80" s="45" t="s">
        <v>11</v>
      </c>
      <c r="QNH80" s="37" t="s">
        <v>116</v>
      </c>
      <c r="QNI80" s="47">
        <v>20810</v>
      </c>
      <c r="QNJ80" s="47">
        <v>24555</v>
      </c>
      <c r="QNK80" s="39">
        <f>+QNI80*1.16</f>
        <v>24139.599999999999</v>
      </c>
      <c r="QNL80" s="11">
        <f>+(QNJ80-QNI80)/QNI80</f>
        <v>0.17996155694377702</v>
      </c>
      <c r="QNM80" s="10"/>
      <c r="QNN80" s="10">
        <f>+QNK80</f>
        <v>24139.599999999999</v>
      </c>
      <c r="QNO80" s="11">
        <f>(QNN80-QNI80)/QNI80</f>
        <v>0.15999999999999992</v>
      </c>
      <c r="QNQ80" s="45">
        <v>25</v>
      </c>
      <c r="QNR80" s="45">
        <v>1</v>
      </c>
      <c r="QNS80" s="45">
        <v>3</v>
      </c>
      <c r="QNT80" s="45" t="s">
        <v>9</v>
      </c>
      <c r="QNU80" s="12" t="s">
        <v>114</v>
      </c>
      <c r="QNV80" s="8" t="s">
        <v>115</v>
      </c>
      <c r="QNW80" s="45" t="s">
        <v>11</v>
      </c>
      <c r="QNX80" s="37" t="s">
        <v>116</v>
      </c>
      <c r="QNY80" s="47">
        <v>20810</v>
      </c>
      <c r="QNZ80" s="47">
        <v>24555</v>
      </c>
      <c r="QOA80" s="39">
        <f>+QNY80*1.16</f>
        <v>24139.599999999999</v>
      </c>
      <c r="QOB80" s="11">
        <f>+(QNZ80-QNY80)/QNY80</f>
        <v>0.17996155694377702</v>
      </c>
      <c r="QOC80" s="10"/>
      <c r="QOD80" s="10">
        <f>+QOA80</f>
        <v>24139.599999999999</v>
      </c>
      <c r="QOE80" s="11">
        <f>(QOD80-QNY80)/QNY80</f>
        <v>0.15999999999999992</v>
      </c>
      <c r="QOG80" s="45">
        <v>25</v>
      </c>
      <c r="QOH80" s="45">
        <v>1</v>
      </c>
      <c r="QOI80" s="45">
        <v>3</v>
      </c>
      <c r="QOJ80" s="45" t="s">
        <v>9</v>
      </c>
      <c r="QOK80" s="12" t="s">
        <v>114</v>
      </c>
      <c r="QOL80" s="8" t="s">
        <v>115</v>
      </c>
      <c r="QOM80" s="45" t="s">
        <v>11</v>
      </c>
      <c r="QON80" s="37" t="s">
        <v>116</v>
      </c>
      <c r="QOO80" s="47">
        <v>20810</v>
      </c>
      <c r="QOP80" s="47">
        <v>24555</v>
      </c>
      <c r="QOQ80" s="39">
        <f>+QOO80*1.16</f>
        <v>24139.599999999999</v>
      </c>
      <c r="QOR80" s="11">
        <f>+(QOP80-QOO80)/QOO80</f>
        <v>0.17996155694377702</v>
      </c>
      <c r="QOS80" s="10"/>
      <c r="QOT80" s="10">
        <f>+QOQ80</f>
        <v>24139.599999999999</v>
      </c>
      <c r="QOU80" s="11">
        <f>(QOT80-QOO80)/QOO80</f>
        <v>0.15999999999999992</v>
      </c>
      <c r="QOW80" s="45">
        <v>25</v>
      </c>
      <c r="QOX80" s="45">
        <v>1</v>
      </c>
      <c r="QOY80" s="45">
        <v>3</v>
      </c>
      <c r="QOZ80" s="45" t="s">
        <v>9</v>
      </c>
      <c r="QPA80" s="12" t="s">
        <v>114</v>
      </c>
      <c r="QPB80" s="8" t="s">
        <v>115</v>
      </c>
      <c r="QPC80" s="45" t="s">
        <v>11</v>
      </c>
      <c r="QPD80" s="37" t="s">
        <v>116</v>
      </c>
      <c r="QPE80" s="47">
        <v>20810</v>
      </c>
      <c r="QPF80" s="47">
        <v>24555</v>
      </c>
      <c r="QPG80" s="39">
        <f>+QPE80*1.16</f>
        <v>24139.599999999999</v>
      </c>
      <c r="QPH80" s="11">
        <f>+(QPF80-QPE80)/QPE80</f>
        <v>0.17996155694377702</v>
      </c>
      <c r="QPI80" s="10"/>
      <c r="QPJ80" s="10">
        <f>+QPG80</f>
        <v>24139.599999999999</v>
      </c>
      <c r="QPK80" s="11">
        <f>(QPJ80-QPE80)/QPE80</f>
        <v>0.15999999999999992</v>
      </c>
      <c r="QPM80" s="45">
        <v>25</v>
      </c>
      <c r="QPN80" s="45">
        <v>1</v>
      </c>
      <c r="QPO80" s="45">
        <v>3</v>
      </c>
      <c r="QPP80" s="45" t="s">
        <v>9</v>
      </c>
      <c r="QPQ80" s="12" t="s">
        <v>114</v>
      </c>
      <c r="QPR80" s="8" t="s">
        <v>115</v>
      </c>
      <c r="QPS80" s="45" t="s">
        <v>11</v>
      </c>
      <c r="QPT80" s="37" t="s">
        <v>116</v>
      </c>
      <c r="QPU80" s="47">
        <v>20810</v>
      </c>
      <c r="QPV80" s="47">
        <v>24555</v>
      </c>
      <c r="QPW80" s="39">
        <f>+QPU80*1.16</f>
        <v>24139.599999999999</v>
      </c>
      <c r="QPX80" s="11">
        <f>+(QPV80-QPU80)/QPU80</f>
        <v>0.17996155694377702</v>
      </c>
      <c r="QPY80" s="10"/>
      <c r="QPZ80" s="10">
        <f>+QPW80</f>
        <v>24139.599999999999</v>
      </c>
      <c r="QQA80" s="11">
        <f>(QPZ80-QPU80)/QPU80</f>
        <v>0.15999999999999992</v>
      </c>
      <c r="QQC80" s="45">
        <v>25</v>
      </c>
      <c r="QQD80" s="45">
        <v>1</v>
      </c>
      <c r="QQE80" s="45">
        <v>3</v>
      </c>
      <c r="QQF80" s="45" t="s">
        <v>9</v>
      </c>
      <c r="QQG80" s="12" t="s">
        <v>114</v>
      </c>
      <c r="QQH80" s="8" t="s">
        <v>115</v>
      </c>
      <c r="QQI80" s="45" t="s">
        <v>11</v>
      </c>
      <c r="QQJ80" s="37" t="s">
        <v>116</v>
      </c>
      <c r="QQK80" s="47">
        <v>20810</v>
      </c>
      <c r="QQL80" s="47">
        <v>24555</v>
      </c>
      <c r="QQM80" s="39">
        <f>+QQK80*1.16</f>
        <v>24139.599999999999</v>
      </c>
      <c r="QQN80" s="11">
        <f>+(QQL80-QQK80)/QQK80</f>
        <v>0.17996155694377702</v>
      </c>
      <c r="QQO80" s="10"/>
      <c r="QQP80" s="10">
        <f>+QQM80</f>
        <v>24139.599999999999</v>
      </c>
      <c r="QQQ80" s="11">
        <f>(QQP80-QQK80)/QQK80</f>
        <v>0.15999999999999992</v>
      </c>
      <c r="QQS80" s="45">
        <v>25</v>
      </c>
      <c r="QQT80" s="45">
        <v>1</v>
      </c>
      <c r="QQU80" s="45">
        <v>3</v>
      </c>
      <c r="QQV80" s="45" t="s">
        <v>9</v>
      </c>
      <c r="QQW80" s="12" t="s">
        <v>114</v>
      </c>
      <c r="QQX80" s="8" t="s">
        <v>115</v>
      </c>
      <c r="QQY80" s="45" t="s">
        <v>11</v>
      </c>
      <c r="QQZ80" s="37" t="s">
        <v>116</v>
      </c>
      <c r="QRA80" s="47">
        <v>20810</v>
      </c>
      <c r="QRB80" s="47">
        <v>24555</v>
      </c>
      <c r="QRC80" s="39">
        <f>+QRA80*1.16</f>
        <v>24139.599999999999</v>
      </c>
      <c r="QRD80" s="11">
        <f>+(QRB80-QRA80)/QRA80</f>
        <v>0.17996155694377702</v>
      </c>
      <c r="QRE80" s="10"/>
      <c r="QRF80" s="10">
        <f>+QRC80</f>
        <v>24139.599999999999</v>
      </c>
      <c r="QRG80" s="11">
        <f>(QRF80-QRA80)/QRA80</f>
        <v>0.15999999999999992</v>
      </c>
      <c r="QRI80" s="45">
        <v>25</v>
      </c>
      <c r="QRJ80" s="45">
        <v>1</v>
      </c>
      <c r="QRK80" s="45">
        <v>3</v>
      </c>
      <c r="QRL80" s="45" t="s">
        <v>9</v>
      </c>
      <c r="QRM80" s="12" t="s">
        <v>114</v>
      </c>
      <c r="QRN80" s="8" t="s">
        <v>115</v>
      </c>
      <c r="QRO80" s="45" t="s">
        <v>11</v>
      </c>
      <c r="QRP80" s="37" t="s">
        <v>116</v>
      </c>
      <c r="QRQ80" s="47">
        <v>20810</v>
      </c>
      <c r="QRR80" s="47">
        <v>24555</v>
      </c>
      <c r="QRS80" s="39">
        <f>+QRQ80*1.16</f>
        <v>24139.599999999999</v>
      </c>
      <c r="QRT80" s="11">
        <f>+(QRR80-QRQ80)/QRQ80</f>
        <v>0.17996155694377702</v>
      </c>
      <c r="QRU80" s="10"/>
      <c r="QRV80" s="10">
        <f>+QRS80</f>
        <v>24139.599999999999</v>
      </c>
      <c r="QRW80" s="11">
        <f>(QRV80-QRQ80)/QRQ80</f>
        <v>0.15999999999999992</v>
      </c>
      <c r="QRY80" s="45">
        <v>25</v>
      </c>
      <c r="QRZ80" s="45">
        <v>1</v>
      </c>
      <c r="QSA80" s="45">
        <v>3</v>
      </c>
      <c r="QSB80" s="45" t="s">
        <v>9</v>
      </c>
      <c r="QSC80" s="12" t="s">
        <v>114</v>
      </c>
      <c r="QSD80" s="8" t="s">
        <v>115</v>
      </c>
      <c r="QSE80" s="45" t="s">
        <v>11</v>
      </c>
      <c r="QSF80" s="37" t="s">
        <v>116</v>
      </c>
      <c r="QSG80" s="47">
        <v>20810</v>
      </c>
      <c r="QSH80" s="47">
        <v>24555</v>
      </c>
      <c r="QSI80" s="39">
        <f>+QSG80*1.16</f>
        <v>24139.599999999999</v>
      </c>
      <c r="QSJ80" s="11">
        <f>+(QSH80-QSG80)/QSG80</f>
        <v>0.17996155694377702</v>
      </c>
      <c r="QSK80" s="10"/>
      <c r="QSL80" s="10">
        <f>+QSI80</f>
        <v>24139.599999999999</v>
      </c>
      <c r="QSM80" s="11">
        <f>(QSL80-QSG80)/QSG80</f>
        <v>0.15999999999999992</v>
      </c>
      <c r="QSO80" s="45">
        <v>25</v>
      </c>
      <c r="QSP80" s="45">
        <v>1</v>
      </c>
      <c r="QSQ80" s="45">
        <v>3</v>
      </c>
      <c r="QSR80" s="45" t="s">
        <v>9</v>
      </c>
      <c r="QSS80" s="12" t="s">
        <v>114</v>
      </c>
      <c r="QST80" s="8" t="s">
        <v>115</v>
      </c>
      <c r="QSU80" s="45" t="s">
        <v>11</v>
      </c>
      <c r="QSV80" s="37" t="s">
        <v>116</v>
      </c>
      <c r="QSW80" s="47">
        <v>20810</v>
      </c>
      <c r="QSX80" s="47">
        <v>24555</v>
      </c>
      <c r="QSY80" s="39">
        <f>+QSW80*1.16</f>
        <v>24139.599999999999</v>
      </c>
      <c r="QSZ80" s="11">
        <f>+(QSX80-QSW80)/QSW80</f>
        <v>0.17996155694377702</v>
      </c>
      <c r="QTA80" s="10"/>
      <c r="QTB80" s="10">
        <f>+QSY80</f>
        <v>24139.599999999999</v>
      </c>
      <c r="QTC80" s="11">
        <f>(QTB80-QSW80)/QSW80</f>
        <v>0.15999999999999992</v>
      </c>
      <c r="QTE80" s="45">
        <v>25</v>
      </c>
      <c r="QTF80" s="45">
        <v>1</v>
      </c>
      <c r="QTG80" s="45">
        <v>3</v>
      </c>
      <c r="QTH80" s="45" t="s">
        <v>9</v>
      </c>
      <c r="QTI80" s="12" t="s">
        <v>114</v>
      </c>
      <c r="QTJ80" s="8" t="s">
        <v>115</v>
      </c>
      <c r="QTK80" s="45" t="s">
        <v>11</v>
      </c>
      <c r="QTL80" s="37" t="s">
        <v>116</v>
      </c>
      <c r="QTM80" s="47">
        <v>20810</v>
      </c>
      <c r="QTN80" s="47">
        <v>24555</v>
      </c>
      <c r="QTO80" s="39">
        <f>+QTM80*1.16</f>
        <v>24139.599999999999</v>
      </c>
      <c r="QTP80" s="11">
        <f>+(QTN80-QTM80)/QTM80</f>
        <v>0.17996155694377702</v>
      </c>
      <c r="QTQ80" s="10"/>
      <c r="QTR80" s="10">
        <f>+QTO80</f>
        <v>24139.599999999999</v>
      </c>
      <c r="QTS80" s="11">
        <f>(QTR80-QTM80)/QTM80</f>
        <v>0.15999999999999992</v>
      </c>
      <c r="QTU80" s="45">
        <v>25</v>
      </c>
      <c r="QTV80" s="45">
        <v>1</v>
      </c>
      <c r="QTW80" s="45">
        <v>3</v>
      </c>
      <c r="QTX80" s="45" t="s">
        <v>9</v>
      </c>
      <c r="QTY80" s="12" t="s">
        <v>114</v>
      </c>
      <c r="QTZ80" s="8" t="s">
        <v>115</v>
      </c>
      <c r="QUA80" s="45" t="s">
        <v>11</v>
      </c>
      <c r="QUB80" s="37" t="s">
        <v>116</v>
      </c>
      <c r="QUC80" s="47">
        <v>20810</v>
      </c>
      <c r="QUD80" s="47">
        <v>24555</v>
      </c>
      <c r="QUE80" s="39">
        <f>+QUC80*1.16</f>
        <v>24139.599999999999</v>
      </c>
      <c r="QUF80" s="11">
        <f>+(QUD80-QUC80)/QUC80</f>
        <v>0.17996155694377702</v>
      </c>
      <c r="QUG80" s="10"/>
      <c r="QUH80" s="10">
        <f>+QUE80</f>
        <v>24139.599999999999</v>
      </c>
      <c r="QUI80" s="11">
        <f>(QUH80-QUC80)/QUC80</f>
        <v>0.15999999999999992</v>
      </c>
      <c r="QUK80" s="45">
        <v>25</v>
      </c>
      <c r="QUL80" s="45">
        <v>1</v>
      </c>
      <c r="QUM80" s="45">
        <v>3</v>
      </c>
      <c r="QUN80" s="45" t="s">
        <v>9</v>
      </c>
      <c r="QUO80" s="12" t="s">
        <v>114</v>
      </c>
      <c r="QUP80" s="8" t="s">
        <v>115</v>
      </c>
      <c r="QUQ80" s="45" t="s">
        <v>11</v>
      </c>
      <c r="QUR80" s="37" t="s">
        <v>116</v>
      </c>
      <c r="QUS80" s="47">
        <v>20810</v>
      </c>
      <c r="QUT80" s="47">
        <v>24555</v>
      </c>
      <c r="QUU80" s="39">
        <f>+QUS80*1.16</f>
        <v>24139.599999999999</v>
      </c>
      <c r="QUV80" s="11">
        <f>+(QUT80-QUS80)/QUS80</f>
        <v>0.17996155694377702</v>
      </c>
      <c r="QUW80" s="10"/>
      <c r="QUX80" s="10">
        <f>+QUU80</f>
        <v>24139.599999999999</v>
      </c>
      <c r="QUY80" s="11">
        <f>(QUX80-QUS80)/QUS80</f>
        <v>0.15999999999999992</v>
      </c>
      <c r="QVA80" s="45">
        <v>25</v>
      </c>
      <c r="QVB80" s="45">
        <v>1</v>
      </c>
      <c r="QVC80" s="45">
        <v>3</v>
      </c>
      <c r="QVD80" s="45" t="s">
        <v>9</v>
      </c>
      <c r="QVE80" s="12" t="s">
        <v>114</v>
      </c>
      <c r="QVF80" s="8" t="s">
        <v>115</v>
      </c>
      <c r="QVG80" s="45" t="s">
        <v>11</v>
      </c>
      <c r="QVH80" s="37" t="s">
        <v>116</v>
      </c>
      <c r="QVI80" s="47">
        <v>20810</v>
      </c>
      <c r="QVJ80" s="47">
        <v>24555</v>
      </c>
      <c r="QVK80" s="39">
        <f>+QVI80*1.16</f>
        <v>24139.599999999999</v>
      </c>
      <c r="QVL80" s="11">
        <f>+(QVJ80-QVI80)/QVI80</f>
        <v>0.17996155694377702</v>
      </c>
      <c r="QVM80" s="10"/>
      <c r="QVN80" s="10">
        <f>+QVK80</f>
        <v>24139.599999999999</v>
      </c>
      <c r="QVO80" s="11">
        <f>(QVN80-QVI80)/QVI80</f>
        <v>0.15999999999999992</v>
      </c>
      <c r="QVQ80" s="45">
        <v>25</v>
      </c>
      <c r="QVR80" s="45">
        <v>1</v>
      </c>
      <c r="QVS80" s="45">
        <v>3</v>
      </c>
      <c r="QVT80" s="45" t="s">
        <v>9</v>
      </c>
      <c r="QVU80" s="12" t="s">
        <v>114</v>
      </c>
      <c r="QVV80" s="8" t="s">
        <v>115</v>
      </c>
      <c r="QVW80" s="45" t="s">
        <v>11</v>
      </c>
      <c r="QVX80" s="37" t="s">
        <v>116</v>
      </c>
      <c r="QVY80" s="47">
        <v>20810</v>
      </c>
      <c r="QVZ80" s="47">
        <v>24555</v>
      </c>
      <c r="QWA80" s="39">
        <f>+QVY80*1.16</f>
        <v>24139.599999999999</v>
      </c>
      <c r="QWB80" s="11">
        <f>+(QVZ80-QVY80)/QVY80</f>
        <v>0.17996155694377702</v>
      </c>
      <c r="QWC80" s="10"/>
      <c r="QWD80" s="10">
        <f>+QWA80</f>
        <v>24139.599999999999</v>
      </c>
      <c r="QWE80" s="11">
        <f>(QWD80-QVY80)/QVY80</f>
        <v>0.15999999999999992</v>
      </c>
      <c r="QWG80" s="45">
        <v>25</v>
      </c>
      <c r="QWH80" s="45">
        <v>1</v>
      </c>
      <c r="QWI80" s="45">
        <v>3</v>
      </c>
      <c r="QWJ80" s="45" t="s">
        <v>9</v>
      </c>
      <c r="QWK80" s="12" t="s">
        <v>114</v>
      </c>
      <c r="QWL80" s="8" t="s">
        <v>115</v>
      </c>
      <c r="QWM80" s="45" t="s">
        <v>11</v>
      </c>
      <c r="QWN80" s="37" t="s">
        <v>116</v>
      </c>
      <c r="QWO80" s="47">
        <v>20810</v>
      </c>
      <c r="QWP80" s="47">
        <v>24555</v>
      </c>
      <c r="QWQ80" s="39">
        <f>+QWO80*1.16</f>
        <v>24139.599999999999</v>
      </c>
      <c r="QWR80" s="11">
        <f>+(QWP80-QWO80)/QWO80</f>
        <v>0.17996155694377702</v>
      </c>
      <c r="QWS80" s="10"/>
      <c r="QWT80" s="10">
        <f>+QWQ80</f>
        <v>24139.599999999999</v>
      </c>
      <c r="QWU80" s="11">
        <f>(QWT80-QWO80)/QWO80</f>
        <v>0.15999999999999992</v>
      </c>
      <c r="QWW80" s="45">
        <v>25</v>
      </c>
      <c r="QWX80" s="45">
        <v>1</v>
      </c>
      <c r="QWY80" s="45">
        <v>3</v>
      </c>
      <c r="QWZ80" s="45" t="s">
        <v>9</v>
      </c>
      <c r="QXA80" s="12" t="s">
        <v>114</v>
      </c>
      <c r="QXB80" s="8" t="s">
        <v>115</v>
      </c>
      <c r="QXC80" s="45" t="s">
        <v>11</v>
      </c>
      <c r="QXD80" s="37" t="s">
        <v>116</v>
      </c>
      <c r="QXE80" s="47">
        <v>20810</v>
      </c>
      <c r="QXF80" s="47">
        <v>24555</v>
      </c>
      <c r="QXG80" s="39">
        <f>+QXE80*1.16</f>
        <v>24139.599999999999</v>
      </c>
      <c r="QXH80" s="11">
        <f>+(QXF80-QXE80)/QXE80</f>
        <v>0.17996155694377702</v>
      </c>
      <c r="QXI80" s="10"/>
      <c r="QXJ80" s="10">
        <f>+QXG80</f>
        <v>24139.599999999999</v>
      </c>
      <c r="QXK80" s="11">
        <f>(QXJ80-QXE80)/QXE80</f>
        <v>0.15999999999999992</v>
      </c>
      <c r="QXM80" s="45">
        <v>25</v>
      </c>
      <c r="QXN80" s="45">
        <v>1</v>
      </c>
      <c r="QXO80" s="45">
        <v>3</v>
      </c>
      <c r="QXP80" s="45" t="s">
        <v>9</v>
      </c>
      <c r="QXQ80" s="12" t="s">
        <v>114</v>
      </c>
      <c r="QXR80" s="8" t="s">
        <v>115</v>
      </c>
      <c r="QXS80" s="45" t="s">
        <v>11</v>
      </c>
      <c r="QXT80" s="37" t="s">
        <v>116</v>
      </c>
      <c r="QXU80" s="47">
        <v>20810</v>
      </c>
      <c r="QXV80" s="47">
        <v>24555</v>
      </c>
      <c r="QXW80" s="39">
        <f>+QXU80*1.16</f>
        <v>24139.599999999999</v>
      </c>
      <c r="QXX80" s="11">
        <f>+(QXV80-QXU80)/QXU80</f>
        <v>0.17996155694377702</v>
      </c>
      <c r="QXY80" s="10"/>
      <c r="QXZ80" s="10">
        <f>+QXW80</f>
        <v>24139.599999999999</v>
      </c>
      <c r="QYA80" s="11">
        <f>(QXZ80-QXU80)/QXU80</f>
        <v>0.15999999999999992</v>
      </c>
      <c r="QYC80" s="45">
        <v>25</v>
      </c>
      <c r="QYD80" s="45">
        <v>1</v>
      </c>
      <c r="QYE80" s="45">
        <v>3</v>
      </c>
      <c r="QYF80" s="45" t="s">
        <v>9</v>
      </c>
      <c r="QYG80" s="12" t="s">
        <v>114</v>
      </c>
      <c r="QYH80" s="8" t="s">
        <v>115</v>
      </c>
      <c r="QYI80" s="45" t="s">
        <v>11</v>
      </c>
      <c r="QYJ80" s="37" t="s">
        <v>116</v>
      </c>
      <c r="QYK80" s="47">
        <v>20810</v>
      </c>
      <c r="QYL80" s="47">
        <v>24555</v>
      </c>
      <c r="QYM80" s="39">
        <f>+QYK80*1.16</f>
        <v>24139.599999999999</v>
      </c>
      <c r="QYN80" s="11">
        <f>+(QYL80-QYK80)/QYK80</f>
        <v>0.17996155694377702</v>
      </c>
      <c r="QYO80" s="10"/>
      <c r="QYP80" s="10">
        <f>+QYM80</f>
        <v>24139.599999999999</v>
      </c>
      <c r="QYQ80" s="11">
        <f>(QYP80-QYK80)/QYK80</f>
        <v>0.15999999999999992</v>
      </c>
      <c r="QYS80" s="45">
        <v>25</v>
      </c>
      <c r="QYT80" s="45">
        <v>1</v>
      </c>
      <c r="QYU80" s="45">
        <v>3</v>
      </c>
      <c r="QYV80" s="45" t="s">
        <v>9</v>
      </c>
      <c r="QYW80" s="12" t="s">
        <v>114</v>
      </c>
      <c r="QYX80" s="8" t="s">
        <v>115</v>
      </c>
      <c r="QYY80" s="45" t="s">
        <v>11</v>
      </c>
      <c r="QYZ80" s="37" t="s">
        <v>116</v>
      </c>
      <c r="QZA80" s="47">
        <v>20810</v>
      </c>
      <c r="QZB80" s="47">
        <v>24555</v>
      </c>
      <c r="QZC80" s="39">
        <f>+QZA80*1.16</f>
        <v>24139.599999999999</v>
      </c>
      <c r="QZD80" s="11">
        <f>+(QZB80-QZA80)/QZA80</f>
        <v>0.17996155694377702</v>
      </c>
      <c r="QZE80" s="10"/>
      <c r="QZF80" s="10">
        <f>+QZC80</f>
        <v>24139.599999999999</v>
      </c>
      <c r="QZG80" s="11">
        <f>(QZF80-QZA80)/QZA80</f>
        <v>0.15999999999999992</v>
      </c>
      <c r="QZI80" s="45">
        <v>25</v>
      </c>
      <c r="QZJ80" s="45">
        <v>1</v>
      </c>
      <c r="QZK80" s="45">
        <v>3</v>
      </c>
      <c r="QZL80" s="45" t="s">
        <v>9</v>
      </c>
      <c r="QZM80" s="12" t="s">
        <v>114</v>
      </c>
      <c r="QZN80" s="8" t="s">
        <v>115</v>
      </c>
      <c r="QZO80" s="45" t="s">
        <v>11</v>
      </c>
      <c r="QZP80" s="37" t="s">
        <v>116</v>
      </c>
      <c r="QZQ80" s="47">
        <v>20810</v>
      </c>
      <c r="QZR80" s="47">
        <v>24555</v>
      </c>
      <c r="QZS80" s="39">
        <f>+QZQ80*1.16</f>
        <v>24139.599999999999</v>
      </c>
      <c r="QZT80" s="11">
        <f>+(QZR80-QZQ80)/QZQ80</f>
        <v>0.17996155694377702</v>
      </c>
      <c r="QZU80" s="10"/>
      <c r="QZV80" s="10">
        <f>+QZS80</f>
        <v>24139.599999999999</v>
      </c>
      <c r="QZW80" s="11">
        <f>(QZV80-QZQ80)/QZQ80</f>
        <v>0.15999999999999992</v>
      </c>
      <c r="QZY80" s="45">
        <v>25</v>
      </c>
      <c r="QZZ80" s="45">
        <v>1</v>
      </c>
      <c r="RAA80" s="45">
        <v>3</v>
      </c>
      <c r="RAB80" s="45" t="s">
        <v>9</v>
      </c>
      <c r="RAC80" s="12" t="s">
        <v>114</v>
      </c>
      <c r="RAD80" s="8" t="s">
        <v>115</v>
      </c>
      <c r="RAE80" s="45" t="s">
        <v>11</v>
      </c>
      <c r="RAF80" s="37" t="s">
        <v>116</v>
      </c>
      <c r="RAG80" s="47">
        <v>20810</v>
      </c>
      <c r="RAH80" s="47">
        <v>24555</v>
      </c>
      <c r="RAI80" s="39">
        <f>+RAG80*1.16</f>
        <v>24139.599999999999</v>
      </c>
      <c r="RAJ80" s="11">
        <f>+(RAH80-RAG80)/RAG80</f>
        <v>0.17996155694377702</v>
      </c>
      <c r="RAK80" s="10"/>
      <c r="RAL80" s="10">
        <f>+RAI80</f>
        <v>24139.599999999999</v>
      </c>
      <c r="RAM80" s="11">
        <f>(RAL80-RAG80)/RAG80</f>
        <v>0.15999999999999992</v>
      </c>
      <c r="RAO80" s="45">
        <v>25</v>
      </c>
      <c r="RAP80" s="45">
        <v>1</v>
      </c>
      <c r="RAQ80" s="45">
        <v>3</v>
      </c>
      <c r="RAR80" s="45" t="s">
        <v>9</v>
      </c>
      <c r="RAS80" s="12" t="s">
        <v>114</v>
      </c>
      <c r="RAT80" s="8" t="s">
        <v>115</v>
      </c>
      <c r="RAU80" s="45" t="s">
        <v>11</v>
      </c>
      <c r="RAV80" s="37" t="s">
        <v>116</v>
      </c>
      <c r="RAW80" s="47">
        <v>20810</v>
      </c>
      <c r="RAX80" s="47">
        <v>24555</v>
      </c>
      <c r="RAY80" s="39">
        <f>+RAW80*1.16</f>
        <v>24139.599999999999</v>
      </c>
      <c r="RAZ80" s="11">
        <f>+(RAX80-RAW80)/RAW80</f>
        <v>0.17996155694377702</v>
      </c>
      <c r="RBA80" s="10"/>
      <c r="RBB80" s="10">
        <f>+RAY80</f>
        <v>24139.599999999999</v>
      </c>
      <c r="RBC80" s="11">
        <f>(RBB80-RAW80)/RAW80</f>
        <v>0.15999999999999992</v>
      </c>
      <c r="RBE80" s="45">
        <v>25</v>
      </c>
      <c r="RBF80" s="45">
        <v>1</v>
      </c>
      <c r="RBG80" s="45">
        <v>3</v>
      </c>
      <c r="RBH80" s="45" t="s">
        <v>9</v>
      </c>
      <c r="RBI80" s="12" t="s">
        <v>114</v>
      </c>
      <c r="RBJ80" s="8" t="s">
        <v>115</v>
      </c>
      <c r="RBK80" s="45" t="s">
        <v>11</v>
      </c>
      <c r="RBL80" s="37" t="s">
        <v>116</v>
      </c>
      <c r="RBM80" s="47">
        <v>20810</v>
      </c>
      <c r="RBN80" s="47">
        <v>24555</v>
      </c>
      <c r="RBO80" s="39">
        <f>+RBM80*1.16</f>
        <v>24139.599999999999</v>
      </c>
      <c r="RBP80" s="11">
        <f>+(RBN80-RBM80)/RBM80</f>
        <v>0.17996155694377702</v>
      </c>
      <c r="RBQ80" s="10"/>
      <c r="RBR80" s="10">
        <f>+RBO80</f>
        <v>24139.599999999999</v>
      </c>
      <c r="RBS80" s="11">
        <f>(RBR80-RBM80)/RBM80</f>
        <v>0.15999999999999992</v>
      </c>
      <c r="RBU80" s="45">
        <v>25</v>
      </c>
      <c r="RBV80" s="45">
        <v>1</v>
      </c>
      <c r="RBW80" s="45">
        <v>3</v>
      </c>
      <c r="RBX80" s="45" t="s">
        <v>9</v>
      </c>
      <c r="RBY80" s="12" t="s">
        <v>114</v>
      </c>
      <c r="RBZ80" s="8" t="s">
        <v>115</v>
      </c>
      <c r="RCA80" s="45" t="s">
        <v>11</v>
      </c>
      <c r="RCB80" s="37" t="s">
        <v>116</v>
      </c>
      <c r="RCC80" s="47">
        <v>20810</v>
      </c>
      <c r="RCD80" s="47">
        <v>24555</v>
      </c>
      <c r="RCE80" s="39">
        <f>+RCC80*1.16</f>
        <v>24139.599999999999</v>
      </c>
      <c r="RCF80" s="11">
        <f>+(RCD80-RCC80)/RCC80</f>
        <v>0.17996155694377702</v>
      </c>
      <c r="RCG80" s="10"/>
      <c r="RCH80" s="10">
        <f>+RCE80</f>
        <v>24139.599999999999</v>
      </c>
      <c r="RCI80" s="11">
        <f>(RCH80-RCC80)/RCC80</f>
        <v>0.15999999999999992</v>
      </c>
      <c r="RCK80" s="45">
        <v>25</v>
      </c>
      <c r="RCL80" s="45">
        <v>1</v>
      </c>
      <c r="RCM80" s="45">
        <v>3</v>
      </c>
      <c r="RCN80" s="45" t="s">
        <v>9</v>
      </c>
      <c r="RCO80" s="12" t="s">
        <v>114</v>
      </c>
      <c r="RCP80" s="8" t="s">
        <v>115</v>
      </c>
      <c r="RCQ80" s="45" t="s">
        <v>11</v>
      </c>
      <c r="RCR80" s="37" t="s">
        <v>116</v>
      </c>
      <c r="RCS80" s="47">
        <v>20810</v>
      </c>
      <c r="RCT80" s="47">
        <v>24555</v>
      </c>
      <c r="RCU80" s="39">
        <f>+RCS80*1.16</f>
        <v>24139.599999999999</v>
      </c>
      <c r="RCV80" s="11">
        <f>+(RCT80-RCS80)/RCS80</f>
        <v>0.17996155694377702</v>
      </c>
      <c r="RCW80" s="10"/>
      <c r="RCX80" s="10">
        <f>+RCU80</f>
        <v>24139.599999999999</v>
      </c>
      <c r="RCY80" s="11">
        <f>(RCX80-RCS80)/RCS80</f>
        <v>0.15999999999999992</v>
      </c>
      <c r="RDA80" s="45">
        <v>25</v>
      </c>
      <c r="RDB80" s="45">
        <v>1</v>
      </c>
      <c r="RDC80" s="45">
        <v>3</v>
      </c>
      <c r="RDD80" s="45" t="s">
        <v>9</v>
      </c>
      <c r="RDE80" s="12" t="s">
        <v>114</v>
      </c>
      <c r="RDF80" s="8" t="s">
        <v>115</v>
      </c>
      <c r="RDG80" s="45" t="s">
        <v>11</v>
      </c>
      <c r="RDH80" s="37" t="s">
        <v>116</v>
      </c>
      <c r="RDI80" s="47">
        <v>20810</v>
      </c>
      <c r="RDJ80" s="47">
        <v>24555</v>
      </c>
      <c r="RDK80" s="39">
        <f>+RDI80*1.16</f>
        <v>24139.599999999999</v>
      </c>
      <c r="RDL80" s="11">
        <f>+(RDJ80-RDI80)/RDI80</f>
        <v>0.17996155694377702</v>
      </c>
      <c r="RDM80" s="10"/>
      <c r="RDN80" s="10">
        <f>+RDK80</f>
        <v>24139.599999999999</v>
      </c>
      <c r="RDO80" s="11">
        <f>(RDN80-RDI80)/RDI80</f>
        <v>0.15999999999999992</v>
      </c>
      <c r="RDQ80" s="45">
        <v>25</v>
      </c>
      <c r="RDR80" s="45">
        <v>1</v>
      </c>
      <c r="RDS80" s="45">
        <v>3</v>
      </c>
      <c r="RDT80" s="45" t="s">
        <v>9</v>
      </c>
      <c r="RDU80" s="12" t="s">
        <v>114</v>
      </c>
      <c r="RDV80" s="8" t="s">
        <v>115</v>
      </c>
      <c r="RDW80" s="45" t="s">
        <v>11</v>
      </c>
      <c r="RDX80" s="37" t="s">
        <v>116</v>
      </c>
      <c r="RDY80" s="47">
        <v>20810</v>
      </c>
      <c r="RDZ80" s="47">
        <v>24555</v>
      </c>
      <c r="REA80" s="39">
        <f>+RDY80*1.16</f>
        <v>24139.599999999999</v>
      </c>
      <c r="REB80" s="11">
        <f>+(RDZ80-RDY80)/RDY80</f>
        <v>0.17996155694377702</v>
      </c>
      <c r="REC80" s="10"/>
      <c r="RED80" s="10">
        <f>+REA80</f>
        <v>24139.599999999999</v>
      </c>
      <c r="REE80" s="11">
        <f>(RED80-RDY80)/RDY80</f>
        <v>0.15999999999999992</v>
      </c>
      <c r="REG80" s="45">
        <v>25</v>
      </c>
      <c r="REH80" s="45">
        <v>1</v>
      </c>
      <c r="REI80" s="45">
        <v>3</v>
      </c>
      <c r="REJ80" s="45" t="s">
        <v>9</v>
      </c>
      <c r="REK80" s="12" t="s">
        <v>114</v>
      </c>
      <c r="REL80" s="8" t="s">
        <v>115</v>
      </c>
      <c r="REM80" s="45" t="s">
        <v>11</v>
      </c>
      <c r="REN80" s="37" t="s">
        <v>116</v>
      </c>
      <c r="REO80" s="47">
        <v>20810</v>
      </c>
      <c r="REP80" s="47">
        <v>24555</v>
      </c>
      <c r="REQ80" s="39">
        <f>+REO80*1.16</f>
        <v>24139.599999999999</v>
      </c>
      <c r="RER80" s="11">
        <f>+(REP80-REO80)/REO80</f>
        <v>0.17996155694377702</v>
      </c>
      <c r="RES80" s="10"/>
      <c r="RET80" s="10">
        <f>+REQ80</f>
        <v>24139.599999999999</v>
      </c>
      <c r="REU80" s="11">
        <f>(RET80-REO80)/REO80</f>
        <v>0.15999999999999992</v>
      </c>
      <c r="REW80" s="45">
        <v>25</v>
      </c>
      <c r="REX80" s="45">
        <v>1</v>
      </c>
      <c r="REY80" s="45">
        <v>3</v>
      </c>
      <c r="REZ80" s="45" t="s">
        <v>9</v>
      </c>
      <c r="RFA80" s="12" t="s">
        <v>114</v>
      </c>
      <c r="RFB80" s="8" t="s">
        <v>115</v>
      </c>
      <c r="RFC80" s="45" t="s">
        <v>11</v>
      </c>
      <c r="RFD80" s="37" t="s">
        <v>116</v>
      </c>
      <c r="RFE80" s="47">
        <v>20810</v>
      </c>
      <c r="RFF80" s="47">
        <v>24555</v>
      </c>
      <c r="RFG80" s="39">
        <f>+RFE80*1.16</f>
        <v>24139.599999999999</v>
      </c>
      <c r="RFH80" s="11">
        <f>+(RFF80-RFE80)/RFE80</f>
        <v>0.17996155694377702</v>
      </c>
      <c r="RFI80" s="10"/>
      <c r="RFJ80" s="10">
        <f>+RFG80</f>
        <v>24139.599999999999</v>
      </c>
      <c r="RFK80" s="11">
        <f>(RFJ80-RFE80)/RFE80</f>
        <v>0.15999999999999992</v>
      </c>
      <c r="RFM80" s="45">
        <v>25</v>
      </c>
      <c r="RFN80" s="45">
        <v>1</v>
      </c>
      <c r="RFO80" s="45">
        <v>3</v>
      </c>
      <c r="RFP80" s="45" t="s">
        <v>9</v>
      </c>
      <c r="RFQ80" s="12" t="s">
        <v>114</v>
      </c>
      <c r="RFR80" s="8" t="s">
        <v>115</v>
      </c>
      <c r="RFS80" s="45" t="s">
        <v>11</v>
      </c>
      <c r="RFT80" s="37" t="s">
        <v>116</v>
      </c>
      <c r="RFU80" s="47">
        <v>20810</v>
      </c>
      <c r="RFV80" s="47">
        <v>24555</v>
      </c>
      <c r="RFW80" s="39">
        <f>+RFU80*1.16</f>
        <v>24139.599999999999</v>
      </c>
      <c r="RFX80" s="11">
        <f>+(RFV80-RFU80)/RFU80</f>
        <v>0.17996155694377702</v>
      </c>
      <c r="RFY80" s="10"/>
      <c r="RFZ80" s="10">
        <f>+RFW80</f>
        <v>24139.599999999999</v>
      </c>
      <c r="RGA80" s="11">
        <f>(RFZ80-RFU80)/RFU80</f>
        <v>0.15999999999999992</v>
      </c>
      <c r="RGC80" s="45">
        <v>25</v>
      </c>
      <c r="RGD80" s="45">
        <v>1</v>
      </c>
      <c r="RGE80" s="45">
        <v>3</v>
      </c>
      <c r="RGF80" s="45" t="s">
        <v>9</v>
      </c>
      <c r="RGG80" s="12" t="s">
        <v>114</v>
      </c>
      <c r="RGH80" s="8" t="s">
        <v>115</v>
      </c>
      <c r="RGI80" s="45" t="s">
        <v>11</v>
      </c>
      <c r="RGJ80" s="37" t="s">
        <v>116</v>
      </c>
      <c r="RGK80" s="47">
        <v>20810</v>
      </c>
      <c r="RGL80" s="47">
        <v>24555</v>
      </c>
      <c r="RGM80" s="39">
        <f>+RGK80*1.16</f>
        <v>24139.599999999999</v>
      </c>
      <c r="RGN80" s="11">
        <f>+(RGL80-RGK80)/RGK80</f>
        <v>0.17996155694377702</v>
      </c>
      <c r="RGO80" s="10"/>
      <c r="RGP80" s="10">
        <f>+RGM80</f>
        <v>24139.599999999999</v>
      </c>
      <c r="RGQ80" s="11">
        <f>(RGP80-RGK80)/RGK80</f>
        <v>0.15999999999999992</v>
      </c>
      <c r="RGS80" s="45">
        <v>25</v>
      </c>
      <c r="RGT80" s="45">
        <v>1</v>
      </c>
      <c r="RGU80" s="45">
        <v>3</v>
      </c>
      <c r="RGV80" s="45" t="s">
        <v>9</v>
      </c>
      <c r="RGW80" s="12" t="s">
        <v>114</v>
      </c>
      <c r="RGX80" s="8" t="s">
        <v>115</v>
      </c>
      <c r="RGY80" s="45" t="s">
        <v>11</v>
      </c>
      <c r="RGZ80" s="37" t="s">
        <v>116</v>
      </c>
      <c r="RHA80" s="47">
        <v>20810</v>
      </c>
      <c r="RHB80" s="47">
        <v>24555</v>
      </c>
      <c r="RHC80" s="39">
        <f>+RHA80*1.16</f>
        <v>24139.599999999999</v>
      </c>
      <c r="RHD80" s="11">
        <f>+(RHB80-RHA80)/RHA80</f>
        <v>0.17996155694377702</v>
      </c>
      <c r="RHE80" s="10"/>
      <c r="RHF80" s="10">
        <f>+RHC80</f>
        <v>24139.599999999999</v>
      </c>
      <c r="RHG80" s="11">
        <f>(RHF80-RHA80)/RHA80</f>
        <v>0.15999999999999992</v>
      </c>
      <c r="RHI80" s="45">
        <v>25</v>
      </c>
      <c r="RHJ80" s="45">
        <v>1</v>
      </c>
      <c r="RHK80" s="45">
        <v>3</v>
      </c>
      <c r="RHL80" s="45" t="s">
        <v>9</v>
      </c>
      <c r="RHM80" s="12" t="s">
        <v>114</v>
      </c>
      <c r="RHN80" s="8" t="s">
        <v>115</v>
      </c>
      <c r="RHO80" s="45" t="s">
        <v>11</v>
      </c>
      <c r="RHP80" s="37" t="s">
        <v>116</v>
      </c>
      <c r="RHQ80" s="47">
        <v>20810</v>
      </c>
      <c r="RHR80" s="47">
        <v>24555</v>
      </c>
      <c r="RHS80" s="39">
        <f>+RHQ80*1.16</f>
        <v>24139.599999999999</v>
      </c>
      <c r="RHT80" s="11">
        <f>+(RHR80-RHQ80)/RHQ80</f>
        <v>0.17996155694377702</v>
      </c>
      <c r="RHU80" s="10"/>
      <c r="RHV80" s="10">
        <f>+RHS80</f>
        <v>24139.599999999999</v>
      </c>
      <c r="RHW80" s="11">
        <f>(RHV80-RHQ80)/RHQ80</f>
        <v>0.15999999999999992</v>
      </c>
      <c r="RHY80" s="45">
        <v>25</v>
      </c>
      <c r="RHZ80" s="45">
        <v>1</v>
      </c>
      <c r="RIA80" s="45">
        <v>3</v>
      </c>
      <c r="RIB80" s="45" t="s">
        <v>9</v>
      </c>
      <c r="RIC80" s="12" t="s">
        <v>114</v>
      </c>
      <c r="RID80" s="8" t="s">
        <v>115</v>
      </c>
      <c r="RIE80" s="45" t="s">
        <v>11</v>
      </c>
      <c r="RIF80" s="37" t="s">
        <v>116</v>
      </c>
      <c r="RIG80" s="47">
        <v>20810</v>
      </c>
      <c r="RIH80" s="47">
        <v>24555</v>
      </c>
      <c r="RII80" s="39">
        <f>+RIG80*1.16</f>
        <v>24139.599999999999</v>
      </c>
      <c r="RIJ80" s="11">
        <f>+(RIH80-RIG80)/RIG80</f>
        <v>0.17996155694377702</v>
      </c>
      <c r="RIK80" s="10"/>
      <c r="RIL80" s="10">
        <f>+RII80</f>
        <v>24139.599999999999</v>
      </c>
      <c r="RIM80" s="11">
        <f>(RIL80-RIG80)/RIG80</f>
        <v>0.15999999999999992</v>
      </c>
      <c r="RIO80" s="45">
        <v>25</v>
      </c>
      <c r="RIP80" s="45">
        <v>1</v>
      </c>
      <c r="RIQ80" s="45">
        <v>3</v>
      </c>
      <c r="RIR80" s="45" t="s">
        <v>9</v>
      </c>
      <c r="RIS80" s="12" t="s">
        <v>114</v>
      </c>
      <c r="RIT80" s="8" t="s">
        <v>115</v>
      </c>
      <c r="RIU80" s="45" t="s">
        <v>11</v>
      </c>
      <c r="RIV80" s="37" t="s">
        <v>116</v>
      </c>
      <c r="RIW80" s="47">
        <v>20810</v>
      </c>
      <c r="RIX80" s="47">
        <v>24555</v>
      </c>
      <c r="RIY80" s="39">
        <f>+RIW80*1.16</f>
        <v>24139.599999999999</v>
      </c>
      <c r="RIZ80" s="11">
        <f>+(RIX80-RIW80)/RIW80</f>
        <v>0.17996155694377702</v>
      </c>
      <c r="RJA80" s="10"/>
      <c r="RJB80" s="10">
        <f>+RIY80</f>
        <v>24139.599999999999</v>
      </c>
      <c r="RJC80" s="11">
        <f>(RJB80-RIW80)/RIW80</f>
        <v>0.15999999999999992</v>
      </c>
      <c r="RJE80" s="45">
        <v>25</v>
      </c>
      <c r="RJF80" s="45">
        <v>1</v>
      </c>
      <c r="RJG80" s="45">
        <v>3</v>
      </c>
      <c r="RJH80" s="45" t="s">
        <v>9</v>
      </c>
      <c r="RJI80" s="12" t="s">
        <v>114</v>
      </c>
      <c r="RJJ80" s="8" t="s">
        <v>115</v>
      </c>
      <c r="RJK80" s="45" t="s">
        <v>11</v>
      </c>
      <c r="RJL80" s="37" t="s">
        <v>116</v>
      </c>
      <c r="RJM80" s="47">
        <v>20810</v>
      </c>
      <c r="RJN80" s="47">
        <v>24555</v>
      </c>
      <c r="RJO80" s="39">
        <f>+RJM80*1.16</f>
        <v>24139.599999999999</v>
      </c>
      <c r="RJP80" s="11">
        <f>+(RJN80-RJM80)/RJM80</f>
        <v>0.17996155694377702</v>
      </c>
      <c r="RJQ80" s="10"/>
      <c r="RJR80" s="10">
        <f>+RJO80</f>
        <v>24139.599999999999</v>
      </c>
      <c r="RJS80" s="11">
        <f>(RJR80-RJM80)/RJM80</f>
        <v>0.15999999999999992</v>
      </c>
      <c r="RJU80" s="45">
        <v>25</v>
      </c>
      <c r="RJV80" s="45">
        <v>1</v>
      </c>
      <c r="RJW80" s="45">
        <v>3</v>
      </c>
      <c r="RJX80" s="45" t="s">
        <v>9</v>
      </c>
      <c r="RJY80" s="12" t="s">
        <v>114</v>
      </c>
      <c r="RJZ80" s="8" t="s">
        <v>115</v>
      </c>
      <c r="RKA80" s="45" t="s">
        <v>11</v>
      </c>
      <c r="RKB80" s="37" t="s">
        <v>116</v>
      </c>
      <c r="RKC80" s="47">
        <v>20810</v>
      </c>
      <c r="RKD80" s="47">
        <v>24555</v>
      </c>
      <c r="RKE80" s="39">
        <f>+RKC80*1.16</f>
        <v>24139.599999999999</v>
      </c>
      <c r="RKF80" s="11">
        <f>+(RKD80-RKC80)/RKC80</f>
        <v>0.17996155694377702</v>
      </c>
      <c r="RKG80" s="10"/>
      <c r="RKH80" s="10">
        <f>+RKE80</f>
        <v>24139.599999999999</v>
      </c>
      <c r="RKI80" s="11">
        <f>(RKH80-RKC80)/RKC80</f>
        <v>0.15999999999999992</v>
      </c>
      <c r="RKK80" s="45">
        <v>25</v>
      </c>
      <c r="RKL80" s="45">
        <v>1</v>
      </c>
      <c r="RKM80" s="45">
        <v>3</v>
      </c>
      <c r="RKN80" s="45" t="s">
        <v>9</v>
      </c>
      <c r="RKO80" s="12" t="s">
        <v>114</v>
      </c>
      <c r="RKP80" s="8" t="s">
        <v>115</v>
      </c>
      <c r="RKQ80" s="45" t="s">
        <v>11</v>
      </c>
      <c r="RKR80" s="37" t="s">
        <v>116</v>
      </c>
      <c r="RKS80" s="47">
        <v>20810</v>
      </c>
      <c r="RKT80" s="47">
        <v>24555</v>
      </c>
      <c r="RKU80" s="39">
        <f>+RKS80*1.16</f>
        <v>24139.599999999999</v>
      </c>
      <c r="RKV80" s="11">
        <f>+(RKT80-RKS80)/RKS80</f>
        <v>0.17996155694377702</v>
      </c>
      <c r="RKW80" s="10"/>
      <c r="RKX80" s="10">
        <f>+RKU80</f>
        <v>24139.599999999999</v>
      </c>
      <c r="RKY80" s="11">
        <f>(RKX80-RKS80)/RKS80</f>
        <v>0.15999999999999992</v>
      </c>
      <c r="RLA80" s="45">
        <v>25</v>
      </c>
      <c r="RLB80" s="45">
        <v>1</v>
      </c>
      <c r="RLC80" s="45">
        <v>3</v>
      </c>
      <c r="RLD80" s="45" t="s">
        <v>9</v>
      </c>
      <c r="RLE80" s="12" t="s">
        <v>114</v>
      </c>
      <c r="RLF80" s="8" t="s">
        <v>115</v>
      </c>
      <c r="RLG80" s="45" t="s">
        <v>11</v>
      </c>
      <c r="RLH80" s="37" t="s">
        <v>116</v>
      </c>
      <c r="RLI80" s="47">
        <v>20810</v>
      </c>
      <c r="RLJ80" s="47">
        <v>24555</v>
      </c>
      <c r="RLK80" s="39">
        <f>+RLI80*1.16</f>
        <v>24139.599999999999</v>
      </c>
      <c r="RLL80" s="11">
        <f>+(RLJ80-RLI80)/RLI80</f>
        <v>0.17996155694377702</v>
      </c>
      <c r="RLM80" s="10"/>
      <c r="RLN80" s="10">
        <f>+RLK80</f>
        <v>24139.599999999999</v>
      </c>
      <c r="RLO80" s="11">
        <f>(RLN80-RLI80)/RLI80</f>
        <v>0.15999999999999992</v>
      </c>
      <c r="RLQ80" s="45">
        <v>25</v>
      </c>
      <c r="RLR80" s="45">
        <v>1</v>
      </c>
      <c r="RLS80" s="45">
        <v>3</v>
      </c>
      <c r="RLT80" s="45" t="s">
        <v>9</v>
      </c>
      <c r="RLU80" s="12" t="s">
        <v>114</v>
      </c>
      <c r="RLV80" s="8" t="s">
        <v>115</v>
      </c>
      <c r="RLW80" s="45" t="s">
        <v>11</v>
      </c>
      <c r="RLX80" s="37" t="s">
        <v>116</v>
      </c>
      <c r="RLY80" s="47">
        <v>20810</v>
      </c>
      <c r="RLZ80" s="47">
        <v>24555</v>
      </c>
      <c r="RMA80" s="39">
        <f>+RLY80*1.16</f>
        <v>24139.599999999999</v>
      </c>
      <c r="RMB80" s="11">
        <f>+(RLZ80-RLY80)/RLY80</f>
        <v>0.17996155694377702</v>
      </c>
      <c r="RMC80" s="10"/>
      <c r="RMD80" s="10">
        <f>+RMA80</f>
        <v>24139.599999999999</v>
      </c>
      <c r="RME80" s="11">
        <f>(RMD80-RLY80)/RLY80</f>
        <v>0.15999999999999992</v>
      </c>
      <c r="RMG80" s="45">
        <v>25</v>
      </c>
      <c r="RMH80" s="45">
        <v>1</v>
      </c>
      <c r="RMI80" s="45">
        <v>3</v>
      </c>
      <c r="RMJ80" s="45" t="s">
        <v>9</v>
      </c>
      <c r="RMK80" s="12" t="s">
        <v>114</v>
      </c>
      <c r="RML80" s="8" t="s">
        <v>115</v>
      </c>
      <c r="RMM80" s="45" t="s">
        <v>11</v>
      </c>
      <c r="RMN80" s="37" t="s">
        <v>116</v>
      </c>
      <c r="RMO80" s="47">
        <v>20810</v>
      </c>
      <c r="RMP80" s="47">
        <v>24555</v>
      </c>
      <c r="RMQ80" s="39">
        <f>+RMO80*1.16</f>
        <v>24139.599999999999</v>
      </c>
      <c r="RMR80" s="11">
        <f>+(RMP80-RMO80)/RMO80</f>
        <v>0.17996155694377702</v>
      </c>
      <c r="RMS80" s="10"/>
      <c r="RMT80" s="10">
        <f>+RMQ80</f>
        <v>24139.599999999999</v>
      </c>
      <c r="RMU80" s="11">
        <f>(RMT80-RMO80)/RMO80</f>
        <v>0.15999999999999992</v>
      </c>
      <c r="RMW80" s="45">
        <v>25</v>
      </c>
      <c r="RMX80" s="45">
        <v>1</v>
      </c>
      <c r="RMY80" s="45">
        <v>3</v>
      </c>
      <c r="RMZ80" s="45" t="s">
        <v>9</v>
      </c>
      <c r="RNA80" s="12" t="s">
        <v>114</v>
      </c>
      <c r="RNB80" s="8" t="s">
        <v>115</v>
      </c>
      <c r="RNC80" s="45" t="s">
        <v>11</v>
      </c>
      <c r="RND80" s="37" t="s">
        <v>116</v>
      </c>
      <c r="RNE80" s="47">
        <v>20810</v>
      </c>
      <c r="RNF80" s="47">
        <v>24555</v>
      </c>
      <c r="RNG80" s="39">
        <f>+RNE80*1.16</f>
        <v>24139.599999999999</v>
      </c>
      <c r="RNH80" s="11">
        <f>+(RNF80-RNE80)/RNE80</f>
        <v>0.17996155694377702</v>
      </c>
      <c r="RNI80" s="10"/>
      <c r="RNJ80" s="10">
        <f>+RNG80</f>
        <v>24139.599999999999</v>
      </c>
      <c r="RNK80" s="11">
        <f>(RNJ80-RNE80)/RNE80</f>
        <v>0.15999999999999992</v>
      </c>
      <c r="RNM80" s="45">
        <v>25</v>
      </c>
      <c r="RNN80" s="45">
        <v>1</v>
      </c>
      <c r="RNO80" s="45">
        <v>3</v>
      </c>
      <c r="RNP80" s="45" t="s">
        <v>9</v>
      </c>
      <c r="RNQ80" s="12" t="s">
        <v>114</v>
      </c>
      <c r="RNR80" s="8" t="s">
        <v>115</v>
      </c>
      <c r="RNS80" s="45" t="s">
        <v>11</v>
      </c>
      <c r="RNT80" s="37" t="s">
        <v>116</v>
      </c>
      <c r="RNU80" s="47">
        <v>20810</v>
      </c>
      <c r="RNV80" s="47">
        <v>24555</v>
      </c>
      <c r="RNW80" s="39">
        <f>+RNU80*1.16</f>
        <v>24139.599999999999</v>
      </c>
      <c r="RNX80" s="11">
        <f>+(RNV80-RNU80)/RNU80</f>
        <v>0.17996155694377702</v>
      </c>
      <c r="RNY80" s="10"/>
      <c r="RNZ80" s="10">
        <f>+RNW80</f>
        <v>24139.599999999999</v>
      </c>
      <c r="ROA80" s="11">
        <f>(RNZ80-RNU80)/RNU80</f>
        <v>0.15999999999999992</v>
      </c>
      <c r="ROC80" s="45">
        <v>25</v>
      </c>
      <c r="ROD80" s="45">
        <v>1</v>
      </c>
      <c r="ROE80" s="45">
        <v>3</v>
      </c>
      <c r="ROF80" s="45" t="s">
        <v>9</v>
      </c>
      <c r="ROG80" s="12" t="s">
        <v>114</v>
      </c>
      <c r="ROH80" s="8" t="s">
        <v>115</v>
      </c>
      <c r="ROI80" s="45" t="s">
        <v>11</v>
      </c>
      <c r="ROJ80" s="37" t="s">
        <v>116</v>
      </c>
      <c r="ROK80" s="47">
        <v>20810</v>
      </c>
      <c r="ROL80" s="47">
        <v>24555</v>
      </c>
      <c r="ROM80" s="39">
        <f>+ROK80*1.16</f>
        <v>24139.599999999999</v>
      </c>
      <c r="RON80" s="11">
        <f>+(ROL80-ROK80)/ROK80</f>
        <v>0.17996155694377702</v>
      </c>
      <c r="ROO80" s="10"/>
      <c r="ROP80" s="10">
        <f>+ROM80</f>
        <v>24139.599999999999</v>
      </c>
      <c r="ROQ80" s="11">
        <f>(ROP80-ROK80)/ROK80</f>
        <v>0.15999999999999992</v>
      </c>
      <c r="ROS80" s="45">
        <v>25</v>
      </c>
      <c r="ROT80" s="45">
        <v>1</v>
      </c>
      <c r="ROU80" s="45">
        <v>3</v>
      </c>
      <c r="ROV80" s="45" t="s">
        <v>9</v>
      </c>
      <c r="ROW80" s="12" t="s">
        <v>114</v>
      </c>
      <c r="ROX80" s="8" t="s">
        <v>115</v>
      </c>
      <c r="ROY80" s="45" t="s">
        <v>11</v>
      </c>
      <c r="ROZ80" s="37" t="s">
        <v>116</v>
      </c>
      <c r="RPA80" s="47">
        <v>20810</v>
      </c>
      <c r="RPB80" s="47">
        <v>24555</v>
      </c>
      <c r="RPC80" s="39">
        <f>+RPA80*1.16</f>
        <v>24139.599999999999</v>
      </c>
      <c r="RPD80" s="11">
        <f>+(RPB80-RPA80)/RPA80</f>
        <v>0.17996155694377702</v>
      </c>
      <c r="RPE80" s="10"/>
      <c r="RPF80" s="10">
        <f>+RPC80</f>
        <v>24139.599999999999</v>
      </c>
      <c r="RPG80" s="11">
        <f>(RPF80-RPA80)/RPA80</f>
        <v>0.15999999999999992</v>
      </c>
      <c r="RPI80" s="45">
        <v>25</v>
      </c>
      <c r="RPJ80" s="45">
        <v>1</v>
      </c>
      <c r="RPK80" s="45">
        <v>3</v>
      </c>
      <c r="RPL80" s="45" t="s">
        <v>9</v>
      </c>
      <c r="RPM80" s="12" t="s">
        <v>114</v>
      </c>
      <c r="RPN80" s="8" t="s">
        <v>115</v>
      </c>
      <c r="RPO80" s="45" t="s">
        <v>11</v>
      </c>
      <c r="RPP80" s="37" t="s">
        <v>116</v>
      </c>
      <c r="RPQ80" s="47">
        <v>20810</v>
      </c>
      <c r="RPR80" s="47">
        <v>24555</v>
      </c>
      <c r="RPS80" s="39">
        <f>+RPQ80*1.16</f>
        <v>24139.599999999999</v>
      </c>
      <c r="RPT80" s="11">
        <f>+(RPR80-RPQ80)/RPQ80</f>
        <v>0.17996155694377702</v>
      </c>
      <c r="RPU80" s="10"/>
      <c r="RPV80" s="10">
        <f>+RPS80</f>
        <v>24139.599999999999</v>
      </c>
      <c r="RPW80" s="11">
        <f>(RPV80-RPQ80)/RPQ80</f>
        <v>0.15999999999999992</v>
      </c>
      <c r="RPY80" s="45">
        <v>25</v>
      </c>
      <c r="RPZ80" s="45">
        <v>1</v>
      </c>
      <c r="RQA80" s="45">
        <v>3</v>
      </c>
      <c r="RQB80" s="45" t="s">
        <v>9</v>
      </c>
      <c r="RQC80" s="12" t="s">
        <v>114</v>
      </c>
      <c r="RQD80" s="8" t="s">
        <v>115</v>
      </c>
      <c r="RQE80" s="45" t="s">
        <v>11</v>
      </c>
      <c r="RQF80" s="37" t="s">
        <v>116</v>
      </c>
      <c r="RQG80" s="47">
        <v>20810</v>
      </c>
      <c r="RQH80" s="47">
        <v>24555</v>
      </c>
      <c r="RQI80" s="39">
        <f>+RQG80*1.16</f>
        <v>24139.599999999999</v>
      </c>
      <c r="RQJ80" s="11">
        <f>+(RQH80-RQG80)/RQG80</f>
        <v>0.17996155694377702</v>
      </c>
      <c r="RQK80" s="10"/>
      <c r="RQL80" s="10">
        <f>+RQI80</f>
        <v>24139.599999999999</v>
      </c>
      <c r="RQM80" s="11">
        <f>(RQL80-RQG80)/RQG80</f>
        <v>0.15999999999999992</v>
      </c>
      <c r="RQO80" s="45">
        <v>25</v>
      </c>
      <c r="RQP80" s="45">
        <v>1</v>
      </c>
      <c r="RQQ80" s="45">
        <v>3</v>
      </c>
      <c r="RQR80" s="45" t="s">
        <v>9</v>
      </c>
      <c r="RQS80" s="12" t="s">
        <v>114</v>
      </c>
      <c r="RQT80" s="8" t="s">
        <v>115</v>
      </c>
      <c r="RQU80" s="45" t="s">
        <v>11</v>
      </c>
      <c r="RQV80" s="37" t="s">
        <v>116</v>
      </c>
      <c r="RQW80" s="47">
        <v>20810</v>
      </c>
      <c r="RQX80" s="47">
        <v>24555</v>
      </c>
      <c r="RQY80" s="39">
        <f>+RQW80*1.16</f>
        <v>24139.599999999999</v>
      </c>
      <c r="RQZ80" s="11">
        <f>+(RQX80-RQW80)/RQW80</f>
        <v>0.17996155694377702</v>
      </c>
      <c r="RRA80" s="10"/>
      <c r="RRB80" s="10">
        <f>+RQY80</f>
        <v>24139.599999999999</v>
      </c>
      <c r="RRC80" s="11">
        <f>(RRB80-RQW80)/RQW80</f>
        <v>0.15999999999999992</v>
      </c>
      <c r="RRE80" s="45">
        <v>25</v>
      </c>
      <c r="RRF80" s="45">
        <v>1</v>
      </c>
      <c r="RRG80" s="45">
        <v>3</v>
      </c>
      <c r="RRH80" s="45" t="s">
        <v>9</v>
      </c>
      <c r="RRI80" s="12" t="s">
        <v>114</v>
      </c>
      <c r="RRJ80" s="8" t="s">
        <v>115</v>
      </c>
      <c r="RRK80" s="45" t="s">
        <v>11</v>
      </c>
      <c r="RRL80" s="37" t="s">
        <v>116</v>
      </c>
      <c r="RRM80" s="47">
        <v>20810</v>
      </c>
      <c r="RRN80" s="47">
        <v>24555</v>
      </c>
      <c r="RRO80" s="39">
        <f>+RRM80*1.16</f>
        <v>24139.599999999999</v>
      </c>
      <c r="RRP80" s="11">
        <f>+(RRN80-RRM80)/RRM80</f>
        <v>0.17996155694377702</v>
      </c>
      <c r="RRQ80" s="10"/>
      <c r="RRR80" s="10">
        <f>+RRO80</f>
        <v>24139.599999999999</v>
      </c>
      <c r="RRS80" s="11">
        <f>(RRR80-RRM80)/RRM80</f>
        <v>0.15999999999999992</v>
      </c>
      <c r="RRU80" s="45">
        <v>25</v>
      </c>
      <c r="RRV80" s="45">
        <v>1</v>
      </c>
      <c r="RRW80" s="45">
        <v>3</v>
      </c>
      <c r="RRX80" s="45" t="s">
        <v>9</v>
      </c>
      <c r="RRY80" s="12" t="s">
        <v>114</v>
      </c>
      <c r="RRZ80" s="8" t="s">
        <v>115</v>
      </c>
      <c r="RSA80" s="45" t="s">
        <v>11</v>
      </c>
      <c r="RSB80" s="37" t="s">
        <v>116</v>
      </c>
      <c r="RSC80" s="47">
        <v>20810</v>
      </c>
      <c r="RSD80" s="47">
        <v>24555</v>
      </c>
      <c r="RSE80" s="39">
        <f>+RSC80*1.16</f>
        <v>24139.599999999999</v>
      </c>
      <c r="RSF80" s="11">
        <f>+(RSD80-RSC80)/RSC80</f>
        <v>0.17996155694377702</v>
      </c>
      <c r="RSG80" s="10"/>
      <c r="RSH80" s="10">
        <f>+RSE80</f>
        <v>24139.599999999999</v>
      </c>
      <c r="RSI80" s="11">
        <f>(RSH80-RSC80)/RSC80</f>
        <v>0.15999999999999992</v>
      </c>
      <c r="RSK80" s="45">
        <v>25</v>
      </c>
      <c r="RSL80" s="45">
        <v>1</v>
      </c>
      <c r="RSM80" s="45">
        <v>3</v>
      </c>
      <c r="RSN80" s="45" t="s">
        <v>9</v>
      </c>
      <c r="RSO80" s="12" t="s">
        <v>114</v>
      </c>
      <c r="RSP80" s="8" t="s">
        <v>115</v>
      </c>
      <c r="RSQ80" s="45" t="s">
        <v>11</v>
      </c>
      <c r="RSR80" s="37" t="s">
        <v>116</v>
      </c>
      <c r="RSS80" s="47">
        <v>20810</v>
      </c>
      <c r="RST80" s="47">
        <v>24555</v>
      </c>
      <c r="RSU80" s="39">
        <f>+RSS80*1.16</f>
        <v>24139.599999999999</v>
      </c>
      <c r="RSV80" s="11">
        <f>+(RST80-RSS80)/RSS80</f>
        <v>0.17996155694377702</v>
      </c>
      <c r="RSW80" s="10"/>
      <c r="RSX80" s="10">
        <f>+RSU80</f>
        <v>24139.599999999999</v>
      </c>
      <c r="RSY80" s="11">
        <f>(RSX80-RSS80)/RSS80</f>
        <v>0.15999999999999992</v>
      </c>
      <c r="RTA80" s="45">
        <v>25</v>
      </c>
      <c r="RTB80" s="45">
        <v>1</v>
      </c>
      <c r="RTC80" s="45">
        <v>3</v>
      </c>
      <c r="RTD80" s="45" t="s">
        <v>9</v>
      </c>
      <c r="RTE80" s="12" t="s">
        <v>114</v>
      </c>
      <c r="RTF80" s="8" t="s">
        <v>115</v>
      </c>
      <c r="RTG80" s="45" t="s">
        <v>11</v>
      </c>
      <c r="RTH80" s="37" t="s">
        <v>116</v>
      </c>
      <c r="RTI80" s="47">
        <v>20810</v>
      </c>
      <c r="RTJ80" s="47">
        <v>24555</v>
      </c>
      <c r="RTK80" s="39">
        <f>+RTI80*1.16</f>
        <v>24139.599999999999</v>
      </c>
      <c r="RTL80" s="11">
        <f>+(RTJ80-RTI80)/RTI80</f>
        <v>0.17996155694377702</v>
      </c>
      <c r="RTM80" s="10"/>
      <c r="RTN80" s="10">
        <f>+RTK80</f>
        <v>24139.599999999999</v>
      </c>
      <c r="RTO80" s="11">
        <f>(RTN80-RTI80)/RTI80</f>
        <v>0.15999999999999992</v>
      </c>
      <c r="RTQ80" s="45">
        <v>25</v>
      </c>
      <c r="RTR80" s="45">
        <v>1</v>
      </c>
      <c r="RTS80" s="45">
        <v>3</v>
      </c>
      <c r="RTT80" s="45" t="s">
        <v>9</v>
      </c>
      <c r="RTU80" s="12" t="s">
        <v>114</v>
      </c>
      <c r="RTV80" s="8" t="s">
        <v>115</v>
      </c>
      <c r="RTW80" s="45" t="s">
        <v>11</v>
      </c>
      <c r="RTX80" s="37" t="s">
        <v>116</v>
      </c>
      <c r="RTY80" s="47">
        <v>20810</v>
      </c>
      <c r="RTZ80" s="47">
        <v>24555</v>
      </c>
      <c r="RUA80" s="39">
        <f>+RTY80*1.16</f>
        <v>24139.599999999999</v>
      </c>
      <c r="RUB80" s="11">
        <f>+(RTZ80-RTY80)/RTY80</f>
        <v>0.17996155694377702</v>
      </c>
      <c r="RUC80" s="10"/>
      <c r="RUD80" s="10">
        <f>+RUA80</f>
        <v>24139.599999999999</v>
      </c>
      <c r="RUE80" s="11">
        <f>(RUD80-RTY80)/RTY80</f>
        <v>0.15999999999999992</v>
      </c>
      <c r="RUG80" s="45">
        <v>25</v>
      </c>
      <c r="RUH80" s="45">
        <v>1</v>
      </c>
      <c r="RUI80" s="45">
        <v>3</v>
      </c>
      <c r="RUJ80" s="45" t="s">
        <v>9</v>
      </c>
      <c r="RUK80" s="12" t="s">
        <v>114</v>
      </c>
      <c r="RUL80" s="8" t="s">
        <v>115</v>
      </c>
      <c r="RUM80" s="45" t="s">
        <v>11</v>
      </c>
      <c r="RUN80" s="37" t="s">
        <v>116</v>
      </c>
      <c r="RUO80" s="47">
        <v>20810</v>
      </c>
      <c r="RUP80" s="47">
        <v>24555</v>
      </c>
      <c r="RUQ80" s="39">
        <f>+RUO80*1.16</f>
        <v>24139.599999999999</v>
      </c>
      <c r="RUR80" s="11">
        <f>+(RUP80-RUO80)/RUO80</f>
        <v>0.17996155694377702</v>
      </c>
      <c r="RUS80" s="10"/>
      <c r="RUT80" s="10">
        <f>+RUQ80</f>
        <v>24139.599999999999</v>
      </c>
      <c r="RUU80" s="11">
        <f>(RUT80-RUO80)/RUO80</f>
        <v>0.15999999999999992</v>
      </c>
      <c r="RUW80" s="45">
        <v>25</v>
      </c>
      <c r="RUX80" s="45">
        <v>1</v>
      </c>
      <c r="RUY80" s="45">
        <v>3</v>
      </c>
      <c r="RUZ80" s="45" t="s">
        <v>9</v>
      </c>
      <c r="RVA80" s="12" t="s">
        <v>114</v>
      </c>
      <c r="RVB80" s="8" t="s">
        <v>115</v>
      </c>
      <c r="RVC80" s="45" t="s">
        <v>11</v>
      </c>
      <c r="RVD80" s="37" t="s">
        <v>116</v>
      </c>
      <c r="RVE80" s="47">
        <v>20810</v>
      </c>
      <c r="RVF80" s="47">
        <v>24555</v>
      </c>
      <c r="RVG80" s="39">
        <f>+RVE80*1.16</f>
        <v>24139.599999999999</v>
      </c>
      <c r="RVH80" s="11">
        <f>+(RVF80-RVE80)/RVE80</f>
        <v>0.17996155694377702</v>
      </c>
      <c r="RVI80" s="10"/>
      <c r="RVJ80" s="10">
        <f>+RVG80</f>
        <v>24139.599999999999</v>
      </c>
      <c r="RVK80" s="11">
        <f>(RVJ80-RVE80)/RVE80</f>
        <v>0.15999999999999992</v>
      </c>
      <c r="RVM80" s="45">
        <v>25</v>
      </c>
      <c r="RVN80" s="45">
        <v>1</v>
      </c>
      <c r="RVO80" s="45">
        <v>3</v>
      </c>
      <c r="RVP80" s="45" t="s">
        <v>9</v>
      </c>
      <c r="RVQ80" s="12" t="s">
        <v>114</v>
      </c>
      <c r="RVR80" s="8" t="s">
        <v>115</v>
      </c>
      <c r="RVS80" s="45" t="s">
        <v>11</v>
      </c>
      <c r="RVT80" s="37" t="s">
        <v>116</v>
      </c>
      <c r="RVU80" s="47">
        <v>20810</v>
      </c>
      <c r="RVV80" s="47">
        <v>24555</v>
      </c>
      <c r="RVW80" s="39">
        <f>+RVU80*1.16</f>
        <v>24139.599999999999</v>
      </c>
      <c r="RVX80" s="11">
        <f>+(RVV80-RVU80)/RVU80</f>
        <v>0.17996155694377702</v>
      </c>
      <c r="RVY80" s="10"/>
      <c r="RVZ80" s="10">
        <f>+RVW80</f>
        <v>24139.599999999999</v>
      </c>
      <c r="RWA80" s="11">
        <f>(RVZ80-RVU80)/RVU80</f>
        <v>0.15999999999999992</v>
      </c>
      <c r="RWC80" s="45">
        <v>25</v>
      </c>
      <c r="RWD80" s="45">
        <v>1</v>
      </c>
      <c r="RWE80" s="45">
        <v>3</v>
      </c>
      <c r="RWF80" s="45" t="s">
        <v>9</v>
      </c>
      <c r="RWG80" s="12" t="s">
        <v>114</v>
      </c>
      <c r="RWH80" s="8" t="s">
        <v>115</v>
      </c>
      <c r="RWI80" s="45" t="s">
        <v>11</v>
      </c>
      <c r="RWJ80" s="37" t="s">
        <v>116</v>
      </c>
      <c r="RWK80" s="47">
        <v>20810</v>
      </c>
      <c r="RWL80" s="47">
        <v>24555</v>
      </c>
      <c r="RWM80" s="39">
        <f>+RWK80*1.16</f>
        <v>24139.599999999999</v>
      </c>
      <c r="RWN80" s="11">
        <f>+(RWL80-RWK80)/RWK80</f>
        <v>0.17996155694377702</v>
      </c>
      <c r="RWO80" s="10"/>
      <c r="RWP80" s="10">
        <f>+RWM80</f>
        <v>24139.599999999999</v>
      </c>
      <c r="RWQ80" s="11">
        <f>(RWP80-RWK80)/RWK80</f>
        <v>0.15999999999999992</v>
      </c>
      <c r="RWS80" s="45">
        <v>25</v>
      </c>
      <c r="RWT80" s="45">
        <v>1</v>
      </c>
      <c r="RWU80" s="45">
        <v>3</v>
      </c>
      <c r="RWV80" s="45" t="s">
        <v>9</v>
      </c>
      <c r="RWW80" s="12" t="s">
        <v>114</v>
      </c>
      <c r="RWX80" s="8" t="s">
        <v>115</v>
      </c>
      <c r="RWY80" s="45" t="s">
        <v>11</v>
      </c>
      <c r="RWZ80" s="37" t="s">
        <v>116</v>
      </c>
      <c r="RXA80" s="47">
        <v>20810</v>
      </c>
      <c r="RXB80" s="47">
        <v>24555</v>
      </c>
      <c r="RXC80" s="39">
        <f>+RXA80*1.16</f>
        <v>24139.599999999999</v>
      </c>
      <c r="RXD80" s="11">
        <f>+(RXB80-RXA80)/RXA80</f>
        <v>0.17996155694377702</v>
      </c>
      <c r="RXE80" s="10"/>
      <c r="RXF80" s="10">
        <f>+RXC80</f>
        <v>24139.599999999999</v>
      </c>
      <c r="RXG80" s="11">
        <f>(RXF80-RXA80)/RXA80</f>
        <v>0.15999999999999992</v>
      </c>
      <c r="RXI80" s="45">
        <v>25</v>
      </c>
      <c r="RXJ80" s="45">
        <v>1</v>
      </c>
      <c r="RXK80" s="45">
        <v>3</v>
      </c>
      <c r="RXL80" s="45" t="s">
        <v>9</v>
      </c>
      <c r="RXM80" s="12" t="s">
        <v>114</v>
      </c>
      <c r="RXN80" s="8" t="s">
        <v>115</v>
      </c>
      <c r="RXO80" s="45" t="s">
        <v>11</v>
      </c>
      <c r="RXP80" s="37" t="s">
        <v>116</v>
      </c>
      <c r="RXQ80" s="47">
        <v>20810</v>
      </c>
      <c r="RXR80" s="47">
        <v>24555</v>
      </c>
      <c r="RXS80" s="39">
        <f>+RXQ80*1.16</f>
        <v>24139.599999999999</v>
      </c>
      <c r="RXT80" s="11">
        <f>+(RXR80-RXQ80)/RXQ80</f>
        <v>0.17996155694377702</v>
      </c>
      <c r="RXU80" s="10"/>
      <c r="RXV80" s="10">
        <f>+RXS80</f>
        <v>24139.599999999999</v>
      </c>
      <c r="RXW80" s="11">
        <f>(RXV80-RXQ80)/RXQ80</f>
        <v>0.15999999999999992</v>
      </c>
      <c r="RXY80" s="45">
        <v>25</v>
      </c>
      <c r="RXZ80" s="45">
        <v>1</v>
      </c>
      <c r="RYA80" s="45">
        <v>3</v>
      </c>
      <c r="RYB80" s="45" t="s">
        <v>9</v>
      </c>
      <c r="RYC80" s="12" t="s">
        <v>114</v>
      </c>
      <c r="RYD80" s="8" t="s">
        <v>115</v>
      </c>
      <c r="RYE80" s="45" t="s">
        <v>11</v>
      </c>
      <c r="RYF80" s="37" t="s">
        <v>116</v>
      </c>
      <c r="RYG80" s="47">
        <v>20810</v>
      </c>
      <c r="RYH80" s="47">
        <v>24555</v>
      </c>
      <c r="RYI80" s="39">
        <f>+RYG80*1.16</f>
        <v>24139.599999999999</v>
      </c>
      <c r="RYJ80" s="11">
        <f>+(RYH80-RYG80)/RYG80</f>
        <v>0.17996155694377702</v>
      </c>
      <c r="RYK80" s="10"/>
      <c r="RYL80" s="10">
        <f>+RYI80</f>
        <v>24139.599999999999</v>
      </c>
      <c r="RYM80" s="11">
        <f>(RYL80-RYG80)/RYG80</f>
        <v>0.15999999999999992</v>
      </c>
      <c r="RYO80" s="45">
        <v>25</v>
      </c>
      <c r="RYP80" s="45">
        <v>1</v>
      </c>
      <c r="RYQ80" s="45">
        <v>3</v>
      </c>
      <c r="RYR80" s="45" t="s">
        <v>9</v>
      </c>
      <c r="RYS80" s="12" t="s">
        <v>114</v>
      </c>
      <c r="RYT80" s="8" t="s">
        <v>115</v>
      </c>
      <c r="RYU80" s="45" t="s">
        <v>11</v>
      </c>
      <c r="RYV80" s="37" t="s">
        <v>116</v>
      </c>
      <c r="RYW80" s="47">
        <v>20810</v>
      </c>
      <c r="RYX80" s="47">
        <v>24555</v>
      </c>
      <c r="RYY80" s="39">
        <f>+RYW80*1.16</f>
        <v>24139.599999999999</v>
      </c>
      <c r="RYZ80" s="11">
        <f>+(RYX80-RYW80)/RYW80</f>
        <v>0.17996155694377702</v>
      </c>
      <c r="RZA80" s="10"/>
      <c r="RZB80" s="10">
        <f>+RYY80</f>
        <v>24139.599999999999</v>
      </c>
      <c r="RZC80" s="11">
        <f>(RZB80-RYW80)/RYW80</f>
        <v>0.15999999999999992</v>
      </c>
      <c r="RZE80" s="45">
        <v>25</v>
      </c>
      <c r="RZF80" s="45">
        <v>1</v>
      </c>
      <c r="RZG80" s="45">
        <v>3</v>
      </c>
      <c r="RZH80" s="45" t="s">
        <v>9</v>
      </c>
      <c r="RZI80" s="12" t="s">
        <v>114</v>
      </c>
      <c r="RZJ80" s="8" t="s">
        <v>115</v>
      </c>
      <c r="RZK80" s="45" t="s">
        <v>11</v>
      </c>
      <c r="RZL80" s="37" t="s">
        <v>116</v>
      </c>
      <c r="RZM80" s="47">
        <v>20810</v>
      </c>
      <c r="RZN80" s="47">
        <v>24555</v>
      </c>
      <c r="RZO80" s="39">
        <f>+RZM80*1.16</f>
        <v>24139.599999999999</v>
      </c>
      <c r="RZP80" s="11">
        <f>+(RZN80-RZM80)/RZM80</f>
        <v>0.17996155694377702</v>
      </c>
      <c r="RZQ80" s="10"/>
      <c r="RZR80" s="10">
        <f>+RZO80</f>
        <v>24139.599999999999</v>
      </c>
      <c r="RZS80" s="11">
        <f>(RZR80-RZM80)/RZM80</f>
        <v>0.15999999999999992</v>
      </c>
      <c r="RZU80" s="45">
        <v>25</v>
      </c>
      <c r="RZV80" s="45">
        <v>1</v>
      </c>
      <c r="RZW80" s="45">
        <v>3</v>
      </c>
      <c r="RZX80" s="45" t="s">
        <v>9</v>
      </c>
      <c r="RZY80" s="12" t="s">
        <v>114</v>
      </c>
      <c r="RZZ80" s="8" t="s">
        <v>115</v>
      </c>
      <c r="SAA80" s="45" t="s">
        <v>11</v>
      </c>
      <c r="SAB80" s="37" t="s">
        <v>116</v>
      </c>
      <c r="SAC80" s="47">
        <v>20810</v>
      </c>
      <c r="SAD80" s="47">
        <v>24555</v>
      </c>
      <c r="SAE80" s="39">
        <f>+SAC80*1.16</f>
        <v>24139.599999999999</v>
      </c>
      <c r="SAF80" s="11">
        <f>+(SAD80-SAC80)/SAC80</f>
        <v>0.17996155694377702</v>
      </c>
      <c r="SAG80" s="10"/>
      <c r="SAH80" s="10">
        <f>+SAE80</f>
        <v>24139.599999999999</v>
      </c>
      <c r="SAI80" s="11">
        <f>(SAH80-SAC80)/SAC80</f>
        <v>0.15999999999999992</v>
      </c>
      <c r="SAK80" s="45">
        <v>25</v>
      </c>
      <c r="SAL80" s="45">
        <v>1</v>
      </c>
      <c r="SAM80" s="45">
        <v>3</v>
      </c>
      <c r="SAN80" s="45" t="s">
        <v>9</v>
      </c>
      <c r="SAO80" s="12" t="s">
        <v>114</v>
      </c>
      <c r="SAP80" s="8" t="s">
        <v>115</v>
      </c>
      <c r="SAQ80" s="45" t="s">
        <v>11</v>
      </c>
      <c r="SAR80" s="37" t="s">
        <v>116</v>
      </c>
      <c r="SAS80" s="47">
        <v>20810</v>
      </c>
      <c r="SAT80" s="47">
        <v>24555</v>
      </c>
      <c r="SAU80" s="39">
        <f>+SAS80*1.16</f>
        <v>24139.599999999999</v>
      </c>
      <c r="SAV80" s="11">
        <f>+(SAT80-SAS80)/SAS80</f>
        <v>0.17996155694377702</v>
      </c>
      <c r="SAW80" s="10"/>
      <c r="SAX80" s="10">
        <f>+SAU80</f>
        <v>24139.599999999999</v>
      </c>
      <c r="SAY80" s="11">
        <f>(SAX80-SAS80)/SAS80</f>
        <v>0.15999999999999992</v>
      </c>
      <c r="SBA80" s="45">
        <v>25</v>
      </c>
      <c r="SBB80" s="45">
        <v>1</v>
      </c>
      <c r="SBC80" s="45">
        <v>3</v>
      </c>
      <c r="SBD80" s="45" t="s">
        <v>9</v>
      </c>
      <c r="SBE80" s="12" t="s">
        <v>114</v>
      </c>
      <c r="SBF80" s="8" t="s">
        <v>115</v>
      </c>
      <c r="SBG80" s="45" t="s">
        <v>11</v>
      </c>
      <c r="SBH80" s="37" t="s">
        <v>116</v>
      </c>
      <c r="SBI80" s="47">
        <v>20810</v>
      </c>
      <c r="SBJ80" s="47">
        <v>24555</v>
      </c>
      <c r="SBK80" s="39">
        <f>+SBI80*1.16</f>
        <v>24139.599999999999</v>
      </c>
      <c r="SBL80" s="11">
        <f>+(SBJ80-SBI80)/SBI80</f>
        <v>0.17996155694377702</v>
      </c>
      <c r="SBM80" s="10"/>
      <c r="SBN80" s="10">
        <f>+SBK80</f>
        <v>24139.599999999999</v>
      </c>
      <c r="SBO80" s="11">
        <f>(SBN80-SBI80)/SBI80</f>
        <v>0.15999999999999992</v>
      </c>
      <c r="SBQ80" s="45">
        <v>25</v>
      </c>
      <c r="SBR80" s="45">
        <v>1</v>
      </c>
      <c r="SBS80" s="45">
        <v>3</v>
      </c>
      <c r="SBT80" s="45" t="s">
        <v>9</v>
      </c>
      <c r="SBU80" s="12" t="s">
        <v>114</v>
      </c>
      <c r="SBV80" s="8" t="s">
        <v>115</v>
      </c>
      <c r="SBW80" s="45" t="s">
        <v>11</v>
      </c>
      <c r="SBX80" s="37" t="s">
        <v>116</v>
      </c>
      <c r="SBY80" s="47">
        <v>20810</v>
      </c>
      <c r="SBZ80" s="47">
        <v>24555</v>
      </c>
      <c r="SCA80" s="39">
        <f>+SBY80*1.16</f>
        <v>24139.599999999999</v>
      </c>
      <c r="SCB80" s="11">
        <f>+(SBZ80-SBY80)/SBY80</f>
        <v>0.17996155694377702</v>
      </c>
      <c r="SCC80" s="10"/>
      <c r="SCD80" s="10">
        <f>+SCA80</f>
        <v>24139.599999999999</v>
      </c>
      <c r="SCE80" s="11">
        <f>(SCD80-SBY80)/SBY80</f>
        <v>0.15999999999999992</v>
      </c>
      <c r="SCG80" s="45">
        <v>25</v>
      </c>
      <c r="SCH80" s="45">
        <v>1</v>
      </c>
      <c r="SCI80" s="45">
        <v>3</v>
      </c>
      <c r="SCJ80" s="45" t="s">
        <v>9</v>
      </c>
      <c r="SCK80" s="12" t="s">
        <v>114</v>
      </c>
      <c r="SCL80" s="8" t="s">
        <v>115</v>
      </c>
      <c r="SCM80" s="45" t="s">
        <v>11</v>
      </c>
      <c r="SCN80" s="37" t="s">
        <v>116</v>
      </c>
      <c r="SCO80" s="47">
        <v>20810</v>
      </c>
      <c r="SCP80" s="47">
        <v>24555</v>
      </c>
      <c r="SCQ80" s="39">
        <f>+SCO80*1.16</f>
        <v>24139.599999999999</v>
      </c>
      <c r="SCR80" s="11">
        <f>+(SCP80-SCO80)/SCO80</f>
        <v>0.17996155694377702</v>
      </c>
      <c r="SCS80" s="10"/>
      <c r="SCT80" s="10">
        <f>+SCQ80</f>
        <v>24139.599999999999</v>
      </c>
      <c r="SCU80" s="11">
        <f>(SCT80-SCO80)/SCO80</f>
        <v>0.15999999999999992</v>
      </c>
      <c r="SCW80" s="45">
        <v>25</v>
      </c>
      <c r="SCX80" s="45">
        <v>1</v>
      </c>
      <c r="SCY80" s="45">
        <v>3</v>
      </c>
      <c r="SCZ80" s="45" t="s">
        <v>9</v>
      </c>
      <c r="SDA80" s="12" t="s">
        <v>114</v>
      </c>
      <c r="SDB80" s="8" t="s">
        <v>115</v>
      </c>
      <c r="SDC80" s="45" t="s">
        <v>11</v>
      </c>
      <c r="SDD80" s="37" t="s">
        <v>116</v>
      </c>
      <c r="SDE80" s="47">
        <v>20810</v>
      </c>
      <c r="SDF80" s="47">
        <v>24555</v>
      </c>
      <c r="SDG80" s="39">
        <f>+SDE80*1.16</f>
        <v>24139.599999999999</v>
      </c>
      <c r="SDH80" s="11">
        <f>+(SDF80-SDE80)/SDE80</f>
        <v>0.17996155694377702</v>
      </c>
      <c r="SDI80" s="10"/>
      <c r="SDJ80" s="10">
        <f>+SDG80</f>
        <v>24139.599999999999</v>
      </c>
      <c r="SDK80" s="11">
        <f>(SDJ80-SDE80)/SDE80</f>
        <v>0.15999999999999992</v>
      </c>
      <c r="SDM80" s="45">
        <v>25</v>
      </c>
      <c r="SDN80" s="45">
        <v>1</v>
      </c>
      <c r="SDO80" s="45">
        <v>3</v>
      </c>
      <c r="SDP80" s="45" t="s">
        <v>9</v>
      </c>
      <c r="SDQ80" s="12" t="s">
        <v>114</v>
      </c>
      <c r="SDR80" s="8" t="s">
        <v>115</v>
      </c>
      <c r="SDS80" s="45" t="s">
        <v>11</v>
      </c>
      <c r="SDT80" s="37" t="s">
        <v>116</v>
      </c>
      <c r="SDU80" s="47">
        <v>20810</v>
      </c>
      <c r="SDV80" s="47">
        <v>24555</v>
      </c>
      <c r="SDW80" s="39">
        <f>+SDU80*1.16</f>
        <v>24139.599999999999</v>
      </c>
      <c r="SDX80" s="11">
        <f>+(SDV80-SDU80)/SDU80</f>
        <v>0.17996155694377702</v>
      </c>
      <c r="SDY80" s="10"/>
      <c r="SDZ80" s="10">
        <f>+SDW80</f>
        <v>24139.599999999999</v>
      </c>
      <c r="SEA80" s="11">
        <f>(SDZ80-SDU80)/SDU80</f>
        <v>0.15999999999999992</v>
      </c>
      <c r="SEC80" s="45">
        <v>25</v>
      </c>
      <c r="SED80" s="45">
        <v>1</v>
      </c>
      <c r="SEE80" s="45">
        <v>3</v>
      </c>
      <c r="SEF80" s="45" t="s">
        <v>9</v>
      </c>
      <c r="SEG80" s="12" t="s">
        <v>114</v>
      </c>
      <c r="SEH80" s="8" t="s">
        <v>115</v>
      </c>
      <c r="SEI80" s="45" t="s">
        <v>11</v>
      </c>
      <c r="SEJ80" s="37" t="s">
        <v>116</v>
      </c>
      <c r="SEK80" s="47">
        <v>20810</v>
      </c>
      <c r="SEL80" s="47">
        <v>24555</v>
      </c>
      <c r="SEM80" s="39">
        <f>+SEK80*1.16</f>
        <v>24139.599999999999</v>
      </c>
      <c r="SEN80" s="11">
        <f>+(SEL80-SEK80)/SEK80</f>
        <v>0.17996155694377702</v>
      </c>
      <c r="SEO80" s="10"/>
      <c r="SEP80" s="10">
        <f>+SEM80</f>
        <v>24139.599999999999</v>
      </c>
      <c r="SEQ80" s="11">
        <f>(SEP80-SEK80)/SEK80</f>
        <v>0.15999999999999992</v>
      </c>
      <c r="SES80" s="45">
        <v>25</v>
      </c>
      <c r="SET80" s="45">
        <v>1</v>
      </c>
      <c r="SEU80" s="45">
        <v>3</v>
      </c>
      <c r="SEV80" s="45" t="s">
        <v>9</v>
      </c>
      <c r="SEW80" s="12" t="s">
        <v>114</v>
      </c>
      <c r="SEX80" s="8" t="s">
        <v>115</v>
      </c>
      <c r="SEY80" s="45" t="s">
        <v>11</v>
      </c>
      <c r="SEZ80" s="37" t="s">
        <v>116</v>
      </c>
      <c r="SFA80" s="47">
        <v>20810</v>
      </c>
      <c r="SFB80" s="47">
        <v>24555</v>
      </c>
      <c r="SFC80" s="39">
        <f>+SFA80*1.16</f>
        <v>24139.599999999999</v>
      </c>
      <c r="SFD80" s="11">
        <f>+(SFB80-SFA80)/SFA80</f>
        <v>0.17996155694377702</v>
      </c>
      <c r="SFE80" s="10"/>
      <c r="SFF80" s="10">
        <f>+SFC80</f>
        <v>24139.599999999999</v>
      </c>
      <c r="SFG80" s="11">
        <f>(SFF80-SFA80)/SFA80</f>
        <v>0.15999999999999992</v>
      </c>
      <c r="SFI80" s="45">
        <v>25</v>
      </c>
      <c r="SFJ80" s="45">
        <v>1</v>
      </c>
      <c r="SFK80" s="45">
        <v>3</v>
      </c>
      <c r="SFL80" s="45" t="s">
        <v>9</v>
      </c>
      <c r="SFM80" s="12" t="s">
        <v>114</v>
      </c>
      <c r="SFN80" s="8" t="s">
        <v>115</v>
      </c>
      <c r="SFO80" s="45" t="s">
        <v>11</v>
      </c>
      <c r="SFP80" s="37" t="s">
        <v>116</v>
      </c>
      <c r="SFQ80" s="47">
        <v>20810</v>
      </c>
      <c r="SFR80" s="47">
        <v>24555</v>
      </c>
      <c r="SFS80" s="39">
        <f>+SFQ80*1.16</f>
        <v>24139.599999999999</v>
      </c>
      <c r="SFT80" s="11">
        <f>+(SFR80-SFQ80)/SFQ80</f>
        <v>0.17996155694377702</v>
      </c>
      <c r="SFU80" s="10"/>
      <c r="SFV80" s="10">
        <f>+SFS80</f>
        <v>24139.599999999999</v>
      </c>
      <c r="SFW80" s="11">
        <f>(SFV80-SFQ80)/SFQ80</f>
        <v>0.15999999999999992</v>
      </c>
      <c r="SFY80" s="45">
        <v>25</v>
      </c>
      <c r="SFZ80" s="45">
        <v>1</v>
      </c>
      <c r="SGA80" s="45">
        <v>3</v>
      </c>
      <c r="SGB80" s="45" t="s">
        <v>9</v>
      </c>
      <c r="SGC80" s="12" t="s">
        <v>114</v>
      </c>
      <c r="SGD80" s="8" t="s">
        <v>115</v>
      </c>
      <c r="SGE80" s="45" t="s">
        <v>11</v>
      </c>
      <c r="SGF80" s="37" t="s">
        <v>116</v>
      </c>
      <c r="SGG80" s="47">
        <v>20810</v>
      </c>
      <c r="SGH80" s="47">
        <v>24555</v>
      </c>
      <c r="SGI80" s="39">
        <f>+SGG80*1.16</f>
        <v>24139.599999999999</v>
      </c>
      <c r="SGJ80" s="11">
        <f>+(SGH80-SGG80)/SGG80</f>
        <v>0.17996155694377702</v>
      </c>
      <c r="SGK80" s="10"/>
      <c r="SGL80" s="10">
        <f>+SGI80</f>
        <v>24139.599999999999</v>
      </c>
      <c r="SGM80" s="11">
        <f>(SGL80-SGG80)/SGG80</f>
        <v>0.15999999999999992</v>
      </c>
      <c r="SGO80" s="45">
        <v>25</v>
      </c>
      <c r="SGP80" s="45">
        <v>1</v>
      </c>
      <c r="SGQ80" s="45">
        <v>3</v>
      </c>
      <c r="SGR80" s="45" t="s">
        <v>9</v>
      </c>
      <c r="SGS80" s="12" t="s">
        <v>114</v>
      </c>
      <c r="SGT80" s="8" t="s">
        <v>115</v>
      </c>
      <c r="SGU80" s="45" t="s">
        <v>11</v>
      </c>
      <c r="SGV80" s="37" t="s">
        <v>116</v>
      </c>
      <c r="SGW80" s="47">
        <v>20810</v>
      </c>
      <c r="SGX80" s="47">
        <v>24555</v>
      </c>
      <c r="SGY80" s="39">
        <f>+SGW80*1.16</f>
        <v>24139.599999999999</v>
      </c>
      <c r="SGZ80" s="11">
        <f>+(SGX80-SGW80)/SGW80</f>
        <v>0.17996155694377702</v>
      </c>
      <c r="SHA80" s="10"/>
      <c r="SHB80" s="10">
        <f>+SGY80</f>
        <v>24139.599999999999</v>
      </c>
      <c r="SHC80" s="11">
        <f>(SHB80-SGW80)/SGW80</f>
        <v>0.15999999999999992</v>
      </c>
      <c r="SHE80" s="45">
        <v>25</v>
      </c>
      <c r="SHF80" s="45">
        <v>1</v>
      </c>
      <c r="SHG80" s="45">
        <v>3</v>
      </c>
      <c r="SHH80" s="45" t="s">
        <v>9</v>
      </c>
      <c r="SHI80" s="12" t="s">
        <v>114</v>
      </c>
      <c r="SHJ80" s="8" t="s">
        <v>115</v>
      </c>
      <c r="SHK80" s="45" t="s">
        <v>11</v>
      </c>
      <c r="SHL80" s="37" t="s">
        <v>116</v>
      </c>
      <c r="SHM80" s="47">
        <v>20810</v>
      </c>
      <c r="SHN80" s="47">
        <v>24555</v>
      </c>
      <c r="SHO80" s="39">
        <f>+SHM80*1.16</f>
        <v>24139.599999999999</v>
      </c>
      <c r="SHP80" s="11">
        <f>+(SHN80-SHM80)/SHM80</f>
        <v>0.17996155694377702</v>
      </c>
      <c r="SHQ80" s="10"/>
      <c r="SHR80" s="10">
        <f>+SHO80</f>
        <v>24139.599999999999</v>
      </c>
      <c r="SHS80" s="11">
        <f>(SHR80-SHM80)/SHM80</f>
        <v>0.15999999999999992</v>
      </c>
      <c r="SHU80" s="45">
        <v>25</v>
      </c>
      <c r="SHV80" s="45">
        <v>1</v>
      </c>
      <c r="SHW80" s="45">
        <v>3</v>
      </c>
      <c r="SHX80" s="45" t="s">
        <v>9</v>
      </c>
      <c r="SHY80" s="12" t="s">
        <v>114</v>
      </c>
      <c r="SHZ80" s="8" t="s">
        <v>115</v>
      </c>
      <c r="SIA80" s="45" t="s">
        <v>11</v>
      </c>
      <c r="SIB80" s="37" t="s">
        <v>116</v>
      </c>
      <c r="SIC80" s="47">
        <v>20810</v>
      </c>
      <c r="SID80" s="47">
        <v>24555</v>
      </c>
      <c r="SIE80" s="39">
        <f>+SIC80*1.16</f>
        <v>24139.599999999999</v>
      </c>
      <c r="SIF80" s="11">
        <f>+(SID80-SIC80)/SIC80</f>
        <v>0.17996155694377702</v>
      </c>
      <c r="SIG80" s="10"/>
      <c r="SIH80" s="10">
        <f>+SIE80</f>
        <v>24139.599999999999</v>
      </c>
      <c r="SII80" s="11">
        <f>(SIH80-SIC80)/SIC80</f>
        <v>0.15999999999999992</v>
      </c>
      <c r="SIK80" s="45">
        <v>25</v>
      </c>
      <c r="SIL80" s="45">
        <v>1</v>
      </c>
      <c r="SIM80" s="45">
        <v>3</v>
      </c>
      <c r="SIN80" s="45" t="s">
        <v>9</v>
      </c>
      <c r="SIO80" s="12" t="s">
        <v>114</v>
      </c>
      <c r="SIP80" s="8" t="s">
        <v>115</v>
      </c>
      <c r="SIQ80" s="45" t="s">
        <v>11</v>
      </c>
      <c r="SIR80" s="37" t="s">
        <v>116</v>
      </c>
      <c r="SIS80" s="47">
        <v>20810</v>
      </c>
      <c r="SIT80" s="47">
        <v>24555</v>
      </c>
      <c r="SIU80" s="39">
        <f>+SIS80*1.16</f>
        <v>24139.599999999999</v>
      </c>
      <c r="SIV80" s="11">
        <f>+(SIT80-SIS80)/SIS80</f>
        <v>0.17996155694377702</v>
      </c>
      <c r="SIW80" s="10"/>
      <c r="SIX80" s="10">
        <f>+SIU80</f>
        <v>24139.599999999999</v>
      </c>
      <c r="SIY80" s="11">
        <f>(SIX80-SIS80)/SIS80</f>
        <v>0.15999999999999992</v>
      </c>
      <c r="SJA80" s="45">
        <v>25</v>
      </c>
      <c r="SJB80" s="45">
        <v>1</v>
      </c>
      <c r="SJC80" s="45">
        <v>3</v>
      </c>
      <c r="SJD80" s="45" t="s">
        <v>9</v>
      </c>
      <c r="SJE80" s="12" t="s">
        <v>114</v>
      </c>
      <c r="SJF80" s="8" t="s">
        <v>115</v>
      </c>
      <c r="SJG80" s="45" t="s">
        <v>11</v>
      </c>
      <c r="SJH80" s="37" t="s">
        <v>116</v>
      </c>
      <c r="SJI80" s="47">
        <v>20810</v>
      </c>
      <c r="SJJ80" s="47">
        <v>24555</v>
      </c>
      <c r="SJK80" s="39">
        <f>+SJI80*1.16</f>
        <v>24139.599999999999</v>
      </c>
      <c r="SJL80" s="11">
        <f>+(SJJ80-SJI80)/SJI80</f>
        <v>0.17996155694377702</v>
      </c>
      <c r="SJM80" s="10"/>
      <c r="SJN80" s="10">
        <f>+SJK80</f>
        <v>24139.599999999999</v>
      </c>
      <c r="SJO80" s="11">
        <f>(SJN80-SJI80)/SJI80</f>
        <v>0.15999999999999992</v>
      </c>
      <c r="SJQ80" s="45">
        <v>25</v>
      </c>
      <c r="SJR80" s="45">
        <v>1</v>
      </c>
      <c r="SJS80" s="45">
        <v>3</v>
      </c>
      <c r="SJT80" s="45" t="s">
        <v>9</v>
      </c>
      <c r="SJU80" s="12" t="s">
        <v>114</v>
      </c>
      <c r="SJV80" s="8" t="s">
        <v>115</v>
      </c>
      <c r="SJW80" s="45" t="s">
        <v>11</v>
      </c>
      <c r="SJX80" s="37" t="s">
        <v>116</v>
      </c>
      <c r="SJY80" s="47">
        <v>20810</v>
      </c>
      <c r="SJZ80" s="47">
        <v>24555</v>
      </c>
      <c r="SKA80" s="39">
        <f>+SJY80*1.16</f>
        <v>24139.599999999999</v>
      </c>
      <c r="SKB80" s="11">
        <f>+(SJZ80-SJY80)/SJY80</f>
        <v>0.17996155694377702</v>
      </c>
      <c r="SKC80" s="10"/>
      <c r="SKD80" s="10">
        <f>+SKA80</f>
        <v>24139.599999999999</v>
      </c>
      <c r="SKE80" s="11">
        <f>(SKD80-SJY80)/SJY80</f>
        <v>0.15999999999999992</v>
      </c>
      <c r="SKG80" s="45">
        <v>25</v>
      </c>
      <c r="SKH80" s="45">
        <v>1</v>
      </c>
      <c r="SKI80" s="45">
        <v>3</v>
      </c>
      <c r="SKJ80" s="45" t="s">
        <v>9</v>
      </c>
      <c r="SKK80" s="12" t="s">
        <v>114</v>
      </c>
      <c r="SKL80" s="8" t="s">
        <v>115</v>
      </c>
      <c r="SKM80" s="45" t="s">
        <v>11</v>
      </c>
      <c r="SKN80" s="37" t="s">
        <v>116</v>
      </c>
      <c r="SKO80" s="47">
        <v>20810</v>
      </c>
      <c r="SKP80" s="47">
        <v>24555</v>
      </c>
      <c r="SKQ80" s="39">
        <f>+SKO80*1.16</f>
        <v>24139.599999999999</v>
      </c>
      <c r="SKR80" s="11">
        <f>+(SKP80-SKO80)/SKO80</f>
        <v>0.17996155694377702</v>
      </c>
      <c r="SKS80" s="10"/>
      <c r="SKT80" s="10">
        <f>+SKQ80</f>
        <v>24139.599999999999</v>
      </c>
      <c r="SKU80" s="11">
        <f>(SKT80-SKO80)/SKO80</f>
        <v>0.15999999999999992</v>
      </c>
      <c r="SKW80" s="45">
        <v>25</v>
      </c>
      <c r="SKX80" s="45">
        <v>1</v>
      </c>
      <c r="SKY80" s="45">
        <v>3</v>
      </c>
      <c r="SKZ80" s="45" t="s">
        <v>9</v>
      </c>
      <c r="SLA80" s="12" t="s">
        <v>114</v>
      </c>
      <c r="SLB80" s="8" t="s">
        <v>115</v>
      </c>
      <c r="SLC80" s="45" t="s">
        <v>11</v>
      </c>
      <c r="SLD80" s="37" t="s">
        <v>116</v>
      </c>
      <c r="SLE80" s="47">
        <v>20810</v>
      </c>
      <c r="SLF80" s="47">
        <v>24555</v>
      </c>
      <c r="SLG80" s="39">
        <f>+SLE80*1.16</f>
        <v>24139.599999999999</v>
      </c>
      <c r="SLH80" s="11">
        <f>+(SLF80-SLE80)/SLE80</f>
        <v>0.17996155694377702</v>
      </c>
      <c r="SLI80" s="10"/>
      <c r="SLJ80" s="10">
        <f>+SLG80</f>
        <v>24139.599999999999</v>
      </c>
      <c r="SLK80" s="11">
        <f>(SLJ80-SLE80)/SLE80</f>
        <v>0.15999999999999992</v>
      </c>
      <c r="SLM80" s="45">
        <v>25</v>
      </c>
      <c r="SLN80" s="45">
        <v>1</v>
      </c>
      <c r="SLO80" s="45">
        <v>3</v>
      </c>
      <c r="SLP80" s="45" t="s">
        <v>9</v>
      </c>
      <c r="SLQ80" s="12" t="s">
        <v>114</v>
      </c>
      <c r="SLR80" s="8" t="s">
        <v>115</v>
      </c>
      <c r="SLS80" s="45" t="s">
        <v>11</v>
      </c>
      <c r="SLT80" s="37" t="s">
        <v>116</v>
      </c>
      <c r="SLU80" s="47">
        <v>20810</v>
      </c>
      <c r="SLV80" s="47">
        <v>24555</v>
      </c>
      <c r="SLW80" s="39">
        <f>+SLU80*1.16</f>
        <v>24139.599999999999</v>
      </c>
      <c r="SLX80" s="11">
        <f>+(SLV80-SLU80)/SLU80</f>
        <v>0.17996155694377702</v>
      </c>
      <c r="SLY80" s="10"/>
      <c r="SLZ80" s="10">
        <f>+SLW80</f>
        <v>24139.599999999999</v>
      </c>
      <c r="SMA80" s="11">
        <f>(SLZ80-SLU80)/SLU80</f>
        <v>0.15999999999999992</v>
      </c>
      <c r="SMC80" s="45">
        <v>25</v>
      </c>
      <c r="SMD80" s="45">
        <v>1</v>
      </c>
      <c r="SME80" s="45">
        <v>3</v>
      </c>
      <c r="SMF80" s="45" t="s">
        <v>9</v>
      </c>
      <c r="SMG80" s="12" t="s">
        <v>114</v>
      </c>
      <c r="SMH80" s="8" t="s">
        <v>115</v>
      </c>
      <c r="SMI80" s="45" t="s">
        <v>11</v>
      </c>
      <c r="SMJ80" s="37" t="s">
        <v>116</v>
      </c>
      <c r="SMK80" s="47">
        <v>20810</v>
      </c>
      <c r="SML80" s="47">
        <v>24555</v>
      </c>
      <c r="SMM80" s="39">
        <f>+SMK80*1.16</f>
        <v>24139.599999999999</v>
      </c>
      <c r="SMN80" s="11">
        <f>+(SML80-SMK80)/SMK80</f>
        <v>0.17996155694377702</v>
      </c>
      <c r="SMO80" s="10"/>
      <c r="SMP80" s="10">
        <f>+SMM80</f>
        <v>24139.599999999999</v>
      </c>
      <c r="SMQ80" s="11">
        <f>(SMP80-SMK80)/SMK80</f>
        <v>0.15999999999999992</v>
      </c>
      <c r="SMS80" s="45">
        <v>25</v>
      </c>
      <c r="SMT80" s="45">
        <v>1</v>
      </c>
      <c r="SMU80" s="45">
        <v>3</v>
      </c>
      <c r="SMV80" s="45" t="s">
        <v>9</v>
      </c>
      <c r="SMW80" s="12" t="s">
        <v>114</v>
      </c>
      <c r="SMX80" s="8" t="s">
        <v>115</v>
      </c>
      <c r="SMY80" s="45" t="s">
        <v>11</v>
      </c>
      <c r="SMZ80" s="37" t="s">
        <v>116</v>
      </c>
      <c r="SNA80" s="47">
        <v>20810</v>
      </c>
      <c r="SNB80" s="47">
        <v>24555</v>
      </c>
      <c r="SNC80" s="39">
        <f>+SNA80*1.16</f>
        <v>24139.599999999999</v>
      </c>
      <c r="SND80" s="11">
        <f>+(SNB80-SNA80)/SNA80</f>
        <v>0.17996155694377702</v>
      </c>
      <c r="SNE80" s="10"/>
      <c r="SNF80" s="10">
        <f>+SNC80</f>
        <v>24139.599999999999</v>
      </c>
      <c r="SNG80" s="11">
        <f>(SNF80-SNA80)/SNA80</f>
        <v>0.15999999999999992</v>
      </c>
      <c r="SNI80" s="45">
        <v>25</v>
      </c>
      <c r="SNJ80" s="45">
        <v>1</v>
      </c>
      <c r="SNK80" s="45">
        <v>3</v>
      </c>
      <c r="SNL80" s="45" t="s">
        <v>9</v>
      </c>
      <c r="SNM80" s="12" t="s">
        <v>114</v>
      </c>
      <c r="SNN80" s="8" t="s">
        <v>115</v>
      </c>
      <c r="SNO80" s="45" t="s">
        <v>11</v>
      </c>
      <c r="SNP80" s="37" t="s">
        <v>116</v>
      </c>
      <c r="SNQ80" s="47">
        <v>20810</v>
      </c>
      <c r="SNR80" s="47">
        <v>24555</v>
      </c>
      <c r="SNS80" s="39">
        <f>+SNQ80*1.16</f>
        <v>24139.599999999999</v>
      </c>
      <c r="SNT80" s="11">
        <f>+(SNR80-SNQ80)/SNQ80</f>
        <v>0.17996155694377702</v>
      </c>
      <c r="SNU80" s="10"/>
      <c r="SNV80" s="10">
        <f>+SNS80</f>
        <v>24139.599999999999</v>
      </c>
      <c r="SNW80" s="11">
        <f>(SNV80-SNQ80)/SNQ80</f>
        <v>0.15999999999999992</v>
      </c>
      <c r="SNY80" s="45">
        <v>25</v>
      </c>
      <c r="SNZ80" s="45">
        <v>1</v>
      </c>
      <c r="SOA80" s="45">
        <v>3</v>
      </c>
      <c r="SOB80" s="45" t="s">
        <v>9</v>
      </c>
      <c r="SOC80" s="12" t="s">
        <v>114</v>
      </c>
      <c r="SOD80" s="8" t="s">
        <v>115</v>
      </c>
      <c r="SOE80" s="45" t="s">
        <v>11</v>
      </c>
      <c r="SOF80" s="37" t="s">
        <v>116</v>
      </c>
      <c r="SOG80" s="47">
        <v>20810</v>
      </c>
      <c r="SOH80" s="47">
        <v>24555</v>
      </c>
      <c r="SOI80" s="39">
        <f>+SOG80*1.16</f>
        <v>24139.599999999999</v>
      </c>
      <c r="SOJ80" s="11">
        <f>+(SOH80-SOG80)/SOG80</f>
        <v>0.17996155694377702</v>
      </c>
      <c r="SOK80" s="10"/>
      <c r="SOL80" s="10">
        <f>+SOI80</f>
        <v>24139.599999999999</v>
      </c>
      <c r="SOM80" s="11">
        <f>(SOL80-SOG80)/SOG80</f>
        <v>0.15999999999999992</v>
      </c>
      <c r="SOO80" s="45">
        <v>25</v>
      </c>
      <c r="SOP80" s="45">
        <v>1</v>
      </c>
      <c r="SOQ80" s="45">
        <v>3</v>
      </c>
      <c r="SOR80" s="45" t="s">
        <v>9</v>
      </c>
      <c r="SOS80" s="12" t="s">
        <v>114</v>
      </c>
      <c r="SOT80" s="8" t="s">
        <v>115</v>
      </c>
      <c r="SOU80" s="45" t="s">
        <v>11</v>
      </c>
      <c r="SOV80" s="37" t="s">
        <v>116</v>
      </c>
      <c r="SOW80" s="47">
        <v>20810</v>
      </c>
      <c r="SOX80" s="47">
        <v>24555</v>
      </c>
      <c r="SOY80" s="39">
        <f>+SOW80*1.16</f>
        <v>24139.599999999999</v>
      </c>
      <c r="SOZ80" s="11">
        <f>+(SOX80-SOW80)/SOW80</f>
        <v>0.17996155694377702</v>
      </c>
      <c r="SPA80" s="10"/>
      <c r="SPB80" s="10">
        <f>+SOY80</f>
        <v>24139.599999999999</v>
      </c>
      <c r="SPC80" s="11">
        <f>(SPB80-SOW80)/SOW80</f>
        <v>0.15999999999999992</v>
      </c>
      <c r="SPE80" s="45">
        <v>25</v>
      </c>
      <c r="SPF80" s="45">
        <v>1</v>
      </c>
      <c r="SPG80" s="45">
        <v>3</v>
      </c>
      <c r="SPH80" s="45" t="s">
        <v>9</v>
      </c>
      <c r="SPI80" s="12" t="s">
        <v>114</v>
      </c>
      <c r="SPJ80" s="8" t="s">
        <v>115</v>
      </c>
      <c r="SPK80" s="45" t="s">
        <v>11</v>
      </c>
      <c r="SPL80" s="37" t="s">
        <v>116</v>
      </c>
      <c r="SPM80" s="47">
        <v>20810</v>
      </c>
      <c r="SPN80" s="47">
        <v>24555</v>
      </c>
      <c r="SPO80" s="39">
        <f>+SPM80*1.16</f>
        <v>24139.599999999999</v>
      </c>
      <c r="SPP80" s="11">
        <f>+(SPN80-SPM80)/SPM80</f>
        <v>0.17996155694377702</v>
      </c>
      <c r="SPQ80" s="10"/>
      <c r="SPR80" s="10">
        <f>+SPO80</f>
        <v>24139.599999999999</v>
      </c>
      <c r="SPS80" s="11">
        <f>(SPR80-SPM80)/SPM80</f>
        <v>0.15999999999999992</v>
      </c>
      <c r="SPU80" s="45">
        <v>25</v>
      </c>
      <c r="SPV80" s="45">
        <v>1</v>
      </c>
      <c r="SPW80" s="45">
        <v>3</v>
      </c>
      <c r="SPX80" s="45" t="s">
        <v>9</v>
      </c>
      <c r="SPY80" s="12" t="s">
        <v>114</v>
      </c>
      <c r="SPZ80" s="8" t="s">
        <v>115</v>
      </c>
      <c r="SQA80" s="45" t="s">
        <v>11</v>
      </c>
      <c r="SQB80" s="37" t="s">
        <v>116</v>
      </c>
      <c r="SQC80" s="47">
        <v>20810</v>
      </c>
      <c r="SQD80" s="47">
        <v>24555</v>
      </c>
      <c r="SQE80" s="39">
        <f>+SQC80*1.16</f>
        <v>24139.599999999999</v>
      </c>
      <c r="SQF80" s="11">
        <f>+(SQD80-SQC80)/SQC80</f>
        <v>0.17996155694377702</v>
      </c>
      <c r="SQG80" s="10"/>
      <c r="SQH80" s="10">
        <f>+SQE80</f>
        <v>24139.599999999999</v>
      </c>
      <c r="SQI80" s="11">
        <f>(SQH80-SQC80)/SQC80</f>
        <v>0.15999999999999992</v>
      </c>
      <c r="SQK80" s="45">
        <v>25</v>
      </c>
      <c r="SQL80" s="45">
        <v>1</v>
      </c>
      <c r="SQM80" s="45">
        <v>3</v>
      </c>
      <c r="SQN80" s="45" t="s">
        <v>9</v>
      </c>
      <c r="SQO80" s="12" t="s">
        <v>114</v>
      </c>
      <c r="SQP80" s="8" t="s">
        <v>115</v>
      </c>
      <c r="SQQ80" s="45" t="s">
        <v>11</v>
      </c>
      <c r="SQR80" s="37" t="s">
        <v>116</v>
      </c>
      <c r="SQS80" s="47">
        <v>20810</v>
      </c>
      <c r="SQT80" s="47">
        <v>24555</v>
      </c>
      <c r="SQU80" s="39">
        <f>+SQS80*1.16</f>
        <v>24139.599999999999</v>
      </c>
      <c r="SQV80" s="11">
        <f>+(SQT80-SQS80)/SQS80</f>
        <v>0.17996155694377702</v>
      </c>
      <c r="SQW80" s="10"/>
      <c r="SQX80" s="10">
        <f>+SQU80</f>
        <v>24139.599999999999</v>
      </c>
      <c r="SQY80" s="11">
        <f>(SQX80-SQS80)/SQS80</f>
        <v>0.15999999999999992</v>
      </c>
      <c r="SRA80" s="45">
        <v>25</v>
      </c>
      <c r="SRB80" s="45">
        <v>1</v>
      </c>
      <c r="SRC80" s="45">
        <v>3</v>
      </c>
      <c r="SRD80" s="45" t="s">
        <v>9</v>
      </c>
      <c r="SRE80" s="12" t="s">
        <v>114</v>
      </c>
      <c r="SRF80" s="8" t="s">
        <v>115</v>
      </c>
      <c r="SRG80" s="45" t="s">
        <v>11</v>
      </c>
      <c r="SRH80" s="37" t="s">
        <v>116</v>
      </c>
      <c r="SRI80" s="47">
        <v>20810</v>
      </c>
      <c r="SRJ80" s="47">
        <v>24555</v>
      </c>
      <c r="SRK80" s="39">
        <f>+SRI80*1.16</f>
        <v>24139.599999999999</v>
      </c>
      <c r="SRL80" s="11">
        <f>+(SRJ80-SRI80)/SRI80</f>
        <v>0.17996155694377702</v>
      </c>
      <c r="SRM80" s="10"/>
      <c r="SRN80" s="10">
        <f>+SRK80</f>
        <v>24139.599999999999</v>
      </c>
      <c r="SRO80" s="11">
        <f>(SRN80-SRI80)/SRI80</f>
        <v>0.15999999999999992</v>
      </c>
      <c r="SRQ80" s="45">
        <v>25</v>
      </c>
      <c r="SRR80" s="45">
        <v>1</v>
      </c>
      <c r="SRS80" s="45">
        <v>3</v>
      </c>
      <c r="SRT80" s="45" t="s">
        <v>9</v>
      </c>
      <c r="SRU80" s="12" t="s">
        <v>114</v>
      </c>
      <c r="SRV80" s="8" t="s">
        <v>115</v>
      </c>
      <c r="SRW80" s="45" t="s">
        <v>11</v>
      </c>
      <c r="SRX80" s="37" t="s">
        <v>116</v>
      </c>
      <c r="SRY80" s="47">
        <v>20810</v>
      </c>
      <c r="SRZ80" s="47">
        <v>24555</v>
      </c>
      <c r="SSA80" s="39">
        <f>+SRY80*1.16</f>
        <v>24139.599999999999</v>
      </c>
      <c r="SSB80" s="11">
        <f>+(SRZ80-SRY80)/SRY80</f>
        <v>0.17996155694377702</v>
      </c>
      <c r="SSC80" s="10"/>
      <c r="SSD80" s="10">
        <f>+SSA80</f>
        <v>24139.599999999999</v>
      </c>
      <c r="SSE80" s="11">
        <f>(SSD80-SRY80)/SRY80</f>
        <v>0.15999999999999992</v>
      </c>
      <c r="SSG80" s="45">
        <v>25</v>
      </c>
      <c r="SSH80" s="45">
        <v>1</v>
      </c>
      <c r="SSI80" s="45">
        <v>3</v>
      </c>
      <c r="SSJ80" s="45" t="s">
        <v>9</v>
      </c>
      <c r="SSK80" s="12" t="s">
        <v>114</v>
      </c>
      <c r="SSL80" s="8" t="s">
        <v>115</v>
      </c>
      <c r="SSM80" s="45" t="s">
        <v>11</v>
      </c>
      <c r="SSN80" s="37" t="s">
        <v>116</v>
      </c>
      <c r="SSO80" s="47">
        <v>20810</v>
      </c>
      <c r="SSP80" s="47">
        <v>24555</v>
      </c>
      <c r="SSQ80" s="39">
        <f>+SSO80*1.16</f>
        <v>24139.599999999999</v>
      </c>
      <c r="SSR80" s="11">
        <f>+(SSP80-SSO80)/SSO80</f>
        <v>0.17996155694377702</v>
      </c>
      <c r="SSS80" s="10"/>
      <c r="SST80" s="10">
        <f>+SSQ80</f>
        <v>24139.599999999999</v>
      </c>
      <c r="SSU80" s="11">
        <f>(SST80-SSO80)/SSO80</f>
        <v>0.15999999999999992</v>
      </c>
      <c r="SSW80" s="45">
        <v>25</v>
      </c>
      <c r="SSX80" s="45">
        <v>1</v>
      </c>
      <c r="SSY80" s="45">
        <v>3</v>
      </c>
      <c r="SSZ80" s="45" t="s">
        <v>9</v>
      </c>
      <c r="STA80" s="12" t="s">
        <v>114</v>
      </c>
      <c r="STB80" s="8" t="s">
        <v>115</v>
      </c>
      <c r="STC80" s="45" t="s">
        <v>11</v>
      </c>
      <c r="STD80" s="37" t="s">
        <v>116</v>
      </c>
      <c r="STE80" s="47">
        <v>20810</v>
      </c>
      <c r="STF80" s="47">
        <v>24555</v>
      </c>
      <c r="STG80" s="39">
        <f>+STE80*1.16</f>
        <v>24139.599999999999</v>
      </c>
      <c r="STH80" s="11">
        <f>+(STF80-STE80)/STE80</f>
        <v>0.17996155694377702</v>
      </c>
      <c r="STI80" s="10"/>
      <c r="STJ80" s="10">
        <f>+STG80</f>
        <v>24139.599999999999</v>
      </c>
      <c r="STK80" s="11">
        <f>(STJ80-STE80)/STE80</f>
        <v>0.15999999999999992</v>
      </c>
      <c r="STM80" s="45">
        <v>25</v>
      </c>
      <c r="STN80" s="45">
        <v>1</v>
      </c>
      <c r="STO80" s="45">
        <v>3</v>
      </c>
      <c r="STP80" s="45" t="s">
        <v>9</v>
      </c>
      <c r="STQ80" s="12" t="s">
        <v>114</v>
      </c>
      <c r="STR80" s="8" t="s">
        <v>115</v>
      </c>
      <c r="STS80" s="45" t="s">
        <v>11</v>
      </c>
      <c r="STT80" s="37" t="s">
        <v>116</v>
      </c>
      <c r="STU80" s="47">
        <v>20810</v>
      </c>
      <c r="STV80" s="47">
        <v>24555</v>
      </c>
      <c r="STW80" s="39">
        <f>+STU80*1.16</f>
        <v>24139.599999999999</v>
      </c>
      <c r="STX80" s="11">
        <f>+(STV80-STU80)/STU80</f>
        <v>0.17996155694377702</v>
      </c>
      <c r="STY80" s="10"/>
      <c r="STZ80" s="10">
        <f>+STW80</f>
        <v>24139.599999999999</v>
      </c>
      <c r="SUA80" s="11">
        <f>(STZ80-STU80)/STU80</f>
        <v>0.15999999999999992</v>
      </c>
      <c r="SUC80" s="45">
        <v>25</v>
      </c>
      <c r="SUD80" s="45">
        <v>1</v>
      </c>
      <c r="SUE80" s="45">
        <v>3</v>
      </c>
      <c r="SUF80" s="45" t="s">
        <v>9</v>
      </c>
      <c r="SUG80" s="12" t="s">
        <v>114</v>
      </c>
      <c r="SUH80" s="8" t="s">
        <v>115</v>
      </c>
      <c r="SUI80" s="45" t="s">
        <v>11</v>
      </c>
      <c r="SUJ80" s="37" t="s">
        <v>116</v>
      </c>
      <c r="SUK80" s="47">
        <v>20810</v>
      </c>
      <c r="SUL80" s="47">
        <v>24555</v>
      </c>
      <c r="SUM80" s="39">
        <f>+SUK80*1.16</f>
        <v>24139.599999999999</v>
      </c>
      <c r="SUN80" s="11">
        <f>+(SUL80-SUK80)/SUK80</f>
        <v>0.17996155694377702</v>
      </c>
      <c r="SUO80" s="10"/>
      <c r="SUP80" s="10">
        <f>+SUM80</f>
        <v>24139.599999999999</v>
      </c>
      <c r="SUQ80" s="11">
        <f>(SUP80-SUK80)/SUK80</f>
        <v>0.15999999999999992</v>
      </c>
      <c r="SUS80" s="45">
        <v>25</v>
      </c>
      <c r="SUT80" s="45">
        <v>1</v>
      </c>
      <c r="SUU80" s="45">
        <v>3</v>
      </c>
      <c r="SUV80" s="45" t="s">
        <v>9</v>
      </c>
      <c r="SUW80" s="12" t="s">
        <v>114</v>
      </c>
      <c r="SUX80" s="8" t="s">
        <v>115</v>
      </c>
      <c r="SUY80" s="45" t="s">
        <v>11</v>
      </c>
      <c r="SUZ80" s="37" t="s">
        <v>116</v>
      </c>
      <c r="SVA80" s="47">
        <v>20810</v>
      </c>
      <c r="SVB80" s="47">
        <v>24555</v>
      </c>
      <c r="SVC80" s="39">
        <f>+SVA80*1.16</f>
        <v>24139.599999999999</v>
      </c>
      <c r="SVD80" s="11">
        <f>+(SVB80-SVA80)/SVA80</f>
        <v>0.17996155694377702</v>
      </c>
      <c r="SVE80" s="10"/>
      <c r="SVF80" s="10">
        <f>+SVC80</f>
        <v>24139.599999999999</v>
      </c>
      <c r="SVG80" s="11">
        <f>(SVF80-SVA80)/SVA80</f>
        <v>0.15999999999999992</v>
      </c>
      <c r="SVI80" s="45">
        <v>25</v>
      </c>
      <c r="SVJ80" s="45">
        <v>1</v>
      </c>
      <c r="SVK80" s="45">
        <v>3</v>
      </c>
      <c r="SVL80" s="45" t="s">
        <v>9</v>
      </c>
      <c r="SVM80" s="12" t="s">
        <v>114</v>
      </c>
      <c r="SVN80" s="8" t="s">
        <v>115</v>
      </c>
      <c r="SVO80" s="45" t="s">
        <v>11</v>
      </c>
      <c r="SVP80" s="37" t="s">
        <v>116</v>
      </c>
      <c r="SVQ80" s="47">
        <v>20810</v>
      </c>
      <c r="SVR80" s="47">
        <v>24555</v>
      </c>
      <c r="SVS80" s="39">
        <f>+SVQ80*1.16</f>
        <v>24139.599999999999</v>
      </c>
      <c r="SVT80" s="11">
        <f>+(SVR80-SVQ80)/SVQ80</f>
        <v>0.17996155694377702</v>
      </c>
      <c r="SVU80" s="10"/>
      <c r="SVV80" s="10">
        <f>+SVS80</f>
        <v>24139.599999999999</v>
      </c>
      <c r="SVW80" s="11">
        <f>(SVV80-SVQ80)/SVQ80</f>
        <v>0.15999999999999992</v>
      </c>
      <c r="SVY80" s="45">
        <v>25</v>
      </c>
      <c r="SVZ80" s="45">
        <v>1</v>
      </c>
      <c r="SWA80" s="45">
        <v>3</v>
      </c>
      <c r="SWB80" s="45" t="s">
        <v>9</v>
      </c>
      <c r="SWC80" s="12" t="s">
        <v>114</v>
      </c>
      <c r="SWD80" s="8" t="s">
        <v>115</v>
      </c>
      <c r="SWE80" s="45" t="s">
        <v>11</v>
      </c>
      <c r="SWF80" s="37" t="s">
        <v>116</v>
      </c>
      <c r="SWG80" s="47">
        <v>20810</v>
      </c>
      <c r="SWH80" s="47">
        <v>24555</v>
      </c>
      <c r="SWI80" s="39">
        <f>+SWG80*1.16</f>
        <v>24139.599999999999</v>
      </c>
      <c r="SWJ80" s="11">
        <f>+(SWH80-SWG80)/SWG80</f>
        <v>0.17996155694377702</v>
      </c>
      <c r="SWK80" s="10"/>
      <c r="SWL80" s="10">
        <f>+SWI80</f>
        <v>24139.599999999999</v>
      </c>
      <c r="SWM80" s="11">
        <f>(SWL80-SWG80)/SWG80</f>
        <v>0.15999999999999992</v>
      </c>
      <c r="SWO80" s="45">
        <v>25</v>
      </c>
      <c r="SWP80" s="45">
        <v>1</v>
      </c>
      <c r="SWQ80" s="45">
        <v>3</v>
      </c>
      <c r="SWR80" s="45" t="s">
        <v>9</v>
      </c>
      <c r="SWS80" s="12" t="s">
        <v>114</v>
      </c>
      <c r="SWT80" s="8" t="s">
        <v>115</v>
      </c>
      <c r="SWU80" s="45" t="s">
        <v>11</v>
      </c>
      <c r="SWV80" s="37" t="s">
        <v>116</v>
      </c>
      <c r="SWW80" s="47">
        <v>20810</v>
      </c>
      <c r="SWX80" s="47">
        <v>24555</v>
      </c>
      <c r="SWY80" s="39">
        <f>+SWW80*1.16</f>
        <v>24139.599999999999</v>
      </c>
      <c r="SWZ80" s="11">
        <f>+(SWX80-SWW80)/SWW80</f>
        <v>0.17996155694377702</v>
      </c>
      <c r="SXA80" s="10"/>
      <c r="SXB80" s="10">
        <f>+SWY80</f>
        <v>24139.599999999999</v>
      </c>
      <c r="SXC80" s="11">
        <f>(SXB80-SWW80)/SWW80</f>
        <v>0.15999999999999992</v>
      </c>
      <c r="SXE80" s="45">
        <v>25</v>
      </c>
      <c r="SXF80" s="45">
        <v>1</v>
      </c>
      <c r="SXG80" s="45">
        <v>3</v>
      </c>
      <c r="SXH80" s="45" t="s">
        <v>9</v>
      </c>
      <c r="SXI80" s="12" t="s">
        <v>114</v>
      </c>
      <c r="SXJ80" s="8" t="s">
        <v>115</v>
      </c>
      <c r="SXK80" s="45" t="s">
        <v>11</v>
      </c>
      <c r="SXL80" s="37" t="s">
        <v>116</v>
      </c>
      <c r="SXM80" s="47">
        <v>20810</v>
      </c>
      <c r="SXN80" s="47">
        <v>24555</v>
      </c>
      <c r="SXO80" s="39">
        <f>+SXM80*1.16</f>
        <v>24139.599999999999</v>
      </c>
      <c r="SXP80" s="11">
        <f>+(SXN80-SXM80)/SXM80</f>
        <v>0.17996155694377702</v>
      </c>
      <c r="SXQ80" s="10"/>
      <c r="SXR80" s="10">
        <f>+SXO80</f>
        <v>24139.599999999999</v>
      </c>
      <c r="SXS80" s="11">
        <f>(SXR80-SXM80)/SXM80</f>
        <v>0.15999999999999992</v>
      </c>
      <c r="SXU80" s="45">
        <v>25</v>
      </c>
      <c r="SXV80" s="45">
        <v>1</v>
      </c>
      <c r="SXW80" s="45">
        <v>3</v>
      </c>
      <c r="SXX80" s="45" t="s">
        <v>9</v>
      </c>
      <c r="SXY80" s="12" t="s">
        <v>114</v>
      </c>
      <c r="SXZ80" s="8" t="s">
        <v>115</v>
      </c>
      <c r="SYA80" s="45" t="s">
        <v>11</v>
      </c>
      <c r="SYB80" s="37" t="s">
        <v>116</v>
      </c>
      <c r="SYC80" s="47">
        <v>20810</v>
      </c>
      <c r="SYD80" s="47">
        <v>24555</v>
      </c>
      <c r="SYE80" s="39">
        <f>+SYC80*1.16</f>
        <v>24139.599999999999</v>
      </c>
      <c r="SYF80" s="11">
        <f>+(SYD80-SYC80)/SYC80</f>
        <v>0.17996155694377702</v>
      </c>
      <c r="SYG80" s="10"/>
      <c r="SYH80" s="10">
        <f>+SYE80</f>
        <v>24139.599999999999</v>
      </c>
      <c r="SYI80" s="11">
        <f>(SYH80-SYC80)/SYC80</f>
        <v>0.15999999999999992</v>
      </c>
      <c r="SYK80" s="45">
        <v>25</v>
      </c>
      <c r="SYL80" s="45">
        <v>1</v>
      </c>
      <c r="SYM80" s="45">
        <v>3</v>
      </c>
      <c r="SYN80" s="45" t="s">
        <v>9</v>
      </c>
      <c r="SYO80" s="12" t="s">
        <v>114</v>
      </c>
      <c r="SYP80" s="8" t="s">
        <v>115</v>
      </c>
      <c r="SYQ80" s="45" t="s">
        <v>11</v>
      </c>
      <c r="SYR80" s="37" t="s">
        <v>116</v>
      </c>
      <c r="SYS80" s="47">
        <v>20810</v>
      </c>
      <c r="SYT80" s="47">
        <v>24555</v>
      </c>
      <c r="SYU80" s="39">
        <f>+SYS80*1.16</f>
        <v>24139.599999999999</v>
      </c>
      <c r="SYV80" s="11">
        <f>+(SYT80-SYS80)/SYS80</f>
        <v>0.17996155694377702</v>
      </c>
      <c r="SYW80" s="10"/>
      <c r="SYX80" s="10">
        <f>+SYU80</f>
        <v>24139.599999999999</v>
      </c>
      <c r="SYY80" s="11">
        <f>(SYX80-SYS80)/SYS80</f>
        <v>0.15999999999999992</v>
      </c>
      <c r="SZA80" s="45">
        <v>25</v>
      </c>
      <c r="SZB80" s="45">
        <v>1</v>
      </c>
      <c r="SZC80" s="45">
        <v>3</v>
      </c>
      <c r="SZD80" s="45" t="s">
        <v>9</v>
      </c>
      <c r="SZE80" s="12" t="s">
        <v>114</v>
      </c>
      <c r="SZF80" s="8" t="s">
        <v>115</v>
      </c>
      <c r="SZG80" s="45" t="s">
        <v>11</v>
      </c>
      <c r="SZH80" s="37" t="s">
        <v>116</v>
      </c>
      <c r="SZI80" s="47">
        <v>20810</v>
      </c>
      <c r="SZJ80" s="47">
        <v>24555</v>
      </c>
      <c r="SZK80" s="39">
        <f>+SZI80*1.16</f>
        <v>24139.599999999999</v>
      </c>
      <c r="SZL80" s="11">
        <f>+(SZJ80-SZI80)/SZI80</f>
        <v>0.17996155694377702</v>
      </c>
      <c r="SZM80" s="10"/>
      <c r="SZN80" s="10">
        <f>+SZK80</f>
        <v>24139.599999999999</v>
      </c>
      <c r="SZO80" s="11">
        <f>(SZN80-SZI80)/SZI80</f>
        <v>0.15999999999999992</v>
      </c>
      <c r="SZQ80" s="45">
        <v>25</v>
      </c>
      <c r="SZR80" s="45">
        <v>1</v>
      </c>
      <c r="SZS80" s="45">
        <v>3</v>
      </c>
      <c r="SZT80" s="45" t="s">
        <v>9</v>
      </c>
      <c r="SZU80" s="12" t="s">
        <v>114</v>
      </c>
      <c r="SZV80" s="8" t="s">
        <v>115</v>
      </c>
      <c r="SZW80" s="45" t="s">
        <v>11</v>
      </c>
      <c r="SZX80" s="37" t="s">
        <v>116</v>
      </c>
      <c r="SZY80" s="47">
        <v>20810</v>
      </c>
      <c r="SZZ80" s="47">
        <v>24555</v>
      </c>
      <c r="TAA80" s="39">
        <f>+SZY80*1.16</f>
        <v>24139.599999999999</v>
      </c>
      <c r="TAB80" s="11">
        <f>+(SZZ80-SZY80)/SZY80</f>
        <v>0.17996155694377702</v>
      </c>
      <c r="TAC80" s="10"/>
      <c r="TAD80" s="10">
        <f>+TAA80</f>
        <v>24139.599999999999</v>
      </c>
      <c r="TAE80" s="11">
        <f>(TAD80-SZY80)/SZY80</f>
        <v>0.15999999999999992</v>
      </c>
      <c r="TAG80" s="45">
        <v>25</v>
      </c>
      <c r="TAH80" s="45">
        <v>1</v>
      </c>
      <c r="TAI80" s="45">
        <v>3</v>
      </c>
      <c r="TAJ80" s="45" t="s">
        <v>9</v>
      </c>
      <c r="TAK80" s="12" t="s">
        <v>114</v>
      </c>
      <c r="TAL80" s="8" t="s">
        <v>115</v>
      </c>
      <c r="TAM80" s="45" t="s">
        <v>11</v>
      </c>
      <c r="TAN80" s="37" t="s">
        <v>116</v>
      </c>
      <c r="TAO80" s="47">
        <v>20810</v>
      </c>
      <c r="TAP80" s="47">
        <v>24555</v>
      </c>
      <c r="TAQ80" s="39">
        <f>+TAO80*1.16</f>
        <v>24139.599999999999</v>
      </c>
      <c r="TAR80" s="11">
        <f>+(TAP80-TAO80)/TAO80</f>
        <v>0.17996155694377702</v>
      </c>
      <c r="TAS80" s="10"/>
      <c r="TAT80" s="10">
        <f>+TAQ80</f>
        <v>24139.599999999999</v>
      </c>
      <c r="TAU80" s="11">
        <f>(TAT80-TAO80)/TAO80</f>
        <v>0.15999999999999992</v>
      </c>
      <c r="TAW80" s="45">
        <v>25</v>
      </c>
      <c r="TAX80" s="45">
        <v>1</v>
      </c>
      <c r="TAY80" s="45">
        <v>3</v>
      </c>
      <c r="TAZ80" s="45" t="s">
        <v>9</v>
      </c>
      <c r="TBA80" s="12" t="s">
        <v>114</v>
      </c>
      <c r="TBB80" s="8" t="s">
        <v>115</v>
      </c>
      <c r="TBC80" s="45" t="s">
        <v>11</v>
      </c>
      <c r="TBD80" s="37" t="s">
        <v>116</v>
      </c>
      <c r="TBE80" s="47">
        <v>20810</v>
      </c>
      <c r="TBF80" s="47">
        <v>24555</v>
      </c>
      <c r="TBG80" s="39">
        <f>+TBE80*1.16</f>
        <v>24139.599999999999</v>
      </c>
      <c r="TBH80" s="11">
        <f>+(TBF80-TBE80)/TBE80</f>
        <v>0.17996155694377702</v>
      </c>
      <c r="TBI80" s="10"/>
      <c r="TBJ80" s="10">
        <f>+TBG80</f>
        <v>24139.599999999999</v>
      </c>
      <c r="TBK80" s="11">
        <f>(TBJ80-TBE80)/TBE80</f>
        <v>0.15999999999999992</v>
      </c>
      <c r="TBM80" s="45">
        <v>25</v>
      </c>
      <c r="TBN80" s="45">
        <v>1</v>
      </c>
      <c r="TBO80" s="45">
        <v>3</v>
      </c>
      <c r="TBP80" s="45" t="s">
        <v>9</v>
      </c>
      <c r="TBQ80" s="12" t="s">
        <v>114</v>
      </c>
      <c r="TBR80" s="8" t="s">
        <v>115</v>
      </c>
      <c r="TBS80" s="45" t="s">
        <v>11</v>
      </c>
      <c r="TBT80" s="37" t="s">
        <v>116</v>
      </c>
      <c r="TBU80" s="47">
        <v>20810</v>
      </c>
      <c r="TBV80" s="47">
        <v>24555</v>
      </c>
      <c r="TBW80" s="39">
        <f>+TBU80*1.16</f>
        <v>24139.599999999999</v>
      </c>
      <c r="TBX80" s="11">
        <f>+(TBV80-TBU80)/TBU80</f>
        <v>0.17996155694377702</v>
      </c>
      <c r="TBY80" s="10"/>
      <c r="TBZ80" s="10">
        <f>+TBW80</f>
        <v>24139.599999999999</v>
      </c>
      <c r="TCA80" s="11">
        <f>(TBZ80-TBU80)/TBU80</f>
        <v>0.15999999999999992</v>
      </c>
      <c r="TCC80" s="45">
        <v>25</v>
      </c>
      <c r="TCD80" s="45">
        <v>1</v>
      </c>
      <c r="TCE80" s="45">
        <v>3</v>
      </c>
      <c r="TCF80" s="45" t="s">
        <v>9</v>
      </c>
      <c r="TCG80" s="12" t="s">
        <v>114</v>
      </c>
      <c r="TCH80" s="8" t="s">
        <v>115</v>
      </c>
      <c r="TCI80" s="45" t="s">
        <v>11</v>
      </c>
      <c r="TCJ80" s="37" t="s">
        <v>116</v>
      </c>
      <c r="TCK80" s="47">
        <v>20810</v>
      </c>
      <c r="TCL80" s="47">
        <v>24555</v>
      </c>
      <c r="TCM80" s="39">
        <f>+TCK80*1.16</f>
        <v>24139.599999999999</v>
      </c>
      <c r="TCN80" s="11">
        <f>+(TCL80-TCK80)/TCK80</f>
        <v>0.17996155694377702</v>
      </c>
      <c r="TCO80" s="10"/>
      <c r="TCP80" s="10">
        <f>+TCM80</f>
        <v>24139.599999999999</v>
      </c>
      <c r="TCQ80" s="11">
        <f>(TCP80-TCK80)/TCK80</f>
        <v>0.15999999999999992</v>
      </c>
      <c r="TCS80" s="45">
        <v>25</v>
      </c>
      <c r="TCT80" s="45">
        <v>1</v>
      </c>
      <c r="TCU80" s="45">
        <v>3</v>
      </c>
      <c r="TCV80" s="45" t="s">
        <v>9</v>
      </c>
      <c r="TCW80" s="12" t="s">
        <v>114</v>
      </c>
      <c r="TCX80" s="8" t="s">
        <v>115</v>
      </c>
      <c r="TCY80" s="45" t="s">
        <v>11</v>
      </c>
      <c r="TCZ80" s="37" t="s">
        <v>116</v>
      </c>
      <c r="TDA80" s="47">
        <v>20810</v>
      </c>
      <c r="TDB80" s="47">
        <v>24555</v>
      </c>
      <c r="TDC80" s="39">
        <f>+TDA80*1.16</f>
        <v>24139.599999999999</v>
      </c>
      <c r="TDD80" s="11">
        <f>+(TDB80-TDA80)/TDA80</f>
        <v>0.17996155694377702</v>
      </c>
      <c r="TDE80" s="10"/>
      <c r="TDF80" s="10">
        <f>+TDC80</f>
        <v>24139.599999999999</v>
      </c>
      <c r="TDG80" s="11">
        <f>(TDF80-TDA80)/TDA80</f>
        <v>0.15999999999999992</v>
      </c>
      <c r="TDI80" s="45">
        <v>25</v>
      </c>
      <c r="TDJ80" s="45">
        <v>1</v>
      </c>
      <c r="TDK80" s="45">
        <v>3</v>
      </c>
      <c r="TDL80" s="45" t="s">
        <v>9</v>
      </c>
      <c r="TDM80" s="12" t="s">
        <v>114</v>
      </c>
      <c r="TDN80" s="8" t="s">
        <v>115</v>
      </c>
      <c r="TDO80" s="45" t="s">
        <v>11</v>
      </c>
      <c r="TDP80" s="37" t="s">
        <v>116</v>
      </c>
      <c r="TDQ80" s="47">
        <v>20810</v>
      </c>
      <c r="TDR80" s="47">
        <v>24555</v>
      </c>
      <c r="TDS80" s="39">
        <f>+TDQ80*1.16</f>
        <v>24139.599999999999</v>
      </c>
      <c r="TDT80" s="11">
        <f>+(TDR80-TDQ80)/TDQ80</f>
        <v>0.17996155694377702</v>
      </c>
      <c r="TDU80" s="10"/>
      <c r="TDV80" s="10">
        <f>+TDS80</f>
        <v>24139.599999999999</v>
      </c>
      <c r="TDW80" s="11">
        <f>(TDV80-TDQ80)/TDQ80</f>
        <v>0.15999999999999992</v>
      </c>
      <c r="TDY80" s="45">
        <v>25</v>
      </c>
      <c r="TDZ80" s="45">
        <v>1</v>
      </c>
      <c r="TEA80" s="45">
        <v>3</v>
      </c>
      <c r="TEB80" s="45" t="s">
        <v>9</v>
      </c>
      <c r="TEC80" s="12" t="s">
        <v>114</v>
      </c>
      <c r="TED80" s="8" t="s">
        <v>115</v>
      </c>
      <c r="TEE80" s="45" t="s">
        <v>11</v>
      </c>
      <c r="TEF80" s="37" t="s">
        <v>116</v>
      </c>
      <c r="TEG80" s="47">
        <v>20810</v>
      </c>
      <c r="TEH80" s="47">
        <v>24555</v>
      </c>
      <c r="TEI80" s="39">
        <f>+TEG80*1.16</f>
        <v>24139.599999999999</v>
      </c>
      <c r="TEJ80" s="11">
        <f>+(TEH80-TEG80)/TEG80</f>
        <v>0.17996155694377702</v>
      </c>
      <c r="TEK80" s="10"/>
      <c r="TEL80" s="10">
        <f>+TEI80</f>
        <v>24139.599999999999</v>
      </c>
      <c r="TEM80" s="11">
        <f>(TEL80-TEG80)/TEG80</f>
        <v>0.15999999999999992</v>
      </c>
      <c r="TEO80" s="45">
        <v>25</v>
      </c>
      <c r="TEP80" s="45">
        <v>1</v>
      </c>
      <c r="TEQ80" s="45">
        <v>3</v>
      </c>
      <c r="TER80" s="45" t="s">
        <v>9</v>
      </c>
      <c r="TES80" s="12" t="s">
        <v>114</v>
      </c>
      <c r="TET80" s="8" t="s">
        <v>115</v>
      </c>
      <c r="TEU80" s="45" t="s">
        <v>11</v>
      </c>
      <c r="TEV80" s="37" t="s">
        <v>116</v>
      </c>
      <c r="TEW80" s="47">
        <v>20810</v>
      </c>
      <c r="TEX80" s="47">
        <v>24555</v>
      </c>
      <c r="TEY80" s="39">
        <f>+TEW80*1.16</f>
        <v>24139.599999999999</v>
      </c>
      <c r="TEZ80" s="11">
        <f>+(TEX80-TEW80)/TEW80</f>
        <v>0.17996155694377702</v>
      </c>
      <c r="TFA80" s="10"/>
      <c r="TFB80" s="10">
        <f>+TEY80</f>
        <v>24139.599999999999</v>
      </c>
      <c r="TFC80" s="11">
        <f>(TFB80-TEW80)/TEW80</f>
        <v>0.15999999999999992</v>
      </c>
      <c r="TFE80" s="45">
        <v>25</v>
      </c>
      <c r="TFF80" s="45">
        <v>1</v>
      </c>
      <c r="TFG80" s="45">
        <v>3</v>
      </c>
      <c r="TFH80" s="45" t="s">
        <v>9</v>
      </c>
      <c r="TFI80" s="12" t="s">
        <v>114</v>
      </c>
      <c r="TFJ80" s="8" t="s">
        <v>115</v>
      </c>
      <c r="TFK80" s="45" t="s">
        <v>11</v>
      </c>
      <c r="TFL80" s="37" t="s">
        <v>116</v>
      </c>
      <c r="TFM80" s="47">
        <v>20810</v>
      </c>
      <c r="TFN80" s="47">
        <v>24555</v>
      </c>
      <c r="TFO80" s="39">
        <f>+TFM80*1.16</f>
        <v>24139.599999999999</v>
      </c>
      <c r="TFP80" s="11">
        <f>+(TFN80-TFM80)/TFM80</f>
        <v>0.17996155694377702</v>
      </c>
      <c r="TFQ80" s="10"/>
      <c r="TFR80" s="10">
        <f>+TFO80</f>
        <v>24139.599999999999</v>
      </c>
      <c r="TFS80" s="11">
        <f>(TFR80-TFM80)/TFM80</f>
        <v>0.15999999999999992</v>
      </c>
      <c r="TFU80" s="45">
        <v>25</v>
      </c>
      <c r="TFV80" s="45">
        <v>1</v>
      </c>
      <c r="TFW80" s="45">
        <v>3</v>
      </c>
      <c r="TFX80" s="45" t="s">
        <v>9</v>
      </c>
      <c r="TFY80" s="12" t="s">
        <v>114</v>
      </c>
      <c r="TFZ80" s="8" t="s">
        <v>115</v>
      </c>
      <c r="TGA80" s="45" t="s">
        <v>11</v>
      </c>
      <c r="TGB80" s="37" t="s">
        <v>116</v>
      </c>
      <c r="TGC80" s="47">
        <v>20810</v>
      </c>
      <c r="TGD80" s="47">
        <v>24555</v>
      </c>
      <c r="TGE80" s="39">
        <f>+TGC80*1.16</f>
        <v>24139.599999999999</v>
      </c>
      <c r="TGF80" s="11">
        <f>+(TGD80-TGC80)/TGC80</f>
        <v>0.17996155694377702</v>
      </c>
      <c r="TGG80" s="10"/>
      <c r="TGH80" s="10">
        <f>+TGE80</f>
        <v>24139.599999999999</v>
      </c>
      <c r="TGI80" s="11">
        <f>(TGH80-TGC80)/TGC80</f>
        <v>0.15999999999999992</v>
      </c>
      <c r="TGK80" s="45">
        <v>25</v>
      </c>
      <c r="TGL80" s="45">
        <v>1</v>
      </c>
      <c r="TGM80" s="45">
        <v>3</v>
      </c>
      <c r="TGN80" s="45" t="s">
        <v>9</v>
      </c>
      <c r="TGO80" s="12" t="s">
        <v>114</v>
      </c>
      <c r="TGP80" s="8" t="s">
        <v>115</v>
      </c>
      <c r="TGQ80" s="45" t="s">
        <v>11</v>
      </c>
      <c r="TGR80" s="37" t="s">
        <v>116</v>
      </c>
      <c r="TGS80" s="47">
        <v>20810</v>
      </c>
      <c r="TGT80" s="47">
        <v>24555</v>
      </c>
      <c r="TGU80" s="39">
        <f>+TGS80*1.16</f>
        <v>24139.599999999999</v>
      </c>
      <c r="TGV80" s="11">
        <f>+(TGT80-TGS80)/TGS80</f>
        <v>0.17996155694377702</v>
      </c>
      <c r="TGW80" s="10"/>
      <c r="TGX80" s="10">
        <f>+TGU80</f>
        <v>24139.599999999999</v>
      </c>
      <c r="TGY80" s="11">
        <f>(TGX80-TGS80)/TGS80</f>
        <v>0.15999999999999992</v>
      </c>
      <c r="THA80" s="45">
        <v>25</v>
      </c>
      <c r="THB80" s="45">
        <v>1</v>
      </c>
      <c r="THC80" s="45">
        <v>3</v>
      </c>
      <c r="THD80" s="45" t="s">
        <v>9</v>
      </c>
      <c r="THE80" s="12" t="s">
        <v>114</v>
      </c>
      <c r="THF80" s="8" t="s">
        <v>115</v>
      </c>
      <c r="THG80" s="45" t="s">
        <v>11</v>
      </c>
      <c r="THH80" s="37" t="s">
        <v>116</v>
      </c>
      <c r="THI80" s="47">
        <v>20810</v>
      </c>
      <c r="THJ80" s="47">
        <v>24555</v>
      </c>
      <c r="THK80" s="39">
        <f>+THI80*1.16</f>
        <v>24139.599999999999</v>
      </c>
      <c r="THL80" s="11">
        <f>+(THJ80-THI80)/THI80</f>
        <v>0.17996155694377702</v>
      </c>
      <c r="THM80" s="10"/>
      <c r="THN80" s="10">
        <f>+THK80</f>
        <v>24139.599999999999</v>
      </c>
      <c r="THO80" s="11">
        <f>(THN80-THI80)/THI80</f>
        <v>0.15999999999999992</v>
      </c>
      <c r="THQ80" s="45">
        <v>25</v>
      </c>
      <c r="THR80" s="45">
        <v>1</v>
      </c>
      <c r="THS80" s="45">
        <v>3</v>
      </c>
      <c r="THT80" s="45" t="s">
        <v>9</v>
      </c>
      <c r="THU80" s="12" t="s">
        <v>114</v>
      </c>
      <c r="THV80" s="8" t="s">
        <v>115</v>
      </c>
      <c r="THW80" s="45" t="s">
        <v>11</v>
      </c>
      <c r="THX80" s="37" t="s">
        <v>116</v>
      </c>
      <c r="THY80" s="47">
        <v>20810</v>
      </c>
      <c r="THZ80" s="47">
        <v>24555</v>
      </c>
      <c r="TIA80" s="39">
        <f>+THY80*1.16</f>
        <v>24139.599999999999</v>
      </c>
      <c r="TIB80" s="11">
        <f>+(THZ80-THY80)/THY80</f>
        <v>0.17996155694377702</v>
      </c>
      <c r="TIC80" s="10"/>
      <c r="TID80" s="10">
        <f>+TIA80</f>
        <v>24139.599999999999</v>
      </c>
      <c r="TIE80" s="11">
        <f>(TID80-THY80)/THY80</f>
        <v>0.15999999999999992</v>
      </c>
      <c r="TIG80" s="45">
        <v>25</v>
      </c>
      <c r="TIH80" s="45">
        <v>1</v>
      </c>
      <c r="TII80" s="45">
        <v>3</v>
      </c>
      <c r="TIJ80" s="45" t="s">
        <v>9</v>
      </c>
      <c r="TIK80" s="12" t="s">
        <v>114</v>
      </c>
      <c r="TIL80" s="8" t="s">
        <v>115</v>
      </c>
      <c r="TIM80" s="45" t="s">
        <v>11</v>
      </c>
      <c r="TIN80" s="37" t="s">
        <v>116</v>
      </c>
      <c r="TIO80" s="47">
        <v>20810</v>
      </c>
      <c r="TIP80" s="47">
        <v>24555</v>
      </c>
      <c r="TIQ80" s="39">
        <f>+TIO80*1.16</f>
        <v>24139.599999999999</v>
      </c>
      <c r="TIR80" s="11">
        <f>+(TIP80-TIO80)/TIO80</f>
        <v>0.17996155694377702</v>
      </c>
      <c r="TIS80" s="10"/>
      <c r="TIT80" s="10">
        <f>+TIQ80</f>
        <v>24139.599999999999</v>
      </c>
      <c r="TIU80" s="11">
        <f>(TIT80-TIO80)/TIO80</f>
        <v>0.15999999999999992</v>
      </c>
      <c r="TIW80" s="45">
        <v>25</v>
      </c>
      <c r="TIX80" s="45">
        <v>1</v>
      </c>
      <c r="TIY80" s="45">
        <v>3</v>
      </c>
      <c r="TIZ80" s="45" t="s">
        <v>9</v>
      </c>
      <c r="TJA80" s="12" t="s">
        <v>114</v>
      </c>
      <c r="TJB80" s="8" t="s">
        <v>115</v>
      </c>
      <c r="TJC80" s="45" t="s">
        <v>11</v>
      </c>
      <c r="TJD80" s="37" t="s">
        <v>116</v>
      </c>
      <c r="TJE80" s="47">
        <v>20810</v>
      </c>
      <c r="TJF80" s="47">
        <v>24555</v>
      </c>
      <c r="TJG80" s="39">
        <f>+TJE80*1.16</f>
        <v>24139.599999999999</v>
      </c>
      <c r="TJH80" s="11">
        <f>+(TJF80-TJE80)/TJE80</f>
        <v>0.17996155694377702</v>
      </c>
      <c r="TJI80" s="10"/>
      <c r="TJJ80" s="10">
        <f>+TJG80</f>
        <v>24139.599999999999</v>
      </c>
      <c r="TJK80" s="11">
        <f>(TJJ80-TJE80)/TJE80</f>
        <v>0.15999999999999992</v>
      </c>
      <c r="TJM80" s="45">
        <v>25</v>
      </c>
      <c r="TJN80" s="45">
        <v>1</v>
      </c>
      <c r="TJO80" s="45">
        <v>3</v>
      </c>
      <c r="TJP80" s="45" t="s">
        <v>9</v>
      </c>
      <c r="TJQ80" s="12" t="s">
        <v>114</v>
      </c>
      <c r="TJR80" s="8" t="s">
        <v>115</v>
      </c>
      <c r="TJS80" s="45" t="s">
        <v>11</v>
      </c>
      <c r="TJT80" s="37" t="s">
        <v>116</v>
      </c>
      <c r="TJU80" s="47">
        <v>20810</v>
      </c>
      <c r="TJV80" s="47">
        <v>24555</v>
      </c>
      <c r="TJW80" s="39">
        <f>+TJU80*1.16</f>
        <v>24139.599999999999</v>
      </c>
      <c r="TJX80" s="11">
        <f>+(TJV80-TJU80)/TJU80</f>
        <v>0.17996155694377702</v>
      </c>
      <c r="TJY80" s="10"/>
      <c r="TJZ80" s="10">
        <f>+TJW80</f>
        <v>24139.599999999999</v>
      </c>
      <c r="TKA80" s="11">
        <f>(TJZ80-TJU80)/TJU80</f>
        <v>0.15999999999999992</v>
      </c>
      <c r="TKC80" s="45">
        <v>25</v>
      </c>
      <c r="TKD80" s="45">
        <v>1</v>
      </c>
      <c r="TKE80" s="45">
        <v>3</v>
      </c>
      <c r="TKF80" s="45" t="s">
        <v>9</v>
      </c>
      <c r="TKG80" s="12" t="s">
        <v>114</v>
      </c>
      <c r="TKH80" s="8" t="s">
        <v>115</v>
      </c>
      <c r="TKI80" s="45" t="s">
        <v>11</v>
      </c>
      <c r="TKJ80" s="37" t="s">
        <v>116</v>
      </c>
      <c r="TKK80" s="47">
        <v>20810</v>
      </c>
      <c r="TKL80" s="47">
        <v>24555</v>
      </c>
      <c r="TKM80" s="39">
        <f>+TKK80*1.16</f>
        <v>24139.599999999999</v>
      </c>
      <c r="TKN80" s="11">
        <f>+(TKL80-TKK80)/TKK80</f>
        <v>0.17996155694377702</v>
      </c>
      <c r="TKO80" s="10"/>
      <c r="TKP80" s="10">
        <f>+TKM80</f>
        <v>24139.599999999999</v>
      </c>
      <c r="TKQ80" s="11">
        <f>(TKP80-TKK80)/TKK80</f>
        <v>0.15999999999999992</v>
      </c>
      <c r="TKS80" s="45">
        <v>25</v>
      </c>
      <c r="TKT80" s="45">
        <v>1</v>
      </c>
      <c r="TKU80" s="45">
        <v>3</v>
      </c>
      <c r="TKV80" s="45" t="s">
        <v>9</v>
      </c>
      <c r="TKW80" s="12" t="s">
        <v>114</v>
      </c>
      <c r="TKX80" s="8" t="s">
        <v>115</v>
      </c>
      <c r="TKY80" s="45" t="s">
        <v>11</v>
      </c>
      <c r="TKZ80" s="37" t="s">
        <v>116</v>
      </c>
      <c r="TLA80" s="47">
        <v>20810</v>
      </c>
      <c r="TLB80" s="47">
        <v>24555</v>
      </c>
      <c r="TLC80" s="39">
        <f>+TLA80*1.16</f>
        <v>24139.599999999999</v>
      </c>
      <c r="TLD80" s="11">
        <f>+(TLB80-TLA80)/TLA80</f>
        <v>0.17996155694377702</v>
      </c>
      <c r="TLE80" s="10"/>
      <c r="TLF80" s="10">
        <f>+TLC80</f>
        <v>24139.599999999999</v>
      </c>
      <c r="TLG80" s="11">
        <f>(TLF80-TLA80)/TLA80</f>
        <v>0.15999999999999992</v>
      </c>
      <c r="TLI80" s="45">
        <v>25</v>
      </c>
      <c r="TLJ80" s="45">
        <v>1</v>
      </c>
      <c r="TLK80" s="45">
        <v>3</v>
      </c>
      <c r="TLL80" s="45" t="s">
        <v>9</v>
      </c>
      <c r="TLM80" s="12" t="s">
        <v>114</v>
      </c>
      <c r="TLN80" s="8" t="s">
        <v>115</v>
      </c>
      <c r="TLO80" s="45" t="s">
        <v>11</v>
      </c>
      <c r="TLP80" s="37" t="s">
        <v>116</v>
      </c>
      <c r="TLQ80" s="47">
        <v>20810</v>
      </c>
      <c r="TLR80" s="47">
        <v>24555</v>
      </c>
      <c r="TLS80" s="39">
        <f>+TLQ80*1.16</f>
        <v>24139.599999999999</v>
      </c>
      <c r="TLT80" s="11">
        <f>+(TLR80-TLQ80)/TLQ80</f>
        <v>0.17996155694377702</v>
      </c>
      <c r="TLU80" s="10"/>
      <c r="TLV80" s="10">
        <f>+TLS80</f>
        <v>24139.599999999999</v>
      </c>
      <c r="TLW80" s="11">
        <f>(TLV80-TLQ80)/TLQ80</f>
        <v>0.15999999999999992</v>
      </c>
      <c r="TLY80" s="45">
        <v>25</v>
      </c>
      <c r="TLZ80" s="45">
        <v>1</v>
      </c>
      <c r="TMA80" s="45">
        <v>3</v>
      </c>
      <c r="TMB80" s="45" t="s">
        <v>9</v>
      </c>
      <c r="TMC80" s="12" t="s">
        <v>114</v>
      </c>
      <c r="TMD80" s="8" t="s">
        <v>115</v>
      </c>
      <c r="TME80" s="45" t="s">
        <v>11</v>
      </c>
      <c r="TMF80" s="37" t="s">
        <v>116</v>
      </c>
      <c r="TMG80" s="47">
        <v>20810</v>
      </c>
      <c r="TMH80" s="47">
        <v>24555</v>
      </c>
      <c r="TMI80" s="39">
        <f>+TMG80*1.16</f>
        <v>24139.599999999999</v>
      </c>
      <c r="TMJ80" s="11">
        <f>+(TMH80-TMG80)/TMG80</f>
        <v>0.17996155694377702</v>
      </c>
      <c r="TMK80" s="10"/>
      <c r="TML80" s="10">
        <f>+TMI80</f>
        <v>24139.599999999999</v>
      </c>
      <c r="TMM80" s="11">
        <f>(TML80-TMG80)/TMG80</f>
        <v>0.15999999999999992</v>
      </c>
      <c r="TMO80" s="45">
        <v>25</v>
      </c>
      <c r="TMP80" s="45">
        <v>1</v>
      </c>
      <c r="TMQ80" s="45">
        <v>3</v>
      </c>
      <c r="TMR80" s="45" t="s">
        <v>9</v>
      </c>
      <c r="TMS80" s="12" t="s">
        <v>114</v>
      </c>
      <c r="TMT80" s="8" t="s">
        <v>115</v>
      </c>
      <c r="TMU80" s="45" t="s">
        <v>11</v>
      </c>
      <c r="TMV80" s="37" t="s">
        <v>116</v>
      </c>
      <c r="TMW80" s="47">
        <v>20810</v>
      </c>
      <c r="TMX80" s="47">
        <v>24555</v>
      </c>
      <c r="TMY80" s="39">
        <f>+TMW80*1.16</f>
        <v>24139.599999999999</v>
      </c>
      <c r="TMZ80" s="11">
        <f>+(TMX80-TMW80)/TMW80</f>
        <v>0.17996155694377702</v>
      </c>
      <c r="TNA80" s="10"/>
      <c r="TNB80" s="10">
        <f>+TMY80</f>
        <v>24139.599999999999</v>
      </c>
      <c r="TNC80" s="11">
        <f>(TNB80-TMW80)/TMW80</f>
        <v>0.15999999999999992</v>
      </c>
      <c r="TNE80" s="45">
        <v>25</v>
      </c>
      <c r="TNF80" s="45">
        <v>1</v>
      </c>
      <c r="TNG80" s="45">
        <v>3</v>
      </c>
      <c r="TNH80" s="45" t="s">
        <v>9</v>
      </c>
      <c r="TNI80" s="12" t="s">
        <v>114</v>
      </c>
      <c r="TNJ80" s="8" t="s">
        <v>115</v>
      </c>
      <c r="TNK80" s="45" t="s">
        <v>11</v>
      </c>
      <c r="TNL80" s="37" t="s">
        <v>116</v>
      </c>
      <c r="TNM80" s="47">
        <v>20810</v>
      </c>
      <c r="TNN80" s="47">
        <v>24555</v>
      </c>
      <c r="TNO80" s="39">
        <f>+TNM80*1.16</f>
        <v>24139.599999999999</v>
      </c>
      <c r="TNP80" s="11">
        <f>+(TNN80-TNM80)/TNM80</f>
        <v>0.17996155694377702</v>
      </c>
      <c r="TNQ80" s="10"/>
      <c r="TNR80" s="10">
        <f>+TNO80</f>
        <v>24139.599999999999</v>
      </c>
      <c r="TNS80" s="11">
        <f>(TNR80-TNM80)/TNM80</f>
        <v>0.15999999999999992</v>
      </c>
      <c r="TNU80" s="45">
        <v>25</v>
      </c>
      <c r="TNV80" s="45">
        <v>1</v>
      </c>
      <c r="TNW80" s="45">
        <v>3</v>
      </c>
      <c r="TNX80" s="45" t="s">
        <v>9</v>
      </c>
      <c r="TNY80" s="12" t="s">
        <v>114</v>
      </c>
      <c r="TNZ80" s="8" t="s">
        <v>115</v>
      </c>
      <c r="TOA80" s="45" t="s">
        <v>11</v>
      </c>
      <c r="TOB80" s="37" t="s">
        <v>116</v>
      </c>
      <c r="TOC80" s="47">
        <v>20810</v>
      </c>
      <c r="TOD80" s="47">
        <v>24555</v>
      </c>
      <c r="TOE80" s="39">
        <f>+TOC80*1.16</f>
        <v>24139.599999999999</v>
      </c>
      <c r="TOF80" s="11">
        <f>+(TOD80-TOC80)/TOC80</f>
        <v>0.17996155694377702</v>
      </c>
      <c r="TOG80" s="10"/>
      <c r="TOH80" s="10">
        <f>+TOE80</f>
        <v>24139.599999999999</v>
      </c>
      <c r="TOI80" s="11">
        <f>(TOH80-TOC80)/TOC80</f>
        <v>0.15999999999999992</v>
      </c>
      <c r="TOK80" s="45">
        <v>25</v>
      </c>
      <c r="TOL80" s="45">
        <v>1</v>
      </c>
      <c r="TOM80" s="45">
        <v>3</v>
      </c>
      <c r="TON80" s="45" t="s">
        <v>9</v>
      </c>
      <c r="TOO80" s="12" t="s">
        <v>114</v>
      </c>
      <c r="TOP80" s="8" t="s">
        <v>115</v>
      </c>
      <c r="TOQ80" s="45" t="s">
        <v>11</v>
      </c>
      <c r="TOR80" s="37" t="s">
        <v>116</v>
      </c>
      <c r="TOS80" s="47">
        <v>20810</v>
      </c>
      <c r="TOT80" s="47">
        <v>24555</v>
      </c>
      <c r="TOU80" s="39">
        <f>+TOS80*1.16</f>
        <v>24139.599999999999</v>
      </c>
      <c r="TOV80" s="11">
        <f>+(TOT80-TOS80)/TOS80</f>
        <v>0.17996155694377702</v>
      </c>
      <c r="TOW80" s="10"/>
      <c r="TOX80" s="10">
        <f>+TOU80</f>
        <v>24139.599999999999</v>
      </c>
      <c r="TOY80" s="11">
        <f>(TOX80-TOS80)/TOS80</f>
        <v>0.15999999999999992</v>
      </c>
      <c r="TPA80" s="45">
        <v>25</v>
      </c>
      <c r="TPB80" s="45">
        <v>1</v>
      </c>
      <c r="TPC80" s="45">
        <v>3</v>
      </c>
      <c r="TPD80" s="45" t="s">
        <v>9</v>
      </c>
      <c r="TPE80" s="12" t="s">
        <v>114</v>
      </c>
      <c r="TPF80" s="8" t="s">
        <v>115</v>
      </c>
      <c r="TPG80" s="45" t="s">
        <v>11</v>
      </c>
      <c r="TPH80" s="37" t="s">
        <v>116</v>
      </c>
      <c r="TPI80" s="47">
        <v>20810</v>
      </c>
      <c r="TPJ80" s="47">
        <v>24555</v>
      </c>
      <c r="TPK80" s="39">
        <f>+TPI80*1.16</f>
        <v>24139.599999999999</v>
      </c>
      <c r="TPL80" s="11">
        <f>+(TPJ80-TPI80)/TPI80</f>
        <v>0.17996155694377702</v>
      </c>
      <c r="TPM80" s="10"/>
      <c r="TPN80" s="10">
        <f>+TPK80</f>
        <v>24139.599999999999</v>
      </c>
      <c r="TPO80" s="11">
        <f>(TPN80-TPI80)/TPI80</f>
        <v>0.15999999999999992</v>
      </c>
      <c r="TPQ80" s="45">
        <v>25</v>
      </c>
      <c r="TPR80" s="45">
        <v>1</v>
      </c>
      <c r="TPS80" s="45">
        <v>3</v>
      </c>
      <c r="TPT80" s="45" t="s">
        <v>9</v>
      </c>
      <c r="TPU80" s="12" t="s">
        <v>114</v>
      </c>
      <c r="TPV80" s="8" t="s">
        <v>115</v>
      </c>
      <c r="TPW80" s="45" t="s">
        <v>11</v>
      </c>
      <c r="TPX80" s="37" t="s">
        <v>116</v>
      </c>
      <c r="TPY80" s="47">
        <v>20810</v>
      </c>
      <c r="TPZ80" s="47">
        <v>24555</v>
      </c>
      <c r="TQA80" s="39">
        <f>+TPY80*1.16</f>
        <v>24139.599999999999</v>
      </c>
      <c r="TQB80" s="11">
        <f>+(TPZ80-TPY80)/TPY80</f>
        <v>0.17996155694377702</v>
      </c>
      <c r="TQC80" s="10"/>
      <c r="TQD80" s="10">
        <f>+TQA80</f>
        <v>24139.599999999999</v>
      </c>
      <c r="TQE80" s="11">
        <f>(TQD80-TPY80)/TPY80</f>
        <v>0.15999999999999992</v>
      </c>
      <c r="TQG80" s="45">
        <v>25</v>
      </c>
      <c r="TQH80" s="45">
        <v>1</v>
      </c>
      <c r="TQI80" s="45">
        <v>3</v>
      </c>
      <c r="TQJ80" s="45" t="s">
        <v>9</v>
      </c>
      <c r="TQK80" s="12" t="s">
        <v>114</v>
      </c>
      <c r="TQL80" s="8" t="s">
        <v>115</v>
      </c>
      <c r="TQM80" s="45" t="s">
        <v>11</v>
      </c>
      <c r="TQN80" s="37" t="s">
        <v>116</v>
      </c>
      <c r="TQO80" s="47">
        <v>20810</v>
      </c>
      <c r="TQP80" s="47">
        <v>24555</v>
      </c>
      <c r="TQQ80" s="39">
        <f>+TQO80*1.16</f>
        <v>24139.599999999999</v>
      </c>
      <c r="TQR80" s="11">
        <f>+(TQP80-TQO80)/TQO80</f>
        <v>0.17996155694377702</v>
      </c>
      <c r="TQS80" s="10"/>
      <c r="TQT80" s="10">
        <f>+TQQ80</f>
        <v>24139.599999999999</v>
      </c>
      <c r="TQU80" s="11">
        <f>(TQT80-TQO80)/TQO80</f>
        <v>0.15999999999999992</v>
      </c>
      <c r="TQW80" s="45">
        <v>25</v>
      </c>
      <c r="TQX80" s="45">
        <v>1</v>
      </c>
      <c r="TQY80" s="45">
        <v>3</v>
      </c>
      <c r="TQZ80" s="45" t="s">
        <v>9</v>
      </c>
      <c r="TRA80" s="12" t="s">
        <v>114</v>
      </c>
      <c r="TRB80" s="8" t="s">
        <v>115</v>
      </c>
      <c r="TRC80" s="45" t="s">
        <v>11</v>
      </c>
      <c r="TRD80" s="37" t="s">
        <v>116</v>
      </c>
      <c r="TRE80" s="47">
        <v>20810</v>
      </c>
      <c r="TRF80" s="47">
        <v>24555</v>
      </c>
      <c r="TRG80" s="39">
        <f>+TRE80*1.16</f>
        <v>24139.599999999999</v>
      </c>
      <c r="TRH80" s="11">
        <f>+(TRF80-TRE80)/TRE80</f>
        <v>0.17996155694377702</v>
      </c>
      <c r="TRI80" s="10"/>
      <c r="TRJ80" s="10">
        <f>+TRG80</f>
        <v>24139.599999999999</v>
      </c>
      <c r="TRK80" s="11">
        <f>(TRJ80-TRE80)/TRE80</f>
        <v>0.15999999999999992</v>
      </c>
      <c r="TRM80" s="45">
        <v>25</v>
      </c>
      <c r="TRN80" s="45">
        <v>1</v>
      </c>
      <c r="TRO80" s="45">
        <v>3</v>
      </c>
      <c r="TRP80" s="45" t="s">
        <v>9</v>
      </c>
      <c r="TRQ80" s="12" t="s">
        <v>114</v>
      </c>
      <c r="TRR80" s="8" t="s">
        <v>115</v>
      </c>
      <c r="TRS80" s="45" t="s">
        <v>11</v>
      </c>
      <c r="TRT80" s="37" t="s">
        <v>116</v>
      </c>
      <c r="TRU80" s="47">
        <v>20810</v>
      </c>
      <c r="TRV80" s="47">
        <v>24555</v>
      </c>
      <c r="TRW80" s="39">
        <f>+TRU80*1.16</f>
        <v>24139.599999999999</v>
      </c>
      <c r="TRX80" s="11">
        <f>+(TRV80-TRU80)/TRU80</f>
        <v>0.17996155694377702</v>
      </c>
      <c r="TRY80" s="10"/>
      <c r="TRZ80" s="10">
        <f>+TRW80</f>
        <v>24139.599999999999</v>
      </c>
      <c r="TSA80" s="11">
        <f>(TRZ80-TRU80)/TRU80</f>
        <v>0.15999999999999992</v>
      </c>
      <c r="TSC80" s="45">
        <v>25</v>
      </c>
      <c r="TSD80" s="45">
        <v>1</v>
      </c>
      <c r="TSE80" s="45">
        <v>3</v>
      </c>
      <c r="TSF80" s="45" t="s">
        <v>9</v>
      </c>
      <c r="TSG80" s="12" t="s">
        <v>114</v>
      </c>
      <c r="TSH80" s="8" t="s">
        <v>115</v>
      </c>
      <c r="TSI80" s="45" t="s">
        <v>11</v>
      </c>
      <c r="TSJ80" s="37" t="s">
        <v>116</v>
      </c>
      <c r="TSK80" s="47">
        <v>20810</v>
      </c>
      <c r="TSL80" s="47">
        <v>24555</v>
      </c>
      <c r="TSM80" s="39">
        <f>+TSK80*1.16</f>
        <v>24139.599999999999</v>
      </c>
      <c r="TSN80" s="11">
        <f>+(TSL80-TSK80)/TSK80</f>
        <v>0.17996155694377702</v>
      </c>
      <c r="TSO80" s="10"/>
      <c r="TSP80" s="10">
        <f>+TSM80</f>
        <v>24139.599999999999</v>
      </c>
      <c r="TSQ80" s="11">
        <f>(TSP80-TSK80)/TSK80</f>
        <v>0.15999999999999992</v>
      </c>
      <c r="TSS80" s="45">
        <v>25</v>
      </c>
      <c r="TST80" s="45">
        <v>1</v>
      </c>
      <c r="TSU80" s="45">
        <v>3</v>
      </c>
      <c r="TSV80" s="45" t="s">
        <v>9</v>
      </c>
      <c r="TSW80" s="12" t="s">
        <v>114</v>
      </c>
      <c r="TSX80" s="8" t="s">
        <v>115</v>
      </c>
      <c r="TSY80" s="45" t="s">
        <v>11</v>
      </c>
      <c r="TSZ80" s="37" t="s">
        <v>116</v>
      </c>
      <c r="TTA80" s="47">
        <v>20810</v>
      </c>
      <c r="TTB80" s="47">
        <v>24555</v>
      </c>
      <c r="TTC80" s="39">
        <f>+TTA80*1.16</f>
        <v>24139.599999999999</v>
      </c>
      <c r="TTD80" s="11">
        <f>+(TTB80-TTA80)/TTA80</f>
        <v>0.17996155694377702</v>
      </c>
      <c r="TTE80" s="10"/>
      <c r="TTF80" s="10">
        <f>+TTC80</f>
        <v>24139.599999999999</v>
      </c>
      <c r="TTG80" s="11">
        <f>(TTF80-TTA80)/TTA80</f>
        <v>0.15999999999999992</v>
      </c>
      <c r="TTI80" s="45">
        <v>25</v>
      </c>
      <c r="TTJ80" s="45">
        <v>1</v>
      </c>
      <c r="TTK80" s="45">
        <v>3</v>
      </c>
      <c r="TTL80" s="45" t="s">
        <v>9</v>
      </c>
      <c r="TTM80" s="12" t="s">
        <v>114</v>
      </c>
      <c r="TTN80" s="8" t="s">
        <v>115</v>
      </c>
      <c r="TTO80" s="45" t="s">
        <v>11</v>
      </c>
      <c r="TTP80" s="37" t="s">
        <v>116</v>
      </c>
      <c r="TTQ80" s="47">
        <v>20810</v>
      </c>
      <c r="TTR80" s="47">
        <v>24555</v>
      </c>
      <c r="TTS80" s="39">
        <f>+TTQ80*1.16</f>
        <v>24139.599999999999</v>
      </c>
      <c r="TTT80" s="11">
        <f>+(TTR80-TTQ80)/TTQ80</f>
        <v>0.17996155694377702</v>
      </c>
      <c r="TTU80" s="10"/>
      <c r="TTV80" s="10">
        <f>+TTS80</f>
        <v>24139.599999999999</v>
      </c>
      <c r="TTW80" s="11">
        <f>(TTV80-TTQ80)/TTQ80</f>
        <v>0.15999999999999992</v>
      </c>
      <c r="TTY80" s="45">
        <v>25</v>
      </c>
      <c r="TTZ80" s="45">
        <v>1</v>
      </c>
      <c r="TUA80" s="45">
        <v>3</v>
      </c>
      <c r="TUB80" s="45" t="s">
        <v>9</v>
      </c>
      <c r="TUC80" s="12" t="s">
        <v>114</v>
      </c>
      <c r="TUD80" s="8" t="s">
        <v>115</v>
      </c>
      <c r="TUE80" s="45" t="s">
        <v>11</v>
      </c>
      <c r="TUF80" s="37" t="s">
        <v>116</v>
      </c>
      <c r="TUG80" s="47">
        <v>20810</v>
      </c>
      <c r="TUH80" s="47">
        <v>24555</v>
      </c>
      <c r="TUI80" s="39">
        <f>+TUG80*1.16</f>
        <v>24139.599999999999</v>
      </c>
      <c r="TUJ80" s="11">
        <f>+(TUH80-TUG80)/TUG80</f>
        <v>0.17996155694377702</v>
      </c>
      <c r="TUK80" s="10"/>
      <c r="TUL80" s="10">
        <f>+TUI80</f>
        <v>24139.599999999999</v>
      </c>
      <c r="TUM80" s="11">
        <f>(TUL80-TUG80)/TUG80</f>
        <v>0.15999999999999992</v>
      </c>
      <c r="TUO80" s="45">
        <v>25</v>
      </c>
      <c r="TUP80" s="45">
        <v>1</v>
      </c>
      <c r="TUQ80" s="45">
        <v>3</v>
      </c>
      <c r="TUR80" s="45" t="s">
        <v>9</v>
      </c>
      <c r="TUS80" s="12" t="s">
        <v>114</v>
      </c>
      <c r="TUT80" s="8" t="s">
        <v>115</v>
      </c>
      <c r="TUU80" s="45" t="s">
        <v>11</v>
      </c>
      <c r="TUV80" s="37" t="s">
        <v>116</v>
      </c>
      <c r="TUW80" s="47">
        <v>20810</v>
      </c>
      <c r="TUX80" s="47">
        <v>24555</v>
      </c>
      <c r="TUY80" s="39">
        <f>+TUW80*1.16</f>
        <v>24139.599999999999</v>
      </c>
      <c r="TUZ80" s="11">
        <f>+(TUX80-TUW80)/TUW80</f>
        <v>0.17996155694377702</v>
      </c>
      <c r="TVA80" s="10"/>
      <c r="TVB80" s="10">
        <f>+TUY80</f>
        <v>24139.599999999999</v>
      </c>
      <c r="TVC80" s="11">
        <f>(TVB80-TUW80)/TUW80</f>
        <v>0.15999999999999992</v>
      </c>
      <c r="TVE80" s="45">
        <v>25</v>
      </c>
      <c r="TVF80" s="45">
        <v>1</v>
      </c>
      <c r="TVG80" s="45">
        <v>3</v>
      </c>
      <c r="TVH80" s="45" t="s">
        <v>9</v>
      </c>
      <c r="TVI80" s="12" t="s">
        <v>114</v>
      </c>
      <c r="TVJ80" s="8" t="s">
        <v>115</v>
      </c>
      <c r="TVK80" s="45" t="s">
        <v>11</v>
      </c>
      <c r="TVL80" s="37" t="s">
        <v>116</v>
      </c>
      <c r="TVM80" s="47">
        <v>20810</v>
      </c>
      <c r="TVN80" s="47">
        <v>24555</v>
      </c>
      <c r="TVO80" s="39">
        <f>+TVM80*1.16</f>
        <v>24139.599999999999</v>
      </c>
      <c r="TVP80" s="11">
        <f>+(TVN80-TVM80)/TVM80</f>
        <v>0.17996155694377702</v>
      </c>
      <c r="TVQ80" s="10"/>
      <c r="TVR80" s="10">
        <f>+TVO80</f>
        <v>24139.599999999999</v>
      </c>
      <c r="TVS80" s="11">
        <f>(TVR80-TVM80)/TVM80</f>
        <v>0.15999999999999992</v>
      </c>
      <c r="TVU80" s="45">
        <v>25</v>
      </c>
      <c r="TVV80" s="45">
        <v>1</v>
      </c>
      <c r="TVW80" s="45">
        <v>3</v>
      </c>
      <c r="TVX80" s="45" t="s">
        <v>9</v>
      </c>
      <c r="TVY80" s="12" t="s">
        <v>114</v>
      </c>
      <c r="TVZ80" s="8" t="s">
        <v>115</v>
      </c>
      <c r="TWA80" s="45" t="s">
        <v>11</v>
      </c>
      <c r="TWB80" s="37" t="s">
        <v>116</v>
      </c>
      <c r="TWC80" s="47">
        <v>20810</v>
      </c>
      <c r="TWD80" s="47">
        <v>24555</v>
      </c>
      <c r="TWE80" s="39">
        <f>+TWC80*1.16</f>
        <v>24139.599999999999</v>
      </c>
      <c r="TWF80" s="11">
        <f>+(TWD80-TWC80)/TWC80</f>
        <v>0.17996155694377702</v>
      </c>
      <c r="TWG80" s="10"/>
      <c r="TWH80" s="10">
        <f>+TWE80</f>
        <v>24139.599999999999</v>
      </c>
      <c r="TWI80" s="11">
        <f>(TWH80-TWC80)/TWC80</f>
        <v>0.15999999999999992</v>
      </c>
      <c r="TWK80" s="45">
        <v>25</v>
      </c>
      <c r="TWL80" s="45">
        <v>1</v>
      </c>
      <c r="TWM80" s="45">
        <v>3</v>
      </c>
      <c r="TWN80" s="45" t="s">
        <v>9</v>
      </c>
      <c r="TWO80" s="12" t="s">
        <v>114</v>
      </c>
      <c r="TWP80" s="8" t="s">
        <v>115</v>
      </c>
      <c r="TWQ80" s="45" t="s">
        <v>11</v>
      </c>
      <c r="TWR80" s="37" t="s">
        <v>116</v>
      </c>
      <c r="TWS80" s="47">
        <v>20810</v>
      </c>
      <c r="TWT80" s="47">
        <v>24555</v>
      </c>
      <c r="TWU80" s="39">
        <f>+TWS80*1.16</f>
        <v>24139.599999999999</v>
      </c>
      <c r="TWV80" s="11">
        <f>+(TWT80-TWS80)/TWS80</f>
        <v>0.17996155694377702</v>
      </c>
      <c r="TWW80" s="10"/>
      <c r="TWX80" s="10">
        <f>+TWU80</f>
        <v>24139.599999999999</v>
      </c>
      <c r="TWY80" s="11">
        <f>(TWX80-TWS80)/TWS80</f>
        <v>0.15999999999999992</v>
      </c>
      <c r="TXA80" s="45">
        <v>25</v>
      </c>
      <c r="TXB80" s="45">
        <v>1</v>
      </c>
      <c r="TXC80" s="45">
        <v>3</v>
      </c>
      <c r="TXD80" s="45" t="s">
        <v>9</v>
      </c>
      <c r="TXE80" s="12" t="s">
        <v>114</v>
      </c>
      <c r="TXF80" s="8" t="s">
        <v>115</v>
      </c>
      <c r="TXG80" s="45" t="s">
        <v>11</v>
      </c>
      <c r="TXH80" s="37" t="s">
        <v>116</v>
      </c>
      <c r="TXI80" s="47">
        <v>20810</v>
      </c>
      <c r="TXJ80" s="47">
        <v>24555</v>
      </c>
      <c r="TXK80" s="39">
        <f>+TXI80*1.16</f>
        <v>24139.599999999999</v>
      </c>
      <c r="TXL80" s="11">
        <f>+(TXJ80-TXI80)/TXI80</f>
        <v>0.17996155694377702</v>
      </c>
      <c r="TXM80" s="10"/>
      <c r="TXN80" s="10">
        <f>+TXK80</f>
        <v>24139.599999999999</v>
      </c>
      <c r="TXO80" s="11">
        <f>(TXN80-TXI80)/TXI80</f>
        <v>0.15999999999999992</v>
      </c>
      <c r="TXQ80" s="45">
        <v>25</v>
      </c>
      <c r="TXR80" s="45">
        <v>1</v>
      </c>
      <c r="TXS80" s="45">
        <v>3</v>
      </c>
      <c r="TXT80" s="45" t="s">
        <v>9</v>
      </c>
      <c r="TXU80" s="12" t="s">
        <v>114</v>
      </c>
      <c r="TXV80" s="8" t="s">
        <v>115</v>
      </c>
      <c r="TXW80" s="45" t="s">
        <v>11</v>
      </c>
      <c r="TXX80" s="37" t="s">
        <v>116</v>
      </c>
      <c r="TXY80" s="47">
        <v>20810</v>
      </c>
      <c r="TXZ80" s="47">
        <v>24555</v>
      </c>
      <c r="TYA80" s="39">
        <f>+TXY80*1.16</f>
        <v>24139.599999999999</v>
      </c>
      <c r="TYB80" s="11">
        <f>+(TXZ80-TXY80)/TXY80</f>
        <v>0.17996155694377702</v>
      </c>
      <c r="TYC80" s="10"/>
      <c r="TYD80" s="10">
        <f>+TYA80</f>
        <v>24139.599999999999</v>
      </c>
      <c r="TYE80" s="11">
        <f>(TYD80-TXY80)/TXY80</f>
        <v>0.15999999999999992</v>
      </c>
      <c r="TYG80" s="45">
        <v>25</v>
      </c>
      <c r="TYH80" s="45">
        <v>1</v>
      </c>
      <c r="TYI80" s="45">
        <v>3</v>
      </c>
      <c r="TYJ80" s="45" t="s">
        <v>9</v>
      </c>
      <c r="TYK80" s="12" t="s">
        <v>114</v>
      </c>
      <c r="TYL80" s="8" t="s">
        <v>115</v>
      </c>
      <c r="TYM80" s="45" t="s">
        <v>11</v>
      </c>
      <c r="TYN80" s="37" t="s">
        <v>116</v>
      </c>
      <c r="TYO80" s="47">
        <v>20810</v>
      </c>
      <c r="TYP80" s="47">
        <v>24555</v>
      </c>
      <c r="TYQ80" s="39">
        <f>+TYO80*1.16</f>
        <v>24139.599999999999</v>
      </c>
      <c r="TYR80" s="11">
        <f>+(TYP80-TYO80)/TYO80</f>
        <v>0.17996155694377702</v>
      </c>
      <c r="TYS80" s="10"/>
      <c r="TYT80" s="10">
        <f>+TYQ80</f>
        <v>24139.599999999999</v>
      </c>
      <c r="TYU80" s="11">
        <f>(TYT80-TYO80)/TYO80</f>
        <v>0.15999999999999992</v>
      </c>
      <c r="TYW80" s="45">
        <v>25</v>
      </c>
      <c r="TYX80" s="45">
        <v>1</v>
      </c>
      <c r="TYY80" s="45">
        <v>3</v>
      </c>
      <c r="TYZ80" s="45" t="s">
        <v>9</v>
      </c>
      <c r="TZA80" s="12" t="s">
        <v>114</v>
      </c>
      <c r="TZB80" s="8" t="s">
        <v>115</v>
      </c>
      <c r="TZC80" s="45" t="s">
        <v>11</v>
      </c>
      <c r="TZD80" s="37" t="s">
        <v>116</v>
      </c>
      <c r="TZE80" s="47">
        <v>20810</v>
      </c>
      <c r="TZF80" s="47">
        <v>24555</v>
      </c>
      <c r="TZG80" s="39">
        <f>+TZE80*1.16</f>
        <v>24139.599999999999</v>
      </c>
      <c r="TZH80" s="11">
        <f>+(TZF80-TZE80)/TZE80</f>
        <v>0.17996155694377702</v>
      </c>
      <c r="TZI80" s="10"/>
      <c r="TZJ80" s="10">
        <f>+TZG80</f>
        <v>24139.599999999999</v>
      </c>
      <c r="TZK80" s="11">
        <f>(TZJ80-TZE80)/TZE80</f>
        <v>0.15999999999999992</v>
      </c>
      <c r="TZM80" s="45">
        <v>25</v>
      </c>
      <c r="TZN80" s="45">
        <v>1</v>
      </c>
      <c r="TZO80" s="45">
        <v>3</v>
      </c>
      <c r="TZP80" s="45" t="s">
        <v>9</v>
      </c>
      <c r="TZQ80" s="12" t="s">
        <v>114</v>
      </c>
      <c r="TZR80" s="8" t="s">
        <v>115</v>
      </c>
      <c r="TZS80" s="45" t="s">
        <v>11</v>
      </c>
      <c r="TZT80" s="37" t="s">
        <v>116</v>
      </c>
      <c r="TZU80" s="47">
        <v>20810</v>
      </c>
      <c r="TZV80" s="47">
        <v>24555</v>
      </c>
      <c r="TZW80" s="39">
        <f>+TZU80*1.16</f>
        <v>24139.599999999999</v>
      </c>
      <c r="TZX80" s="11">
        <f>+(TZV80-TZU80)/TZU80</f>
        <v>0.17996155694377702</v>
      </c>
      <c r="TZY80" s="10"/>
      <c r="TZZ80" s="10">
        <f>+TZW80</f>
        <v>24139.599999999999</v>
      </c>
      <c r="UAA80" s="11">
        <f>(TZZ80-TZU80)/TZU80</f>
        <v>0.15999999999999992</v>
      </c>
      <c r="UAC80" s="45">
        <v>25</v>
      </c>
      <c r="UAD80" s="45">
        <v>1</v>
      </c>
      <c r="UAE80" s="45">
        <v>3</v>
      </c>
      <c r="UAF80" s="45" t="s">
        <v>9</v>
      </c>
      <c r="UAG80" s="12" t="s">
        <v>114</v>
      </c>
      <c r="UAH80" s="8" t="s">
        <v>115</v>
      </c>
      <c r="UAI80" s="45" t="s">
        <v>11</v>
      </c>
      <c r="UAJ80" s="37" t="s">
        <v>116</v>
      </c>
      <c r="UAK80" s="47">
        <v>20810</v>
      </c>
      <c r="UAL80" s="47">
        <v>24555</v>
      </c>
      <c r="UAM80" s="39">
        <f>+UAK80*1.16</f>
        <v>24139.599999999999</v>
      </c>
      <c r="UAN80" s="11">
        <f>+(UAL80-UAK80)/UAK80</f>
        <v>0.17996155694377702</v>
      </c>
      <c r="UAO80" s="10"/>
      <c r="UAP80" s="10">
        <f>+UAM80</f>
        <v>24139.599999999999</v>
      </c>
      <c r="UAQ80" s="11">
        <f>(UAP80-UAK80)/UAK80</f>
        <v>0.15999999999999992</v>
      </c>
      <c r="UAS80" s="45">
        <v>25</v>
      </c>
      <c r="UAT80" s="45">
        <v>1</v>
      </c>
      <c r="UAU80" s="45">
        <v>3</v>
      </c>
      <c r="UAV80" s="45" t="s">
        <v>9</v>
      </c>
      <c r="UAW80" s="12" t="s">
        <v>114</v>
      </c>
      <c r="UAX80" s="8" t="s">
        <v>115</v>
      </c>
      <c r="UAY80" s="45" t="s">
        <v>11</v>
      </c>
      <c r="UAZ80" s="37" t="s">
        <v>116</v>
      </c>
      <c r="UBA80" s="47">
        <v>20810</v>
      </c>
      <c r="UBB80" s="47">
        <v>24555</v>
      </c>
      <c r="UBC80" s="39">
        <f>+UBA80*1.16</f>
        <v>24139.599999999999</v>
      </c>
      <c r="UBD80" s="11">
        <f>+(UBB80-UBA80)/UBA80</f>
        <v>0.17996155694377702</v>
      </c>
      <c r="UBE80" s="10"/>
      <c r="UBF80" s="10">
        <f>+UBC80</f>
        <v>24139.599999999999</v>
      </c>
      <c r="UBG80" s="11">
        <f>(UBF80-UBA80)/UBA80</f>
        <v>0.15999999999999992</v>
      </c>
      <c r="UBI80" s="45">
        <v>25</v>
      </c>
      <c r="UBJ80" s="45">
        <v>1</v>
      </c>
      <c r="UBK80" s="45">
        <v>3</v>
      </c>
      <c r="UBL80" s="45" t="s">
        <v>9</v>
      </c>
      <c r="UBM80" s="12" t="s">
        <v>114</v>
      </c>
      <c r="UBN80" s="8" t="s">
        <v>115</v>
      </c>
      <c r="UBO80" s="45" t="s">
        <v>11</v>
      </c>
      <c r="UBP80" s="37" t="s">
        <v>116</v>
      </c>
      <c r="UBQ80" s="47">
        <v>20810</v>
      </c>
      <c r="UBR80" s="47">
        <v>24555</v>
      </c>
      <c r="UBS80" s="39">
        <f>+UBQ80*1.16</f>
        <v>24139.599999999999</v>
      </c>
      <c r="UBT80" s="11">
        <f>+(UBR80-UBQ80)/UBQ80</f>
        <v>0.17996155694377702</v>
      </c>
      <c r="UBU80" s="10"/>
      <c r="UBV80" s="10">
        <f>+UBS80</f>
        <v>24139.599999999999</v>
      </c>
      <c r="UBW80" s="11">
        <f>(UBV80-UBQ80)/UBQ80</f>
        <v>0.15999999999999992</v>
      </c>
      <c r="UBY80" s="45">
        <v>25</v>
      </c>
      <c r="UBZ80" s="45">
        <v>1</v>
      </c>
      <c r="UCA80" s="45">
        <v>3</v>
      </c>
      <c r="UCB80" s="45" t="s">
        <v>9</v>
      </c>
      <c r="UCC80" s="12" t="s">
        <v>114</v>
      </c>
      <c r="UCD80" s="8" t="s">
        <v>115</v>
      </c>
      <c r="UCE80" s="45" t="s">
        <v>11</v>
      </c>
      <c r="UCF80" s="37" t="s">
        <v>116</v>
      </c>
      <c r="UCG80" s="47">
        <v>20810</v>
      </c>
      <c r="UCH80" s="47">
        <v>24555</v>
      </c>
      <c r="UCI80" s="39">
        <f>+UCG80*1.16</f>
        <v>24139.599999999999</v>
      </c>
      <c r="UCJ80" s="11">
        <f>+(UCH80-UCG80)/UCG80</f>
        <v>0.17996155694377702</v>
      </c>
      <c r="UCK80" s="10"/>
      <c r="UCL80" s="10">
        <f>+UCI80</f>
        <v>24139.599999999999</v>
      </c>
      <c r="UCM80" s="11">
        <f>(UCL80-UCG80)/UCG80</f>
        <v>0.15999999999999992</v>
      </c>
      <c r="UCO80" s="45">
        <v>25</v>
      </c>
      <c r="UCP80" s="45">
        <v>1</v>
      </c>
      <c r="UCQ80" s="45">
        <v>3</v>
      </c>
      <c r="UCR80" s="45" t="s">
        <v>9</v>
      </c>
      <c r="UCS80" s="12" t="s">
        <v>114</v>
      </c>
      <c r="UCT80" s="8" t="s">
        <v>115</v>
      </c>
      <c r="UCU80" s="45" t="s">
        <v>11</v>
      </c>
      <c r="UCV80" s="37" t="s">
        <v>116</v>
      </c>
      <c r="UCW80" s="47">
        <v>20810</v>
      </c>
      <c r="UCX80" s="47">
        <v>24555</v>
      </c>
      <c r="UCY80" s="39">
        <f>+UCW80*1.16</f>
        <v>24139.599999999999</v>
      </c>
      <c r="UCZ80" s="11">
        <f>+(UCX80-UCW80)/UCW80</f>
        <v>0.17996155694377702</v>
      </c>
      <c r="UDA80" s="10"/>
      <c r="UDB80" s="10">
        <f>+UCY80</f>
        <v>24139.599999999999</v>
      </c>
      <c r="UDC80" s="11">
        <f>(UDB80-UCW80)/UCW80</f>
        <v>0.15999999999999992</v>
      </c>
      <c r="UDE80" s="45">
        <v>25</v>
      </c>
      <c r="UDF80" s="45">
        <v>1</v>
      </c>
      <c r="UDG80" s="45">
        <v>3</v>
      </c>
      <c r="UDH80" s="45" t="s">
        <v>9</v>
      </c>
      <c r="UDI80" s="12" t="s">
        <v>114</v>
      </c>
      <c r="UDJ80" s="8" t="s">
        <v>115</v>
      </c>
      <c r="UDK80" s="45" t="s">
        <v>11</v>
      </c>
      <c r="UDL80" s="37" t="s">
        <v>116</v>
      </c>
      <c r="UDM80" s="47">
        <v>20810</v>
      </c>
      <c r="UDN80" s="47">
        <v>24555</v>
      </c>
      <c r="UDO80" s="39">
        <f>+UDM80*1.16</f>
        <v>24139.599999999999</v>
      </c>
      <c r="UDP80" s="11">
        <f>+(UDN80-UDM80)/UDM80</f>
        <v>0.17996155694377702</v>
      </c>
      <c r="UDQ80" s="10"/>
      <c r="UDR80" s="10">
        <f>+UDO80</f>
        <v>24139.599999999999</v>
      </c>
      <c r="UDS80" s="11">
        <f>(UDR80-UDM80)/UDM80</f>
        <v>0.15999999999999992</v>
      </c>
      <c r="UDU80" s="45">
        <v>25</v>
      </c>
      <c r="UDV80" s="45">
        <v>1</v>
      </c>
      <c r="UDW80" s="45">
        <v>3</v>
      </c>
      <c r="UDX80" s="45" t="s">
        <v>9</v>
      </c>
      <c r="UDY80" s="12" t="s">
        <v>114</v>
      </c>
      <c r="UDZ80" s="8" t="s">
        <v>115</v>
      </c>
      <c r="UEA80" s="45" t="s">
        <v>11</v>
      </c>
      <c r="UEB80" s="37" t="s">
        <v>116</v>
      </c>
      <c r="UEC80" s="47">
        <v>20810</v>
      </c>
      <c r="UED80" s="47">
        <v>24555</v>
      </c>
      <c r="UEE80" s="39">
        <f>+UEC80*1.16</f>
        <v>24139.599999999999</v>
      </c>
      <c r="UEF80" s="11">
        <f>+(UED80-UEC80)/UEC80</f>
        <v>0.17996155694377702</v>
      </c>
      <c r="UEG80" s="10"/>
      <c r="UEH80" s="10">
        <f>+UEE80</f>
        <v>24139.599999999999</v>
      </c>
      <c r="UEI80" s="11">
        <f>(UEH80-UEC80)/UEC80</f>
        <v>0.15999999999999992</v>
      </c>
      <c r="UEK80" s="45">
        <v>25</v>
      </c>
      <c r="UEL80" s="45">
        <v>1</v>
      </c>
      <c r="UEM80" s="45">
        <v>3</v>
      </c>
      <c r="UEN80" s="45" t="s">
        <v>9</v>
      </c>
      <c r="UEO80" s="12" t="s">
        <v>114</v>
      </c>
      <c r="UEP80" s="8" t="s">
        <v>115</v>
      </c>
      <c r="UEQ80" s="45" t="s">
        <v>11</v>
      </c>
      <c r="UER80" s="37" t="s">
        <v>116</v>
      </c>
      <c r="UES80" s="47">
        <v>20810</v>
      </c>
      <c r="UET80" s="47">
        <v>24555</v>
      </c>
      <c r="UEU80" s="39">
        <f>+UES80*1.16</f>
        <v>24139.599999999999</v>
      </c>
      <c r="UEV80" s="11">
        <f>+(UET80-UES80)/UES80</f>
        <v>0.17996155694377702</v>
      </c>
      <c r="UEW80" s="10"/>
      <c r="UEX80" s="10">
        <f>+UEU80</f>
        <v>24139.599999999999</v>
      </c>
      <c r="UEY80" s="11">
        <f>(UEX80-UES80)/UES80</f>
        <v>0.15999999999999992</v>
      </c>
      <c r="UFA80" s="45">
        <v>25</v>
      </c>
      <c r="UFB80" s="45">
        <v>1</v>
      </c>
      <c r="UFC80" s="45">
        <v>3</v>
      </c>
      <c r="UFD80" s="45" t="s">
        <v>9</v>
      </c>
      <c r="UFE80" s="12" t="s">
        <v>114</v>
      </c>
      <c r="UFF80" s="8" t="s">
        <v>115</v>
      </c>
      <c r="UFG80" s="45" t="s">
        <v>11</v>
      </c>
      <c r="UFH80" s="37" t="s">
        <v>116</v>
      </c>
      <c r="UFI80" s="47">
        <v>20810</v>
      </c>
      <c r="UFJ80" s="47">
        <v>24555</v>
      </c>
      <c r="UFK80" s="39">
        <f>+UFI80*1.16</f>
        <v>24139.599999999999</v>
      </c>
      <c r="UFL80" s="11">
        <f>+(UFJ80-UFI80)/UFI80</f>
        <v>0.17996155694377702</v>
      </c>
      <c r="UFM80" s="10"/>
      <c r="UFN80" s="10">
        <f>+UFK80</f>
        <v>24139.599999999999</v>
      </c>
      <c r="UFO80" s="11">
        <f>(UFN80-UFI80)/UFI80</f>
        <v>0.15999999999999992</v>
      </c>
      <c r="UFQ80" s="45">
        <v>25</v>
      </c>
      <c r="UFR80" s="45">
        <v>1</v>
      </c>
      <c r="UFS80" s="45">
        <v>3</v>
      </c>
      <c r="UFT80" s="45" t="s">
        <v>9</v>
      </c>
      <c r="UFU80" s="12" t="s">
        <v>114</v>
      </c>
      <c r="UFV80" s="8" t="s">
        <v>115</v>
      </c>
      <c r="UFW80" s="45" t="s">
        <v>11</v>
      </c>
      <c r="UFX80" s="37" t="s">
        <v>116</v>
      </c>
      <c r="UFY80" s="47">
        <v>20810</v>
      </c>
      <c r="UFZ80" s="47">
        <v>24555</v>
      </c>
      <c r="UGA80" s="39">
        <f>+UFY80*1.16</f>
        <v>24139.599999999999</v>
      </c>
      <c r="UGB80" s="11">
        <f>+(UFZ80-UFY80)/UFY80</f>
        <v>0.17996155694377702</v>
      </c>
      <c r="UGC80" s="10"/>
      <c r="UGD80" s="10">
        <f>+UGA80</f>
        <v>24139.599999999999</v>
      </c>
      <c r="UGE80" s="11">
        <f>(UGD80-UFY80)/UFY80</f>
        <v>0.15999999999999992</v>
      </c>
      <c r="UGG80" s="45">
        <v>25</v>
      </c>
      <c r="UGH80" s="45">
        <v>1</v>
      </c>
      <c r="UGI80" s="45">
        <v>3</v>
      </c>
      <c r="UGJ80" s="45" t="s">
        <v>9</v>
      </c>
      <c r="UGK80" s="12" t="s">
        <v>114</v>
      </c>
      <c r="UGL80" s="8" t="s">
        <v>115</v>
      </c>
      <c r="UGM80" s="45" t="s">
        <v>11</v>
      </c>
      <c r="UGN80" s="37" t="s">
        <v>116</v>
      </c>
      <c r="UGO80" s="47">
        <v>20810</v>
      </c>
      <c r="UGP80" s="47">
        <v>24555</v>
      </c>
      <c r="UGQ80" s="39">
        <f>+UGO80*1.16</f>
        <v>24139.599999999999</v>
      </c>
      <c r="UGR80" s="11">
        <f>+(UGP80-UGO80)/UGO80</f>
        <v>0.17996155694377702</v>
      </c>
      <c r="UGS80" s="10"/>
      <c r="UGT80" s="10">
        <f>+UGQ80</f>
        <v>24139.599999999999</v>
      </c>
      <c r="UGU80" s="11">
        <f>(UGT80-UGO80)/UGO80</f>
        <v>0.15999999999999992</v>
      </c>
      <c r="UGW80" s="45">
        <v>25</v>
      </c>
      <c r="UGX80" s="45">
        <v>1</v>
      </c>
      <c r="UGY80" s="45">
        <v>3</v>
      </c>
      <c r="UGZ80" s="45" t="s">
        <v>9</v>
      </c>
      <c r="UHA80" s="12" t="s">
        <v>114</v>
      </c>
      <c r="UHB80" s="8" t="s">
        <v>115</v>
      </c>
      <c r="UHC80" s="45" t="s">
        <v>11</v>
      </c>
      <c r="UHD80" s="37" t="s">
        <v>116</v>
      </c>
      <c r="UHE80" s="47">
        <v>20810</v>
      </c>
      <c r="UHF80" s="47">
        <v>24555</v>
      </c>
      <c r="UHG80" s="39">
        <f>+UHE80*1.16</f>
        <v>24139.599999999999</v>
      </c>
      <c r="UHH80" s="11">
        <f>+(UHF80-UHE80)/UHE80</f>
        <v>0.17996155694377702</v>
      </c>
      <c r="UHI80" s="10"/>
      <c r="UHJ80" s="10">
        <f>+UHG80</f>
        <v>24139.599999999999</v>
      </c>
      <c r="UHK80" s="11">
        <f>(UHJ80-UHE80)/UHE80</f>
        <v>0.15999999999999992</v>
      </c>
      <c r="UHM80" s="45">
        <v>25</v>
      </c>
      <c r="UHN80" s="45">
        <v>1</v>
      </c>
      <c r="UHO80" s="45">
        <v>3</v>
      </c>
      <c r="UHP80" s="45" t="s">
        <v>9</v>
      </c>
      <c r="UHQ80" s="12" t="s">
        <v>114</v>
      </c>
      <c r="UHR80" s="8" t="s">
        <v>115</v>
      </c>
      <c r="UHS80" s="45" t="s">
        <v>11</v>
      </c>
      <c r="UHT80" s="37" t="s">
        <v>116</v>
      </c>
      <c r="UHU80" s="47">
        <v>20810</v>
      </c>
      <c r="UHV80" s="47">
        <v>24555</v>
      </c>
      <c r="UHW80" s="39">
        <f>+UHU80*1.16</f>
        <v>24139.599999999999</v>
      </c>
      <c r="UHX80" s="11">
        <f>+(UHV80-UHU80)/UHU80</f>
        <v>0.17996155694377702</v>
      </c>
      <c r="UHY80" s="10"/>
      <c r="UHZ80" s="10">
        <f>+UHW80</f>
        <v>24139.599999999999</v>
      </c>
      <c r="UIA80" s="11">
        <f>(UHZ80-UHU80)/UHU80</f>
        <v>0.15999999999999992</v>
      </c>
      <c r="UIC80" s="45">
        <v>25</v>
      </c>
      <c r="UID80" s="45">
        <v>1</v>
      </c>
      <c r="UIE80" s="45">
        <v>3</v>
      </c>
      <c r="UIF80" s="45" t="s">
        <v>9</v>
      </c>
      <c r="UIG80" s="12" t="s">
        <v>114</v>
      </c>
      <c r="UIH80" s="8" t="s">
        <v>115</v>
      </c>
      <c r="UII80" s="45" t="s">
        <v>11</v>
      </c>
      <c r="UIJ80" s="37" t="s">
        <v>116</v>
      </c>
      <c r="UIK80" s="47">
        <v>20810</v>
      </c>
      <c r="UIL80" s="47">
        <v>24555</v>
      </c>
      <c r="UIM80" s="39">
        <f>+UIK80*1.16</f>
        <v>24139.599999999999</v>
      </c>
      <c r="UIN80" s="11">
        <f>+(UIL80-UIK80)/UIK80</f>
        <v>0.17996155694377702</v>
      </c>
      <c r="UIO80" s="10"/>
      <c r="UIP80" s="10">
        <f>+UIM80</f>
        <v>24139.599999999999</v>
      </c>
      <c r="UIQ80" s="11">
        <f>(UIP80-UIK80)/UIK80</f>
        <v>0.15999999999999992</v>
      </c>
      <c r="UIS80" s="45">
        <v>25</v>
      </c>
      <c r="UIT80" s="45">
        <v>1</v>
      </c>
      <c r="UIU80" s="45">
        <v>3</v>
      </c>
      <c r="UIV80" s="45" t="s">
        <v>9</v>
      </c>
      <c r="UIW80" s="12" t="s">
        <v>114</v>
      </c>
      <c r="UIX80" s="8" t="s">
        <v>115</v>
      </c>
      <c r="UIY80" s="45" t="s">
        <v>11</v>
      </c>
      <c r="UIZ80" s="37" t="s">
        <v>116</v>
      </c>
      <c r="UJA80" s="47">
        <v>20810</v>
      </c>
      <c r="UJB80" s="47">
        <v>24555</v>
      </c>
      <c r="UJC80" s="39">
        <f>+UJA80*1.16</f>
        <v>24139.599999999999</v>
      </c>
      <c r="UJD80" s="11">
        <f>+(UJB80-UJA80)/UJA80</f>
        <v>0.17996155694377702</v>
      </c>
      <c r="UJE80" s="10"/>
      <c r="UJF80" s="10">
        <f>+UJC80</f>
        <v>24139.599999999999</v>
      </c>
      <c r="UJG80" s="11">
        <f>(UJF80-UJA80)/UJA80</f>
        <v>0.15999999999999992</v>
      </c>
      <c r="UJI80" s="45">
        <v>25</v>
      </c>
      <c r="UJJ80" s="45">
        <v>1</v>
      </c>
      <c r="UJK80" s="45">
        <v>3</v>
      </c>
      <c r="UJL80" s="45" t="s">
        <v>9</v>
      </c>
      <c r="UJM80" s="12" t="s">
        <v>114</v>
      </c>
      <c r="UJN80" s="8" t="s">
        <v>115</v>
      </c>
      <c r="UJO80" s="45" t="s">
        <v>11</v>
      </c>
      <c r="UJP80" s="37" t="s">
        <v>116</v>
      </c>
      <c r="UJQ80" s="47">
        <v>20810</v>
      </c>
      <c r="UJR80" s="47">
        <v>24555</v>
      </c>
      <c r="UJS80" s="39">
        <f>+UJQ80*1.16</f>
        <v>24139.599999999999</v>
      </c>
      <c r="UJT80" s="11">
        <f>+(UJR80-UJQ80)/UJQ80</f>
        <v>0.17996155694377702</v>
      </c>
      <c r="UJU80" s="10"/>
      <c r="UJV80" s="10">
        <f>+UJS80</f>
        <v>24139.599999999999</v>
      </c>
      <c r="UJW80" s="11">
        <f>(UJV80-UJQ80)/UJQ80</f>
        <v>0.15999999999999992</v>
      </c>
      <c r="UJY80" s="45">
        <v>25</v>
      </c>
      <c r="UJZ80" s="45">
        <v>1</v>
      </c>
      <c r="UKA80" s="45">
        <v>3</v>
      </c>
      <c r="UKB80" s="45" t="s">
        <v>9</v>
      </c>
      <c r="UKC80" s="12" t="s">
        <v>114</v>
      </c>
      <c r="UKD80" s="8" t="s">
        <v>115</v>
      </c>
      <c r="UKE80" s="45" t="s">
        <v>11</v>
      </c>
      <c r="UKF80" s="37" t="s">
        <v>116</v>
      </c>
      <c r="UKG80" s="47">
        <v>20810</v>
      </c>
      <c r="UKH80" s="47">
        <v>24555</v>
      </c>
      <c r="UKI80" s="39">
        <f>+UKG80*1.16</f>
        <v>24139.599999999999</v>
      </c>
      <c r="UKJ80" s="11">
        <f>+(UKH80-UKG80)/UKG80</f>
        <v>0.17996155694377702</v>
      </c>
      <c r="UKK80" s="10"/>
      <c r="UKL80" s="10">
        <f>+UKI80</f>
        <v>24139.599999999999</v>
      </c>
      <c r="UKM80" s="11">
        <f>(UKL80-UKG80)/UKG80</f>
        <v>0.15999999999999992</v>
      </c>
      <c r="UKO80" s="45">
        <v>25</v>
      </c>
      <c r="UKP80" s="45">
        <v>1</v>
      </c>
      <c r="UKQ80" s="45">
        <v>3</v>
      </c>
      <c r="UKR80" s="45" t="s">
        <v>9</v>
      </c>
      <c r="UKS80" s="12" t="s">
        <v>114</v>
      </c>
      <c r="UKT80" s="8" t="s">
        <v>115</v>
      </c>
      <c r="UKU80" s="45" t="s">
        <v>11</v>
      </c>
      <c r="UKV80" s="37" t="s">
        <v>116</v>
      </c>
      <c r="UKW80" s="47">
        <v>20810</v>
      </c>
      <c r="UKX80" s="47">
        <v>24555</v>
      </c>
      <c r="UKY80" s="39">
        <f>+UKW80*1.16</f>
        <v>24139.599999999999</v>
      </c>
      <c r="UKZ80" s="11">
        <f>+(UKX80-UKW80)/UKW80</f>
        <v>0.17996155694377702</v>
      </c>
      <c r="ULA80" s="10"/>
      <c r="ULB80" s="10">
        <f>+UKY80</f>
        <v>24139.599999999999</v>
      </c>
      <c r="ULC80" s="11">
        <f>(ULB80-UKW80)/UKW80</f>
        <v>0.15999999999999992</v>
      </c>
      <c r="ULE80" s="45">
        <v>25</v>
      </c>
      <c r="ULF80" s="45">
        <v>1</v>
      </c>
      <c r="ULG80" s="45">
        <v>3</v>
      </c>
      <c r="ULH80" s="45" t="s">
        <v>9</v>
      </c>
      <c r="ULI80" s="12" t="s">
        <v>114</v>
      </c>
      <c r="ULJ80" s="8" t="s">
        <v>115</v>
      </c>
      <c r="ULK80" s="45" t="s">
        <v>11</v>
      </c>
      <c r="ULL80" s="37" t="s">
        <v>116</v>
      </c>
      <c r="ULM80" s="47">
        <v>20810</v>
      </c>
      <c r="ULN80" s="47">
        <v>24555</v>
      </c>
      <c r="ULO80" s="39">
        <f>+ULM80*1.16</f>
        <v>24139.599999999999</v>
      </c>
      <c r="ULP80" s="11">
        <f>+(ULN80-ULM80)/ULM80</f>
        <v>0.17996155694377702</v>
      </c>
      <c r="ULQ80" s="10"/>
      <c r="ULR80" s="10">
        <f>+ULO80</f>
        <v>24139.599999999999</v>
      </c>
      <c r="ULS80" s="11">
        <f>(ULR80-ULM80)/ULM80</f>
        <v>0.15999999999999992</v>
      </c>
      <c r="ULU80" s="45">
        <v>25</v>
      </c>
      <c r="ULV80" s="45">
        <v>1</v>
      </c>
      <c r="ULW80" s="45">
        <v>3</v>
      </c>
      <c r="ULX80" s="45" t="s">
        <v>9</v>
      </c>
      <c r="ULY80" s="12" t="s">
        <v>114</v>
      </c>
      <c r="ULZ80" s="8" t="s">
        <v>115</v>
      </c>
      <c r="UMA80" s="45" t="s">
        <v>11</v>
      </c>
      <c r="UMB80" s="37" t="s">
        <v>116</v>
      </c>
      <c r="UMC80" s="47">
        <v>20810</v>
      </c>
      <c r="UMD80" s="47">
        <v>24555</v>
      </c>
      <c r="UME80" s="39">
        <f>+UMC80*1.16</f>
        <v>24139.599999999999</v>
      </c>
      <c r="UMF80" s="11">
        <f>+(UMD80-UMC80)/UMC80</f>
        <v>0.17996155694377702</v>
      </c>
      <c r="UMG80" s="10"/>
      <c r="UMH80" s="10">
        <f>+UME80</f>
        <v>24139.599999999999</v>
      </c>
      <c r="UMI80" s="11">
        <f>(UMH80-UMC80)/UMC80</f>
        <v>0.15999999999999992</v>
      </c>
      <c r="UMK80" s="45">
        <v>25</v>
      </c>
      <c r="UML80" s="45">
        <v>1</v>
      </c>
      <c r="UMM80" s="45">
        <v>3</v>
      </c>
      <c r="UMN80" s="45" t="s">
        <v>9</v>
      </c>
      <c r="UMO80" s="12" t="s">
        <v>114</v>
      </c>
      <c r="UMP80" s="8" t="s">
        <v>115</v>
      </c>
      <c r="UMQ80" s="45" t="s">
        <v>11</v>
      </c>
      <c r="UMR80" s="37" t="s">
        <v>116</v>
      </c>
      <c r="UMS80" s="47">
        <v>20810</v>
      </c>
      <c r="UMT80" s="47">
        <v>24555</v>
      </c>
      <c r="UMU80" s="39">
        <f>+UMS80*1.16</f>
        <v>24139.599999999999</v>
      </c>
      <c r="UMV80" s="11">
        <f>+(UMT80-UMS80)/UMS80</f>
        <v>0.17996155694377702</v>
      </c>
      <c r="UMW80" s="10"/>
      <c r="UMX80" s="10">
        <f>+UMU80</f>
        <v>24139.599999999999</v>
      </c>
      <c r="UMY80" s="11">
        <f>(UMX80-UMS80)/UMS80</f>
        <v>0.15999999999999992</v>
      </c>
      <c r="UNA80" s="45">
        <v>25</v>
      </c>
      <c r="UNB80" s="45">
        <v>1</v>
      </c>
      <c r="UNC80" s="45">
        <v>3</v>
      </c>
      <c r="UND80" s="45" t="s">
        <v>9</v>
      </c>
      <c r="UNE80" s="12" t="s">
        <v>114</v>
      </c>
      <c r="UNF80" s="8" t="s">
        <v>115</v>
      </c>
      <c r="UNG80" s="45" t="s">
        <v>11</v>
      </c>
      <c r="UNH80" s="37" t="s">
        <v>116</v>
      </c>
      <c r="UNI80" s="47">
        <v>20810</v>
      </c>
      <c r="UNJ80" s="47">
        <v>24555</v>
      </c>
      <c r="UNK80" s="39">
        <f>+UNI80*1.16</f>
        <v>24139.599999999999</v>
      </c>
      <c r="UNL80" s="11">
        <f>+(UNJ80-UNI80)/UNI80</f>
        <v>0.17996155694377702</v>
      </c>
      <c r="UNM80" s="10"/>
      <c r="UNN80" s="10">
        <f>+UNK80</f>
        <v>24139.599999999999</v>
      </c>
      <c r="UNO80" s="11">
        <f>(UNN80-UNI80)/UNI80</f>
        <v>0.15999999999999992</v>
      </c>
      <c r="UNQ80" s="45">
        <v>25</v>
      </c>
      <c r="UNR80" s="45">
        <v>1</v>
      </c>
      <c r="UNS80" s="45">
        <v>3</v>
      </c>
      <c r="UNT80" s="45" t="s">
        <v>9</v>
      </c>
      <c r="UNU80" s="12" t="s">
        <v>114</v>
      </c>
      <c r="UNV80" s="8" t="s">
        <v>115</v>
      </c>
      <c r="UNW80" s="45" t="s">
        <v>11</v>
      </c>
      <c r="UNX80" s="37" t="s">
        <v>116</v>
      </c>
      <c r="UNY80" s="47">
        <v>20810</v>
      </c>
      <c r="UNZ80" s="47">
        <v>24555</v>
      </c>
      <c r="UOA80" s="39">
        <f>+UNY80*1.16</f>
        <v>24139.599999999999</v>
      </c>
      <c r="UOB80" s="11">
        <f>+(UNZ80-UNY80)/UNY80</f>
        <v>0.17996155694377702</v>
      </c>
      <c r="UOC80" s="10"/>
      <c r="UOD80" s="10">
        <f>+UOA80</f>
        <v>24139.599999999999</v>
      </c>
      <c r="UOE80" s="11">
        <f>(UOD80-UNY80)/UNY80</f>
        <v>0.15999999999999992</v>
      </c>
      <c r="UOG80" s="45">
        <v>25</v>
      </c>
      <c r="UOH80" s="45">
        <v>1</v>
      </c>
      <c r="UOI80" s="45">
        <v>3</v>
      </c>
      <c r="UOJ80" s="45" t="s">
        <v>9</v>
      </c>
      <c r="UOK80" s="12" t="s">
        <v>114</v>
      </c>
      <c r="UOL80" s="8" t="s">
        <v>115</v>
      </c>
      <c r="UOM80" s="45" t="s">
        <v>11</v>
      </c>
      <c r="UON80" s="37" t="s">
        <v>116</v>
      </c>
      <c r="UOO80" s="47">
        <v>20810</v>
      </c>
      <c r="UOP80" s="47">
        <v>24555</v>
      </c>
      <c r="UOQ80" s="39">
        <f>+UOO80*1.16</f>
        <v>24139.599999999999</v>
      </c>
      <c r="UOR80" s="11">
        <f>+(UOP80-UOO80)/UOO80</f>
        <v>0.17996155694377702</v>
      </c>
      <c r="UOS80" s="10"/>
      <c r="UOT80" s="10">
        <f>+UOQ80</f>
        <v>24139.599999999999</v>
      </c>
      <c r="UOU80" s="11">
        <f>(UOT80-UOO80)/UOO80</f>
        <v>0.15999999999999992</v>
      </c>
      <c r="UOW80" s="45">
        <v>25</v>
      </c>
      <c r="UOX80" s="45">
        <v>1</v>
      </c>
      <c r="UOY80" s="45">
        <v>3</v>
      </c>
      <c r="UOZ80" s="45" t="s">
        <v>9</v>
      </c>
      <c r="UPA80" s="12" t="s">
        <v>114</v>
      </c>
      <c r="UPB80" s="8" t="s">
        <v>115</v>
      </c>
      <c r="UPC80" s="45" t="s">
        <v>11</v>
      </c>
      <c r="UPD80" s="37" t="s">
        <v>116</v>
      </c>
      <c r="UPE80" s="47">
        <v>20810</v>
      </c>
      <c r="UPF80" s="47">
        <v>24555</v>
      </c>
      <c r="UPG80" s="39">
        <f>+UPE80*1.16</f>
        <v>24139.599999999999</v>
      </c>
      <c r="UPH80" s="11">
        <f>+(UPF80-UPE80)/UPE80</f>
        <v>0.17996155694377702</v>
      </c>
      <c r="UPI80" s="10"/>
      <c r="UPJ80" s="10">
        <f>+UPG80</f>
        <v>24139.599999999999</v>
      </c>
      <c r="UPK80" s="11">
        <f>(UPJ80-UPE80)/UPE80</f>
        <v>0.15999999999999992</v>
      </c>
      <c r="UPM80" s="45">
        <v>25</v>
      </c>
      <c r="UPN80" s="45">
        <v>1</v>
      </c>
      <c r="UPO80" s="45">
        <v>3</v>
      </c>
      <c r="UPP80" s="45" t="s">
        <v>9</v>
      </c>
      <c r="UPQ80" s="12" t="s">
        <v>114</v>
      </c>
      <c r="UPR80" s="8" t="s">
        <v>115</v>
      </c>
      <c r="UPS80" s="45" t="s">
        <v>11</v>
      </c>
      <c r="UPT80" s="37" t="s">
        <v>116</v>
      </c>
      <c r="UPU80" s="47">
        <v>20810</v>
      </c>
      <c r="UPV80" s="47">
        <v>24555</v>
      </c>
      <c r="UPW80" s="39">
        <f>+UPU80*1.16</f>
        <v>24139.599999999999</v>
      </c>
      <c r="UPX80" s="11">
        <f>+(UPV80-UPU80)/UPU80</f>
        <v>0.17996155694377702</v>
      </c>
      <c r="UPY80" s="10"/>
      <c r="UPZ80" s="10">
        <f>+UPW80</f>
        <v>24139.599999999999</v>
      </c>
      <c r="UQA80" s="11">
        <f>(UPZ80-UPU80)/UPU80</f>
        <v>0.15999999999999992</v>
      </c>
      <c r="UQC80" s="45">
        <v>25</v>
      </c>
      <c r="UQD80" s="45">
        <v>1</v>
      </c>
      <c r="UQE80" s="45">
        <v>3</v>
      </c>
      <c r="UQF80" s="45" t="s">
        <v>9</v>
      </c>
      <c r="UQG80" s="12" t="s">
        <v>114</v>
      </c>
      <c r="UQH80" s="8" t="s">
        <v>115</v>
      </c>
      <c r="UQI80" s="45" t="s">
        <v>11</v>
      </c>
      <c r="UQJ80" s="37" t="s">
        <v>116</v>
      </c>
      <c r="UQK80" s="47">
        <v>20810</v>
      </c>
      <c r="UQL80" s="47">
        <v>24555</v>
      </c>
      <c r="UQM80" s="39">
        <f>+UQK80*1.16</f>
        <v>24139.599999999999</v>
      </c>
      <c r="UQN80" s="11">
        <f>+(UQL80-UQK80)/UQK80</f>
        <v>0.17996155694377702</v>
      </c>
      <c r="UQO80" s="10"/>
      <c r="UQP80" s="10">
        <f>+UQM80</f>
        <v>24139.599999999999</v>
      </c>
      <c r="UQQ80" s="11">
        <f>(UQP80-UQK80)/UQK80</f>
        <v>0.15999999999999992</v>
      </c>
      <c r="UQS80" s="45">
        <v>25</v>
      </c>
      <c r="UQT80" s="45">
        <v>1</v>
      </c>
      <c r="UQU80" s="45">
        <v>3</v>
      </c>
      <c r="UQV80" s="45" t="s">
        <v>9</v>
      </c>
      <c r="UQW80" s="12" t="s">
        <v>114</v>
      </c>
      <c r="UQX80" s="8" t="s">
        <v>115</v>
      </c>
      <c r="UQY80" s="45" t="s">
        <v>11</v>
      </c>
      <c r="UQZ80" s="37" t="s">
        <v>116</v>
      </c>
      <c r="URA80" s="47">
        <v>20810</v>
      </c>
      <c r="URB80" s="47">
        <v>24555</v>
      </c>
      <c r="URC80" s="39">
        <f>+URA80*1.16</f>
        <v>24139.599999999999</v>
      </c>
      <c r="URD80" s="11">
        <f>+(URB80-URA80)/URA80</f>
        <v>0.17996155694377702</v>
      </c>
      <c r="URE80" s="10"/>
      <c r="URF80" s="10">
        <f>+URC80</f>
        <v>24139.599999999999</v>
      </c>
      <c r="URG80" s="11">
        <f>(URF80-URA80)/URA80</f>
        <v>0.15999999999999992</v>
      </c>
      <c r="URI80" s="45">
        <v>25</v>
      </c>
      <c r="URJ80" s="45">
        <v>1</v>
      </c>
      <c r="URK80" s="45">
        <v>3</v>
      </c>
      <c r="URL80" s="45" t="s">
        <v>9</v>
      </c>
      <c r="URM80" s="12" t="s">
        <v>114</v>
      </c>
      <c r="URN80" s="8" t="s">
        <v>115</v>
      </c>
      <c r="URO80" s="45" t="s">
        <v>11</v>
      </c>
      <c r="URP80" s="37" t="s">
        <v>116</v>
      </c>
      <c r="URQ80" s="47">
        <v>20810</v>
      </c>
      <c r="URR80" s="47">
        <v>24555</v>
      </c>
      <c r="URS80" s="39">
        <f>+URQ80*1.16</f>
        <v>24139.599999999999</v>
      </c>
      <c r="URT80" s="11">
        <f>+(URR80-URQ80)/URQ80</f>
        <v>0.17996155694377702</v>
      </c>
      <c r="URU80" s="10"/>
      <c r="URV80" s="10">
        <f>+URS80</f>
        <v>24139.599999999999</v>
      </c>
      <c r="URW80" s="11">
        <f>(URV80-URQ80)/URQ80</f>
        <v>0.15999999999999992</v>
      </c>
      <c r="URY80" s="45">
        <v>25</v>
      </c>
      <c r="URZ80" s="45">
        <v>1</v>
      </c>
      <c r="USA80" s="45">
        <v>3</v>
      </c>
      <c r="USB80" s="45" t="s">
        <v>9</v>
      </c>
      <c r="USC80" s="12" t="s">
        <v>114</v>
      </c>
      <c r="USD80" s="8" t="s">
        <v>115</v>
      </c>
      <c r="USE80" s="45" t="s">
        <v>11</v>
      </c>
      <c r="USF80" s="37" t="s">
        <v>116</v>
      </c>
      <c r="USG80" s="47">
        <v>20810</v>
      </c>
      <c r="USH80" s="47">
        <v>24555</v>
      </c>
      <c r="USI80" s="39">
        <f>+USG80*1.16</f>
        <v>24139.599999999999</v>
      </c>
      <c r="USJ80" s="11">
        <f>+(USH80-USG80)/USG80</f>
        <v>0.17996155694377702</v>
      </c>
      <c r="USK80" s="10"/>
      <c r="USL80" s="10">
        <f>+USI80</f>
        <v>24139.599999999999</v>
      </c>
      <c r="USM80" s="11">
        <f>(USL80-USG80)/USG80</f>
        <v>0.15999999999999992</v>
      </c>
      <c r="USO80" s="45">
        <v>25</v>
      </c>
      <c r="USP80" s="45">
        <v>1</v>
      </c>
      <c r="USQ80" s="45">
        <v>3</v>
      </c>
      <c r="USR80" s="45" t="s">
        <v>9</v>
      </c>
      <c r="USS80" s="12" t="s">
        <v>114</v>
      </c>
      <c r="UST80" s="8" t="s">
        <v>115</v>
      </c>
      <c r="USU80" s="45" t="s">
        <v>11</v>
      </c>
      <c r="USV80" s="37" t="s">
        <v>116</v>
      </c>
      <c r="USW80" s="47">
        <v>20810</v>
      </c>
      <c r="USX80" s="47">
        <v>24555</v>
      </c>
      <c r="USY80" s="39">
        <f>+USW80*1.16</f>
        <v>24139.599999999999</v>
      </c>
      <c r="USZ80" s="11">
        <f>+(USX80-USW80)/USW80</f>
        <v>0.17996155694377702</v>
      </c>
      <c r="UTA80" s="10"/>
      <c r="UTB80" s="10">
        <f>+USY80</f>
        <v>24139.599999999999</v>
      </c>
      <c r="UTC80" s="11">
        <f>(UTB80-USW80)/USW80</f>
        <v>0.15999999999999992</v>
      </c>
      <c r="UTE80" s="45">
        <v>25</v>
      </c>
      <c r="UTF80" s="45">
        <v>1</v>
      </c>
      <c r="UTG80" s="45">
        <v>3</v>
      </c>
      <c r="UTH80" s="45" t="s">
        <v>9</v>
      </c>
      <c r="UTI80" s="12" t="s">
        <v>114</v>
      </c>
      <c r="UTJ80" s="8" t="s">
        <v>115</v>
      </c>
      <c r="UTK80" s="45" t="s">
        <v>11</v>
      </c>
      <c r="UTL80" s="37" t="s">
        <v>116</v>
      </c>
      <c r="UTM80" s="47">
        <v>20810</v>
      </c>
      <c r="UTN80" s="47">
        <v>24555</v>
      </c>
      <c r="UTO80" s="39">
        <f>+UTM80*1.16</f>
        <v>24139.599999999999</v>
      </c>
      <c r="UTP80" s="11">
        <f>+(UTN80-UTM80)/UTM80</f>
        <v>0.17996155694377702</v>
      </c>
      <c r="UTQ80" s="10"/>
      <c r="UTR80" s="10">
        <f>+UTO80</f>
        <v>24139.599999999999</v>
      </c>
      <c r="UTS80" s="11">
        <f>(UTR80-UTM80)/UTM80</f>
        <v>0.15999999999999992</v>
      </c>
      <c r="UTU80" s="45">
        <v>25</v>
      </c>
      <c r="UTV80" s="45">
        <v>1</v>
      </c>
      <c r="UTW80" s="45">
        <v>3</v>
      </c>
      <c r="UTX80" s="45" t="s">
        <v>9</v>
      </c>
      <c r="UTY80" s="12" t="s">
        <v>114</v>
      </c>
      <c r="UTZ80" s="8" t="s">
        <v>115</v>
      </c>
      <c r="UUA80" s="45" t="s">
        <v>11</v>
      </c>
      <c r="UUB80" s="37" t="s">
        <v>116</v>
      </c>
      <c r="UUC80" s="47">
        <v>20810</v>
      </c>
      <c r="UUD80" s="47">
        <v>24555</v>
      </c>
      <c r="UUE80" s="39">
        <f>+UUC80*1.16</f>
        <v>24139.599999999999</v>
      </c>
      <c r="UUF80" s="11">
        <f>+(UUD80-UUC80)/UUC80</f>
        <v>0.17996155694377702</v>
      </c>
      <c r="UUG80" s="10"/>
      <c r="UUH80" s="10">
        <f>+UUE80</f>
        <v>24139.599999999999</v>
      </c>
      <c r="UUI80" s="11">
        <f>(UUH80-UUC80)/UUC80</f>
        <v>0.15999999999999992</v>
      </c>
      <c r="UUK80" s="45">
        <v>25</v>
      </c>
      <c r="UUL80" s="45">
        <v>1</v>
      </c>
      <c r="UUM80" s="45">
        <v>3</v>
      </c>
      <c r="UUN80" s="45" t="s">
        <v>9</v>
      </c>
      <c r="UUO80" s="12" t="s">
        <v>114</v>
      </c>
      <c r="UUP80" s="8" t="s">
        <v>115</v>
      </c>
      <c r="UUQ80" s="45" t="s">
        <v>11</v>
      </c>
      <c r="UUR80" s="37" t="s">
        <v>116</v>
      </c>
      <c r="UUS80" s="47">
        <v>20810</v>
      </c>
      <c r="UUT80" s="47">
        <v>24555</v>
      </c>
      <c r="UUU80" s="39">
        <f>+UUS80*1.16</f>
        <v>24139.599999999999</v>
      </c>
      <c r="UUV80" s="11">
        <f>+(UUT80-UUS80)/UUS80</f>
        <v>0.17996155694377702</v>
      </c>
      <c r="UUW80" s="10"/>
      <c r="UUX80" s="10">
        <f>+UUU80</f>
        <v>24139.599999999999</v>
      </c>
      <c r="UUY80" s="11">
        <f>(UUX80-UUS80)/UUS80</f>
        <v>0.15999999999999992</v>
      </c>
      <c r="UVA80" s="45">
        <v>25</v>
      </c>
      <c r="UVB80" s="45">
        <v>1</v>
      </c>
      <c r="UVC80" s="45">
        <v>3</v>
      </c>
      <c r="UVD80" s="45" t="s">
        <v>9</v>
      </c>
      <c r="UVE80" s="12" t="s">
        <v>114</v>
      </c>
      <c r="UVF80" s="8" t="s">
        <v>115</v>
      </c>
      <c r="UVG80" s="45" t="s">
        <v>11</v>
      </c>
      <c r="UVH80" s="37" t="s">
        <v>116</v>
      </c>
      <c r="UVI80" s="47">
        <v>20810</v>
      </c>
      <c r="UVJ80" s="47">
        <v>24555</v>
      </c>
      <c r="UVK80" s="39">
        <f>+UVI80*1.16</f>
        <v>24139.599999999999</v>
      </c>
      <c r="UVL80" s="11">
        <f>+(UVJ80-UVI80)/UVI80</f>
        <v>0.17996155694377702</v>
      </c>
      <c r="UVM80" s="10"/>
      <c r="UVN80" s="10">
        <f>+UVK80</f>
        <v>24139.599999999999</v>
      </c>
      <c r="UVO80" s="11">
        <f>(UVN80-UVI80)/UVI80</f>
        <v>0.15999999999999992</v>
      </c>
      <c r="UVQ80" s="45">
        <v>25</v>
      </c>
      <c r="UVR80" s="45">
        <v>1</v>
      </c>
      <c r="UVS80" s="45">
        <v>3</v>
      </c>
      <c r="UVT80" s="45" t="s">
        <v>9</v>
      </c>
      <c r="UVU80" s="12" t="s">
        <v>114</v>
      </c>
      <c r="UVV80" s="8" t="s">
        <v>115</v>
      </c>
      <c r="UVW80" s="45" t="s">
        <v>11</v>
      </c>
      <c r="UVX80" s="37" t="s">
        <v>116</v>
      </c>
      <c r="UVY80" s="47">
        <v>20810</v>
      </c>
      <c r="UVZ80" s="47">
        <v>24555</v>
      </c>
      <c r="UWA80" s="39">
        <f>+UVY80*1.16</f>
        <v>24139.599999999999</v>
      </c>
      <c r="UWB80" s="11">
        <f>+(UVZ80-UVY80)/UVY80</f>
        <v>0.17996155694377702</v>
      </c>
      <c r="UWC80" s="10"/>
      <c r="UWD80" s="10">
        <f>+UWA80</f>
        <v>24139.599999999999</v>
      </c>
      <c r="UWE80" s="11">
        <f>(UWD80-UVY80)/UVY80</f>
        <v>0.15999999999999992</v>
      </c>
      <c r="UWG80" s="45">
        <v>25</v>
      </c>
      <c r="UWH80" s="45">
        <v>1</v>
      </c>
      <c r="UWI80" s="45">
        <v>3</v>
      </c>
      <c r="UWJ80" s="45" t="s">
        <v>9</v>
      </c>
      <c r="UWK80" s="12" t="s">
        <v>114</v>
      </c>
      <c r="UWL80" s="8" t="s">
        <v>115</v>
      </c>
      <c r="UWM80" s="45" t="s">
        <v>11</v>
      </c>
      <c r="UWN80" s="37" t="s">
        <v>116</v>
      </c>
      <c r="UWO80" s="47">
        <v>20810</v>
      </c>
      <c r="UWP80" s="47">
        <v>24555</v>
      </c>
      <c r="UWQ80" s="39">
        <f>+UWO80*1.16</f>
        <v>24139.599999999999</v>
      </c>
      <c r="UWR80" s="11">
        <f>+(UWP80-UWO80)/UWO80</f>
        <v>0.17996155694377702</v>
      </c>
      <c r="UWS80" s="10"/>
      <c r="UWT80" s="10">
        <f>+UWQ80</f>
        <v>24139.599999999999</v>
      </c>
      <c r="UWU80" s="11">
        <f>(UWT80-UWO80)/UWO80</f>
        <v>0.15999999999999992</v>
      </c>
      <c r="UWW80" s="45">
        <v>25</v>
      </c>
      <c r="UWX80" s="45">
        <v>1</v>
      </c>
      <c r="UWY80" s="45">
        <v>3</v>
      </c>
      <c r="UWZ80" s="45" t="s">
        <v>9</v>
      </c>
      <c r="UXA80" s="12" t="s">
        <v>114</v>
      </c>
      <c r="UXB80" s="8" t="s">
        <v>115</v>
      </c>
      <c r="UXC80" s="45" t="s">
        <v>11</v>
      </c>
      <c r="UXD80" s="37" t="s">
        <v>116</v>
      </c>
      <c r="UXE80" s="47">
        <v>20810</v>
      </c>
      <c r="UXF80" s="47">
        <v>24555</v>
      </c>
      <c r="UXG80" s="39">
        <f>+UXE80*1.16</f>
        <v>24139.599999999999</v>
      </c>
      <c r="UXH80" s="11">
        <f>+(UXF80-UXE80)/UXE80</f>
        <v>0.17996155694377702</v>
      </c>
      <c r="UXI80" s="10"/>
      <c r="UXJ80" s="10">
        <f>+UXG80</f>
        <v>24139.599999999999</v>
      </c>
      <c r="UXK80" s="11">
        <f>(UXJ80-UXE80)/UXE80</f>
        <v>0.15999999999999992</v>
      </c>
      <c r="UXM80" s="45">
        <v>25</v>
      </c>
      <c r="UXN80" s="45">
        <v>1</v>
      </c>
      <c r="UXO80" s="45">
        <v>3</v>
      </c>
      <c r="UXP80" s="45" t="s">
        <v>9</v>
      </c>
      <c r="UXQ80" s="12" t="s">
        <v>114</v>
      </c>
      <c r="UXR80" s="8" t="s">
        <v>115</v>
      </c>
      <c r="UXS80" s="45" t="s">
        <v>11</v>
      </c>
      <c r="UXT80" s="37" t="s">
        <v>116</v>
      </c>
      <c r="UXU80" s="47">
        <v>20810</v>
      </c>
      <c r="UXV80" s="47">
        <v>24555</v>
      </c>
      <c r="UXW80" s="39">
        <f>+UXU80*1.16</f>
        <v>24139.599999999999</v>
      </c>
      <c r="UXX80" s="11">
        <f>+(UXV80-UXU80)/UXU80</f>
        <v>0.17996155694377702</v>
      </c>
      <c r="UXY80" s="10"/>
      <c r="UXZ80" s="10">
        <f>+UXW80</f>
        <v>24139.599999999999</v>
      </c>
      <c r="UYA80" s="11">
        <f>(UXZ80-UXU80)/UXU80</f>
        <v>0.15999999999999992</v>
      </c>
      <c r="UYC80" s="45">
        <v>25</v>
      </c>
      <c r="UYD80" s="45">
        <v>1</v>
      </c>
      <c r="UYE80" s="45">
        <v>3</v>
      </c>
      <c r="UYF80" s="45" t="s">
        <v>9</v>
      </c>
      <c r="UYG80" s="12" t="s">
        <v>114</v>
      </c>
      <c r="UYH80" s="8" t="s">
        <v>115</v>
      </c>
      <c r="UYI80" s="45" t="s">
        <v>11</v>
      </c>
      <c r="UYJ80" s="37" t="s">
        <v>116</v>
      </c>
      <c r="UYK80" s="47">
        <v>20810</v>
      </c>
      <c r="UYL80" s="47">
        <v>24555</v>
      </c>
      <c r="UYM80" s="39">
        <f>+UYK80*1.16</f>
        <v>24139.599999999999</v>
      </c>
      <c r="UYN80" s="11">
        <f>+(UYL80-UYK80)/UYK80</f>
        <v>0.17996155694377702</v>
      </c>
      <c r="UYO80" s="10"/>
      <c r="UYP80" s="10">
        <f>+UYM80</f>
        <v>24139.599999999999</v>
      </c>
      <c r="UYQ80" s="11">
        <f>(UYP80-UYK80)/UYK80</f>
        <v>0.15999999999999992</v>
      </c>
      <c r="UYS80" s="45">
        <v>25</v>
      </c>
      <c r="UYT80" s="45">
        <v>1</v>
      </c>
      <c r="UYU80" s="45">
        <v>3</v>
      </c>
      <c r="UYV80" s="45" t="s">
        <v>9</v>
      </c>
      <c r="UYW80" s="12" t="s">
        <v>114</v>
      </c>
      <c r="UYX80" s="8" t="s">
        <v>115</v>
      </c>
      <c r="UYY80" s="45" t="s">
        <v>11</v>
      </c>
      <c r="UYZ80" s="37" t="s">
        <v>116</v>
      </c>
      <c r="UZA80" s="47">
        <v>20810</v>
      </c>
      <c r="UZB80" s="47">
        <v>24555</v>
      </c>
      <c r="UZC80" s="39">
        <f>+UZA80*1.16</f>
        <v>24139.599999999999</v>
      </c>
      <c r="UZD80" s="11">
        <f>+(UZB80-UZA80)/UZA80</f>
        <v>0.17996155694377702</v>
      </c>
      <c r="UZE80" s="10"/>
      <c r="UZF80" s="10">
        <f>+UZC80</f>
        <v>24139.599999999999</v>
      </c>
      <c r="UZG80" s="11">
        <f>(UZF80-UZA80)/UZA80</f>
        <v>0.15999999999999992</v>
      </c>
      <c r="UZI80" s="45">
        <v>25</v>
      </c>
      <c r="UZJ80" s="45">
        <v>1</v>
      </c>
      <c r="UZK80" s="45">
        <v>3</v>
      </c>
      <c r="UZL80" s="45" t="s">
        <v>9</v>
      </c>
      <c r="UZM80" s="12" t="s">
        <v>114</v>
      </c>
      <c r="UZN80" s="8" t="s">
        <v>115</v>
      </c>
      <c r="UZO80" s="45" t="s">
        <v>11</v>
      </c>
      <c r="UZP80" s="37" t="s">
        <v>116</v>
      </c>
      <c r="UZQ80" s="47">
        <v>20810</v>
      </c>
      <c r="UZR80" s="47">
        <v>24555</v>
      </c>
      <c r="UZS80" s="39">
        <f>+UZQ80*1.16</f>
        <v>24139.599999999999</v>
      </c>
      <c r="UZT80" s="11">
        <f>+(UZR80-UZQ80)/UZQ80</f>
        <v>0.17996155694377702</v>
      </c>
      <c r="UZU80" s="10"/>
      <c r="UZV80" s="10">
        <f>+UZS80</f>
        <v>24139.599999999999</v>
      </c>
      <c r="UZW80" s="11">
        <f>(UZV80-UZQ80)/UZQ80</f>
        <v>0.15999999999999992</v>
      </c>
      <c r="UZY80" s="45">
        <v>25</v>
      </c>
      <c r="UZZ80" s="45">
        <v>1</v>
      </c>
      <c r="VAA80" s="45">
        <v>3</v>
      </c>
      <c r="VAB80" s="45" t="s">
        <v>9</v>
      </c>
      <c r="VAC80" s="12" t="s">
        <v>114</v>
      </c>
      <c r="VAD80" s="8" t="s">
        <v>115</v>
      </c>
      <c r="VAE80" s="45" t="s">
        <v>11</v>
      </c>
      <c r="VAF80" s="37" t="s">
        <v>116</v>
      </c>
      <c r="VAG80" s="47">
        <v>20810</v>
      </c>
      <c r="VAH80" s="47">
        <v>24555</v>
      </c>
      <c r="VAI80" s="39">
        <f>+VAG80*1.16</f>
        <v>24139.599999999999</v>
      </c>
      <c r="VAJ80" s="11">
        <f>+(VAH80-VAG80)/VAG80</f>
        <v>0.17996155694377702</v>
      </c>
      <c r="VAK80" s="10"/>
      <c r="VAL80" s="10">
        <f>+VAI80</f>
        <v>24139.599999999999</v>
      </c>
      <c r="VAM80" s="11">
        <f>(VAL80-VAG80)/VAG80</f>
        <v>0.15999999999999992</v>
      </c>
      <c r="VAO80" s="45">
        <v>25</v>
      </c>
      <c r="VAP80" s="45">
        <v>1</v>
      </c>
      <c r="VAQ80" s="45">
        <v>3</v>
      </c>
      <c r="VAR80" s="45" t="s">
        <v>9</v>
      </c>
      <c r="VAS80" s="12" t="s">
        <v>114</v>
      </c>
      <c r="VAT80" s="8" t="s">
        <v>115</v>
      </c>
      <c r="VAU80" s="45" t="s">
        <v>11</v>
      </c>
      <c r="VAV80" s="37" t="s">
        <v>116</v>
      </c>
      <c r="VAW80" s="47">
        <v>20810</v>
      </c>
      <c r="VAX80" s="47">
        <v>24555</v>
      </c>
      <c r="VAY80" s="39">
        <f>+VAW80*1.16</f>
        <v>24139.599999999999</v>
      </c>
      <c r="VAZ80" s="11">
        <f>+(VAX80-VAW80)/VAW80</f>
        <v>0.17996155694377702</v>
      </c>
      <c r="VBA80" s="10"/>
      <c r="VBB80" s="10">
        <f>+VAY80</f>
        <v>24139.599999999999</v>
      </c>
      <c r="VBC80" s="11">
        <f>(VBB80-VAW80)/VAW80</f>
        <v>0.15999999999999992</v>
      </c>
      <c r="VBE80" s="45">
        <v>25</v>
      </c>
      <c r="VBF80" s="45">
        <v>1</v>
      </c>
      <c r="VBG80" s="45">
        <v>3</v>
      </c>
      <c r="VBH80" s="45" t="s">
        <v>9</v>
      </c>
      <c r="VBI80" s="12" t="s">
        <v>114</v>
      </c>
      <c r="VBJ80" s="8" t="s">
        <v>115</v>
      </c>
      <c r="VBK80" s="45" t="s">
        <v>11</v>
      </c>
      <c r="VBL80" s="37" t="s">
        <v>116</v>
      </c>
      <c r="VBM80" s="47">
        <v>20810</v>
      </c>
      <c r="VBN80" s="47">
        <v>24555</v>
      </c>
      <c r="VBO80" s="39">
        <f>+VBM80*1.16</f>
        <v>24139.599999999999</v>
      </c>
      <c r="VBP80" s="11">
        <f>+(VBN80-VBM80)/VBM80</f>
        <v>0.17996155694377702</v>
      </c>
      <c r="VBQ80" s="10"/>
      <c r="VBR80" s="10">
        <f>+VBO80</f>
        <v>24139.599999999999</v>
      </c>
      <c r="VBS80" s="11">
        <f>(VBR80-VBM80)/VBM80</f>
        <v>0.15999999999999992</v>
      </c>
      <c r="VBU80" s="45">
        <v>25</v>
      </c>
      <c r="VBV80" s="45">
        <v>1</v>
      </c>
      <c r="VBW80" s="45">
        <v>3</v>
      </c>
      <c r="VBX80" s="45" t="s">
        <v>9</v>
      </c>
      <c r="VBY80" s="12" t="s">
        <v>114</v>
      </c>
      <c r="VBZ80" s="8" t="s">
        <v>115</v>
      </c>
      <c r="VCA80" s="45" t="s">
        <v>11</v>
      </c>
      <c r="VCB80" s="37" t="s">
        <v>116</v>
      </c>
      <c r="VCC80" s="47">
        <v>20810</v>
      </c>
      <c r="VCD80" s="47">
        <v>24555</v>
      </c>
      <c r="VCE80" s="39">
        <f>+VCC80*1.16</f>
        <v>24139.599999999999</v>
      </c>
      <c r="VCF80" s="11">
        <f>+(VCD80-VCC80)/VCC80</f>
        <v>0.17996155694377702</v>
      </c>
      <c r="VCG80" s="10"/>
      <c r="VCH80" s="10">
        <f>+VCE80</f>
        <v>24139.599999999999</v>
      </c>
      <c r="VCI80" s="11">
        <f>(VCH80-VCC80)/VCC80</f>
        <v>0.15999999999999992</v>
      </c>
      <c r="VCK80" s="45">
        <v>25</v>
      </c>
      <c r="VCL80" s="45">
        <v>1</v>
      </c>
      <c r="VCM80" s="45">
        <v>3</v>
      </c>
      <c r="VCN80" s="45" t="s">
        <v>9</v>
      </c>
      <c r="VCO80" s="12" t="s">
        <v>114</v>
      </c>
      <c r="VCP80" s="8" t="s">
        <v>115</v>
      </c>
      <c r="VCQ80" s="45" t="s">
        <v>11</v>
      </c>
      <c r="VCR80" s="37" t="s">
        <v>116</v>
      </c>
      <c r="VCS80" s="47">
        <v>20810</v>
      </c>
      <c r="VCT80" s="47">
        <v>24555</v>
      </c>
      <c r="VCU80" s="39">
        <f>+VCS80*1.16</f>
        <v>24139.599999999999</v>
      </c>
      <c r="VCV80" s="11">
        <f>+(VCT80-VCS80)/VCS80</f>
        <v>0.17996155694377702</v>
      </c>
      <c r="VCW80" s="10"/>
      <c r="VCX80" s="10">
        <f>+VCU80</f>
        <v>24139.599999999999</v>
      </c>
      <c r="VCY80" s="11">
        <f>(VCX80-VCS80)/VCS80</f>
        <v>0.15999999999999992</v>
      </c>
      <c r="VDA80" s="45">
        <v>25</v>
      </c>
      <c r="VDB80" s="45">
        <v>1</v>
      </c>
      <c r="VDC80" s="45">
        <v>3</v>
      </c>
      <c r="VDD80" s="45" t="s">
        <v>9</v>
      </c>
      <c r="VDE80" s="12" t="s">
        <v>114</v>
      </c>
      <c r="VDF80" s="8" t="s">
        <v>115</v>
      </c>
      <c r="VDG80" s="45" t="s">
        <v>11</v>
      </c>
      <c r="VDH80" s="37" t="s">
        <v>116</v>
      </c>
      <c r="VDI80" s="47">
        <v>20810</v>
      </c>
      <c r="VDJ80" s="47">
        <v>24555</v>
      </c>
      <c r="VDK80" s="39">
        <f>+VDI80*1.16</f>
        <v>24139.599999999999</v>
      </c>
      <c r="VDL80" s="11">
        <f>+(VDJ80-VDI80)/VDI80</f>
        <v>0.17996155694377702</v>
      </c>
      <c r="VDM80" s="10"/>
      <c r="VDN80" s="10">
        <f>+VDK80</f>
        <v>24139.599999999999</v>
      </c>
      <c r="VDO80" s="11">
        <f>(VDN80-VDI80)/VDI80</f>
        <v>0.15999999999999992</v>
      </c>
      <c r="VDQ80" s="45">
        <v>25</v>
      </c>
      <c r="VDR80" s="45">
        <v>1</v>
      </c>
      <c r="VDS80" s="45">
        <v>3</v>
      </c>
      <c r="VDT80" s="45" t="s">
        <v>9</v>
      </c>
      <c r="VDU80" s="12" t="s">
        <v>114</v>
      </c>
      <c r="VDV80" s="8" t="s">
        <v>115</v>
      </c>
      <c r="VDW80" s="45" t="s">
        <v>11</v>
      </c>
      <c r="VDX80" s="37" t="s">
        <v>116</v>
      </c>
      <c r="VDY80" s="47">
        <v>20810</v>
      </c>
      <c r="VDZ80" s="47">
        <v>24555</v>
      </c>
      <c r="VEA80" s="39">
        <f>+VDY80*1.16</f>
        <v>24139.599999999999</v>
      </c>
      <c r="VEB80" s="11">
        <f>+(VDZ80-VDY80)/VDY80</f>
        <v>0.17996155694377702</v>
      </c>
      <c r="VEC80" s="10"/>
      <c r="VED80" s="10">
        <f>+VEA80</f>
        <v>24139.599999999999</v>
      </c>
      <c r="VEE80" s="11">
        <f>(VED80-VDY80)/VDY80</f>
        <v>0.15999999999999992</v>
      </c>
      <c r="VEG80" s="45">
        <v>25</v>
      </c>
      <c r="VEH80" s="45">
        <v>1</v>
      </c>
      <c r="VEI80" s="45">
        <v>3</v>
      </c>
      <c r="VEJ80" s="45" t="s">
        <v>9</v>
      </c>
      <c r="VEK80" s="12" t="s">
        <v>114</v>
      </c>
      <c r="VEL80" s="8" t="s">
        <v>115</v>
      </c>
      <c r="VEM80" s="45" t="s">
        <v>11</v>
      </c>
      <c r="VEN80" s="37" t="s">
        <v>116</v>
      </c>
      <c r="VEO80" s="47">
        <v>20810</v>
      </c>
      <c r="VEP80" s="47">
        <v>24555</v>
      </c>
      <c r="VEQ80" s="39">
        <f>+VEO80*1.16</f>
        <v>24139.599999999999</v>
      </c>
      <c r="VER80" s="11">
        <f>+(VEP80-VEO80)/VEO80</f>
        <v>0.17996155694377702</v>
      </c>
      <c r="VES80" s="10"/>
      <c r="VET80" s="10">
        <f>+VEQ80</f>
        <v>24139.599999999999</v>
      </c>
      <c r="VEU80" s="11">
        <f>(VET80-VEO80)/VEO80</f>
        <v>0.15999999999999992</v>
      </c>
      <c r="VEW80" s="45">
        <v>25</v>
      </c>
      <c r="VEX80" s="45">
        <v>1</v>
      </c>
      <c r="VEY80" s="45">
        <v>3</v>
      </c>
      <c r="VEZ80" s="45" t="s">
        <v>9</v>
      </c>
      <c r="VFA80" s="12" t="s">
        <v>114</v>
      </c>
      <c r="VFB80" s="8" t="s">
        <v>115</v>
      </c>
      <c r="VFC80" s="45" t="s">
        <v>11</v>
      </c>
      <c r="VFD80" s="37" t="s">
        <v>116</v>
      </c>
      <c r="VFE80" s="47">
        <v>20810</v>
      </c>
      <c r="VFF80" s="47">
        <v>24555</v>
      </c>
      <c r="VFG80" s="39">
        <f>+VFE80*1.16</f>
        <v>24139.599999999999</v>
      </c>
      <c r="VFH80" s="11">
        <f>+(VFF80-VFE80)/VFE80</f>
        <v>0.17996155694377702</v>
      </c>
      <c r="VFI80" s="10"/>
      <c r="VFJ80" s="10">
        <f>+VFG80</f>
        <v>24139.599999999999</v>
      </c>
      <c r="VFK80" s="11">
        <f>(VFJ80-VFE80)/VFE80</f>
        <v>0.15999999999999992</v>
      </c>
      <c r="VFM80" s="45">
        <v>25</v>
      </c>
      <c r="VFN80" s="45">
        <v>1</v>
      </c>
      <c r="VFO80" s="45">
        <v>3</v>
      </c>
      <c r="VFP80" s="45" t="s">
        <v>9</v>
      </c>
      <c r="VFQ80" s="12" t="s">
        <v>114</v>
      </c>
      <c r="VFR80" s="8" t="s">
        <v>115</v>
      </c>
      <c r="VFS80" s="45" t="s">
        <v>11</v>
      </c>
      <c r="VFT80" s="37" t="s">
        <v>116</v>
      </c>
      <c r="VFU80" s="47">
        <v>20810</v>
      </c>
      <c r="VFV80" s="47">
        <v>24555</v>
      </c>
      <c r="VFW80" s="39">
        <f>+VFU80*1.16</f>
        <v>24139.599999999999</v>
      </c>
      <c r="VFX80" s="11">
        <f>+(VFV80-VFU80)/VFU80</f>
        <v>0.17996155694377702</v>
      </c>
      <c r="VFY80" s="10"/>
      <c r="VFZ80" s="10">
        <f>+VFW80</f>
        <v>24139.599999999999</v>
      </c>
      <c r="VGA80" s="11">
        <f>(VFZ80-VFU80)/VFU80</f>
        <v>0.15999999999999992</v>
      </c>
      <c r="VGC80" s="45">
        <v>25</v>
      </c>
      <c r="VGD80" s="45">
        <v>1</v>
      </c>
      <c r="VGE80" s="45">
        <v>3</v>
      </c>
      <c r="VGF80" s="45" t="s">
        <v>9</v>
      </c>
      <c r="VGG80" s="12" t="s">
        <v>114</v>
      </c>
      <c r="VGH80" s="8" t="s">
        <v>115</v>
      </c>
      <c r="VGI80" s="45" t="s">
        <v>11</v>
      </c>
      <c r="VGJ80" s="37" t="s">
        <v>116</v>
      </c>
      <c r="VGK80" s="47">
        <v>20810</v>
      </c>
      <c r="VGL80" s="47">
        <v>24555</v>
      </c>
      <c r="VGM80" s="39">
        <f>+VGK80*1.16</f>
        <v>24139.599999999999</v>
      </c>
      <c r="VGN80" s="11">
        <f>+(VGL80-VGK80)/VGK80</f>
        <v>0.17996155694377702</v>
      </c>
      <c r="VGO80" s="10"/>
      <c r="VGP80" s="10">
        <f>+VGM80</f>
        <v>24139.599999999999</v>
      </c>
      <c r="VGQ80" s="11">
        <f>(VGP80-VGK80)/VGK80</f>
        <v>0.15999999999999992</v>
      </c>
      <c r="VGS80" s="45">
        <v>25</v>
      </c>
      <c r="VGT80" s="45">
        <v>1</v>
      </c>
      <c r="VGU80" s="45">
        <v>3</v>
      </c>
      <c r="VGV80" s="45" t="s">
        <v>9</v>
      </c>
      <c r="VGW80" s="12" t="s">
        <v>114</v>
      </c>
      <c r="VGX80" s="8" t="s">
        <v>115</v>
      </c>
      <c r="VGY80" s="45" t="s">
        <v>11</v>
      </c>
      <c r="VGZ80" s="37" t="s">
        <v>116</v>
      </c>
      <c r="VHA80" s="47">
        <v>20810</v>
      </c>
      <c r="VHB80" s="47">
        <v>24555</v>
      </c>
      <c r="VHC80" s="39">
        <f>+VHA80*1.16</f>
        <v>24139.599999999999</v>
      </c>
      <c r="VHD80" s="11">
        <f>+(VHB80-VHA80)/VHA80</f>
        <v>0.17996155694377702</v>
      </c>
      <c r="VHE80" s="10"/>
      <c r="VHF80" s="10">
        <f>+VHC80</f>
        <v>24139.599999999999</v>
      </c>
      <c r="VHG80" s="11">
        <f>(VHF80-VHA80)/VHA80</f>
        <v>0.15999999999999992</v>
      </c>
      <c r="VHI80" s="45">
        <v>25</v>
      </c>
      <c r="VHJ80" s="45">
        <v>1</v>
      </c>
      <c r="VHK80" s="45">
        <v>3</v>
      </c>
      <c r="VHL80" s="45" t="s">
        <v>9</v>
      </c>
      <c r="VHM80" s="12" t="s">
        <v>114</v>
      </c>
      <c r="VHN80" s="8" t="s">
        <v>115</v>
      </c>
      <c r="VHO80" s="45" t="s">
        <v>11</v>
      </c>
      <c r="VHP80" s="37" t="s">
        <v>116</v>
      </c>
      <c r="VHQ80" s="47">
        <v>20810</v>
      </c>
      <c r="VHR80" s="47">
        <v>24555</v>
      </c>
      <c r="VHS80" s="39">
        <f>+VHQ80*1.16</f>
        <v>24139.599999999999</v>
      </c>
      <c r="VHT80" s="11">
        <f>+(VHR80-VHQ80)/VHQ80</f>
        <v>0.17996155694377702</v>
      </c>
      <c r="VHU80" s="10"/>
      <c r="VHV80" s="10">
        <f>+VHS80</f>
        <v>24139.599999999999</v>
      </c>
      <c r="VHW80" s="11">
        <f>(VHV80-VHQ80)/VHQ80</f>
        <v>0.15999999999999992</v>
      </c>
      <c r="VHY80" s="45">
        <v>25</v>
      </c>
      <c r="VHZ80" s="45">
        <v>1</v>
      </c>
      <c r="VIA80" s="45">
        <v>3</v>
      </c>
      <c r="VIB80" s="45" t="s">
        <v>9</v>
      </c>
      <c r="VIC80" s="12" t="s">
        <v>114</v>
      </c>
      <c r="VID80" s="8" t="s">
        <v>115</v>
      </c>
      <c r="VIE80" s="45" t="s">
        <v>11</v>
      </c>
      <c r="VIF80" s="37" t="s">
        <v>116</v>
      </c>
      <c r="VIG80" s="47">
        <v>20810</v>
      </c>
      <c r="VIH80" s="47">
        <v>24555</v>
      </c>
      <c r="VII80" s="39">
        <f>+VIG80*1.16</f>
        <v>24139.599999999999</v>
      </c>
      <c r="VIJ80" s="11">
        <f>+(VIH80-VIG80)/VIG80</f>
        <v>0.17996155694377702</v>
      </c>
      <c r="VIK80" s="10"/>
      <c r="VIL80" s="10">
        <f>+VII80</f>
        <v>24139.599999999999</v>
      </c>
      <c r="VIM80" s="11">
        <f>(VIL80-VIG80)/VIG80</f>
        <v>0.15999999999999992</v>
      </c>
      <c r="VIO80" s="45">
        <v>25</v>
      </c>
      <c r="VIP80" s="45">
        <v>1</v>
      </c>
      <c r="VIQ80" s="45">
        <v>3</v>
      </c>
      <c r="VIR80" s="45" t="s">
        <v>9</v>
      </c>
      <c r="VIS80" s="12" t="s">
        <v>114</v>
      </c>
      <c r="VIT80" s="8" t="s">
        <v>115</v>
      </c>
      <c r="VIU80" s="45" t="s">
        <v>11</v>
      </c>
      <c r="VIV80" s="37" t="s">
        <v>116</v>
      </c>
      <c r="VIW80" s="47">
        <v>20810</v>
      </c>
      <c r="VIX80" s="47">
        <v>24555</v>
      </c>
      <c r="VIY80" s="39">
        <f>+VIW80*1.16</f>
        <v>24139.599999999999</v>
      </c>
      <c r="VIZ80" s="11">
        <f>+(VIX80-VIW80)/VIW80</f>
        <v>0.17996155694377702</v>
      </c>
      <c r="VJA80" s="10"/>
      <c r="VJB80" s="10">
        <f>+VIY80</f>
        <v>24139.599999999999</v>
      </c>
      <c r="VJC80" s="11">
        <f>(VJB80-VIW80)/VIW80</f>
        <v>0.15999999999999992</v>
      </c>
      <c r="VJE80" s="45">
        <v>25</v>
      </c>
      <c r="VJF80" s="45">
        <v>1</v>
      </c>
      <c r="VJG80" s="45">
        <v>3</v>
      </c>
      <c r="VJH80" s="45" t="s">
        <v>9</v>
      </c>
      <c r="VJI80" s="12" t="s">
        <v>114</v>
      </c>
      <c r="VJJ80" s="8" t="s">
        <v>115</v>
      </c>
      <c r="VJK80" s="45" t="s">
        <v>11</v>
      </c>
      <c r="VJL80" s="37" t="s">
        <v>116</v>
      </c>
      <c r="VJM80" s="47">
        <v>20810</v>
      </c>
      <c r="VJN80" s="47">
        <v>24555</v>
      </c>
      <c r="VJO80" s="39">
        <f>+VJM80*1.16</f>
        <v>24139.599999999999</v>
      </c>
      <c r="VJP80" s="11">
        <f>+(VJN80-VJM80)/VJM80</f>
        <v>0.17996155694377702</v>
      </c>
      <c r="VJQ80" s="10"/>
      <c r="VJR80" s="10">
        <f>+VJO80</f>
        <v>24139.599999999999</v>
      </c>
      <c r="VJS80" s="11">
        <f>(VJR80-VJM80)/VJM80</f>
        <v>0.15999999999999992</v>
      </c>
      <c r="VJU80" s="45">
        <v>25</v>
      </c>
      <c r="VJV80" s="45">
        <v>1</v>
      </c>
      <c r="VJW80" s="45">
        <v>3</v>
      </c>
      <c r="VJX80" s="45" t="s">
        <v>9</v>
      </c>
      <c r="VJY80" s="12" t="s">
        <v>114</v>
      </c>
      <c r="VJZ80" s="8" t="s">
        <v>115</v>
      </c>
      <c r="VKA80" s="45" t="s">
        <v>11</v>
      </c>
      <c r="VKB80" s="37" t="s">
        <v>116</v>
      </c>
      <c r="VKC80" s="47">
        <v>20810</v>
      </c>
      <c r="VKD80" s="47">
        <v>24555</v>
      </c>
      <c r="VKE80" s="39">
        <f>+VKC80*1.16</f>
        <v>24139.599999999999</v>
      </c>
      <c r="VKF80" s="11">
        <f>+(VKD80-VKC80)/VKC80</f>
        <v>0.17996155694377702</v>
      </c>
      <c r="VKG80" s="10"/>
      <c r="VKH80" s="10">
        <f>+VKE80</f>
        <v>24139.599999999999</v>
      </c>
      <c r="VKI80" s="11">
        <f>(VKH80-VKC80)/VKC80</f>
        <v>0.15999999999999992</v>
      </c>
      <c r="VKK80" s="45">
        <v>25</v>
      </c>
      <c r="VKL80" s="45">
        <v>1</v>
      </c>
      <c r="VKM80" s="45">
        <v>3</v>
      </c>
      <c r="VKN80" s="45" t="s">
        <v>9</v>
      </c>
      <c r="VKO80" s="12" t="s">
        <v>114</v>
      </c>
      <c r="VKP80" s="8" t="s">
        <v>115</v>
      </c>
      <c r="VKQ80" s="45" t="s">
        <v>11</v>
      </c>
      <c r="VKR80" s="37" t="s">
        <v>116</v>
      </c>
      <c r="VKS80" s="47">
        <v>20810</v>
      </c>
      <c r="VKT80" s="47">
        <v>24555</v>
      </c>
      <c r="VKU80" s="39">
        <f>+VKS80*1.16</f>
        <v>24139.599999999999</v>
      </c>
      <c r="VKV80" s="11">
        <f>+(VKT80-VKS80)/VKS80</f>
        <v>0.17996155694377702</v>
      </c>
      <c r="VKW80" s="10"/>
      <c r="VKX80" s="10">
        <f>+VKU80</f>
        <v>24139.599999999999</v>
      </c>
      <c r="VKY80" s="11">
        <f>(VKX80-VKS80)/VKS80</f>
        <v>0.15999999999999992</v>
      </c>
      <c r="VLA80" s="45">
        <v>25</v>
      </c>
      <c r="VLB80" s="45">
        <v>1</v>
      </c>
      <c r="VLC80" s="45">
        <v>3</v>
      </c>
      <c r="VLD80" s="45" t="s">
        <v>9</v>
      </c>
      <c r="VLE80" s="12" t="s">
        <v>114</v>
      </c>
      <c r="VLF80" s="8" t="s">
        <v>115</v>
      </c>
      <c r="VLG80" s="45" t="s">
        <v>11</v>
      </c>
      <c r="VLH80" s="37" t="s">
        <v>116</v>
      </c>
      <c r="VLI80" s="47">
        <v>20810</v>
      </c>
      <c r="VLJ80" s="47">
        <v>24555</v>
      </c>
      <c r="VLK80" s="39">
        <f>+VLI80*1.16</f>
        <v>24139.599999999999</v>
      </c>
      <c r="VLL80" s="11">
        <f>+(VLJ80-VLI80)/VLI80</f>
        <v>0.17996155694377702</v>
      </c>
      <c r="VLM80" s="10"/>
      <c r="VLN80" s="10">
        <f>+VLK80</f>
        <v>24139.599999999999</v>
      </c>
      <c r="VLO80" s="11">
        <f>(VLN80-VLI80)/VLI80</f>
        <v>0.15999999999999992</v>
      </c>
      <c r="VLQ80" s="45">
        <v>25</v>
      </c>
      <c r="VLR80" s="45">
        <v>1</v>
      </c>
      <c r="VLS80" s="45">
        <v>3</v>
      </c>
      <c r="VLT80" s="45" t="s">
        <v>9</v>
      </c>
      <c r="VLU80" s="12" t="s">
        <v>114</v>
      </c>
      <c r="VLV80" s="8" t="s">
        <v>115</v>
      </c>
      <c r="VLW80" s="45" t="s">
        <v>11</v>
      </c>
      <c r="VLX80" s="37" t="s">
        <v>116</v>
      </c>
      <c r="VLY80" s="47">
        <v>20810</v>
      </c>
      <c r="VLZ80" s="47">
        <v>24555</v>
      </c>
      <c r="VMA80" s="39">
        <f>+VLY80*1.16</f>
        <v>24139.599999999999</v>
      </c>
      <c r="VMB80" s="11">
        <f>+(VLZ80-VLY80)/VLY80</f>
        <v>0.17996155694377702</v>
      </c>
      <c r="VMC80" s="10"/>
      <c r="VMD80" s="10">
        <f>+VMA80</f>
        <v>24139.599999999999</v>
      </c>
      <c r="VME80" s="11">
        <f>(VMD80-VLY80)/VLY80</f>
        <v>0.15999999999999992</v>
      </c>
      <c r="VMG80" s="45">
        <v>25</v>
      </c>
      <c r="VMH80" s="45">
        <v>1</v>
      </c>
      <c r="VMI80" s="45">
        <v>3</v>
      </c>
      <c r="VMJ80" s="45" t="s">
        <v>9</v>
      </c>
      <c r="VMK80" s="12" t="s">
        <v>114</v>
      </c>
      <c r="VML80" s="8" t="s">
        <v>115</v>
      </c>
      <c r="VMM80" s="45" t="s">
        <v>11</v>
      </c>
      <c r="VMN80" s="37" t="s">
        <v>116</v>
      </c>
      <c r="VMO80" s="47">
        <v>20810</v>
      </c>
      <c r="VMP80" s="47">
        <v>24555</v>
      </c>
      <c r="VMQ80" s="39">
        <f>+VMO80*1.16</f>
        <v>24139.599999999999</v>
      </c>
      <c r="VMR80" s="11">
        <f>+(VMP80-VMO80)/VMO80</f>
        <v>0.17996155694377702</v>
      </c>
      <c r="VMS80" s="10"/>
      <c r="VMT80" s="10">
        <f>+VMQ80</f>
        <v>24139.599999999999</v>
      </c>
      <c r="VMU80" s="11">
        <f>(VMT80-VMO80)/VMO80</f>
        <v>0.15999999999999992</v>
      </c>
      <c r="VMW80" s="45">
        <v>25</v>
      </c>
      <c r="VMX80" s="45">
        <v>1</v>
      </c>
      <c r="VMY80" s="45">
        <v>3</v>
      </c>
      <c r="VMZ80" s="45" t="s">
        <v>9</v>
      </c>
      <c r="VNA80" s="12" t="s">
        <v>114</v>
      </c>
      <c r="VNB80" s="8" t="s">
        <v>115</v>
      </c>
      <c r="VNC80" s="45" t="s">
        <v>11</v>
      </c>
      <c r="VND80" s="37" t="s">
        <v>116</v>
      </c>
      <c r="VNE80" s="47">
        <v>20810</v>
      </c>
      <c r="VNF80" s="47">
        <v>24555</v>
      </c>
      <c r="VNG80" s="39">
        <f>+VNE80*1.16</f>
        <v>24139.599999999999</v>
      </c>
      <c r="VNH80" s="11">
        <f>+(VNF80-VNE80)/VNE80</f>
        <v>0.17996155694377702</v>
      </c>
      <c r="VNI80" s="10"/>
      <c r="VNJ80" s="10">
        <f>+VNG80</f>
        <v>24139.599999999999</v>
      </c>
      <c r="VNK80" s="11">
        <f>(VNJ80-VNE80)/VNE80</f>
        <v>0.15999999999999992</v>
      </c>
      <c r="VNM80" s="45">
        <v>25</v>
      </c>
      <c r="VNN80" s="45">
        <v>1</v>
      </c>
      <c r="VNO80" s="45">
        <v>3</v>
      </c>
      <c r="VNP80" s="45" t="s">
        <v>9</v>
      </c>
      <c r="VNQ80" s="12" t="s">
        <v>114</v>
      </c>
      <c r="VNR80" s="8" t="s">
        <v>115</v>
      </c>
      <c r="VNS80" s="45" t="s">
        <v>11</v>
      </c>
      <c r="VNT80" s="37" t="s">
        <v>116</v>
      </c>
      <c r="VNU80" s="47">
        <v>20810</v>
      </c>
      <c r="VNV80" s="47">
        <v>24555</v>
      </c>
      <c r="VNW80" s="39">
        <f>+VNU80*1.16</f>
        <v>24139.599999999999</v>
      </c>
      <c r="VNX80" s="11">
        <f>+(VNV80-VNU80)/VNU80</f>
        <v>0.17996155694377702</v>
      </c>
      <c r="VNY80" s="10"/>
      <c r="VNZ80" s="10">
        <f>+VNW80</f>
        <v>24139.599999999999</v>
      </c>
      <c r="VOA80" s="11">
        <f>(VNZ80-VNU80)/VNU80</f>
        <v>0.15999999999999992</v>
      </c>
      <c r="VOC80" s="45">
        <v>25</v>
      </c>
      <c r="VOD80" s="45">
        <v>1</v>
      </c>
      <c r="VOE80" s="45">
        <v>3</v>
      </c>
      <c r="VOF80" s="45" t="s">
        <v>9</v>
      </c>
      <c r="VOG80" s="12" t="s">
        <v>114</v>
      </c>
      <c r="VOH80" s="8" t="s">
        <v>115</v>
      </c>
      <c r="VOI80" s="45" t="s">
        <v>11</v>
      </c>
      <c r="VOJ80" s="37" t="s">
        <v>116</v>
      </c>
      <c r="VOK80" s="47">
        <v>20810</v>
      </c>
      <c r="VOL80" s="47">
        <v>24555</v>
      </c>
      <c r="VOM80" s="39">
        <f>+VOK80*1.16</f>
        <v>24139.599999999999</v>
      </c>
      <c r="VON80" s="11">
        <f>+(VOL80-VOK80)/VOK80</f>
        <v>0.17996155694377702</v>
      </c>
      <c r="VOO80" s="10"/>
      <c r="VOP80" s="10">
        <f>+VOM80</f>
        <v>24139.599999999999</v>
      </c>
      <c r="VOQ80" s="11">
        <f>(VOP80-VOK80)/VOK80</f>
        <v>0.15999999999999992</v>
      </c>
      <c r="VOS80" s="45">
        <v>25</v>
      </c>
      <c r="VOT80" s="45">
        <v>1</v>
      </c>
      <c r="VOU80" s="45">
        <v>3</v>
      </c>
      <c r="VOV80" s="45" t="s">
        <v>9</v>
      </c>
      <c r="VOW80" s="12" t="s">
        <v>114</v>
      </c>
      <c r="VOX80" s="8" t="s">
        <v>115</v>
      </c>
      <c r="VOY80" s="45" t="s">
        <v>11</v>
      </c>
      <c r="VOZ80" s="37" t="s">
        <v>116</v>
      </c>
      <c r="VPA80" s="47">
        <v>20810</v>
      </c>
      <c r="VPB80" s="47">
        <v>24555</v>
      </c>
      <c r="VPC80" s="39">
        <f>+VPA80*1.16</f>
        <v>24139.599999999999</v>
      </c>
      <c r="VPD80" s="11">
        <f>+(VPB80-VPA80)/VPA80</f>
        <v>0.17996155694377702</v>
      </c>
      <c r="VPE80" s="10"/>
      <c r="VPF80" s="10">
        <f>+VPC80</f>
        <v>24139.599999999999</v>
      </c>
      <c r="VPG80" s="11">
        <f>(VPF80-VPA80)/VPA80</f>
        <v>0.15999999999999992</v>
      </c>
      <c r="VPI80" s="45">
        <v>25</v>
      </c>
      <c r="VPJ80" s="45">
        <v>1</v>
      </c>
      <c r="VPK80" s="45">
        <v>3</v>
      </c>
      <c r="VPL80" s="45" t="s">
        <v>9</v>
      </c>
      <c r="VPM80" s="12" t="s">
        <v>114</v>
      </c>
      <c r="VPN80" s="8" t="s">
        <v>115</v>
      </c>
      <c r="VPO80" s="45" t="s">
        <v>11</v>
      </c>
      <c r="VPP80" s="37" t="s">
        <v>116</v>
      </c>
      <c r="VPQ80" s="47">
        <v>20810</v>
      </c>
      <c r="VPR80" s="47">
        <v>24555</v>
      </c>
      <c r="VPS80" s="39">
        <f>+VPQ80*1.16</f>
        <v>24139.599999999999</v>
      </c>
      <c r="VPT80" s="11">
        <f>+(VPR80-VPQ80)/VPQ80</f>
        <v>0.17996155694377702</v>
      </c>
      <c r="VPU80" s="10"/>
      <c r="VPV80" s="10">
        <f>+VPS80</f>
        <v>24139.599999999999</v>
      </c>
      <c r="VPW80" s="11">
        <f>(VPV80-VPQ80)/VPQ80</f>
        <v>0.15999999999999992</v>
      </c>
      <c r="VPY80" s="45">
        <v>25</v>
      </c>
      <c r="VPZ80" s="45">
        <v>1</v>
      </c>
      <c r="VQA80" s="45">
        <v>3</v>
      </c>
      <c r="VQB80" s="45" t="s">
        <v>9</v>
      </c>
      <c r="VQC80" s="12" t="s">
        <v>114</v>
      </c>
      <c r="VQD80" s="8" t="s">
        <v>115</v>
      </c>
      <c r="VQE80" s="45" t="s">
        <v>11</v>
      </c>
      <c r="VQF80" s="37" t="s">
        <v>116</v>
      </c>
      <c r="VQG80" s="47">
        <v>20810</v>
      </c>
      <c r="VQH80" s="47">
        <v>24555</v>
      </c>
      <c r="VQI80" s="39">
        <f>+VQG80*1.16</f>
        <v>24139.599999999999</v>
      </c>
      <c r="VQJ80" s="11">
        <f>+(VQH80-VQG80)/VQG80</f>
        <v>0.17996155694377702</v>
      </c>
      <c r="VQK80" s="10"/>
      <c r="VQL80" s="10">
        <f>+VQI80</f>
        <v>24139.599999999999</v>
      </c>
      <c r="VQM80" s="11">
        <f>(VQL80-VQG80)/VQG80</f>
        <v>0.15999999999999992</v>
      </c>
      <c r="VQO80" s="45">
        <v>25</v>
      </c>
      <c r="VQP80" s="45">
        <v>1</v>
      </c>
      <c r="VQQ80" s="45">
        <v>3</v>
      </c>
      <c r="VQR80" s="45" t="s">
        <v>9</v>
      </c>
      <c r="VQS80" s="12" t="s">
        <v>114</v>
      </c>
      <c r="VQT80" s="8" t="s">
        <v>115</v>
      </c>
      <c r="VQU80" s="45" t="s">
        <v>11</v>
      </c>
      <c r="VQV80" s="37" t="s">
        <v>116</v>
      </c>
      <c r="VQW80" s="47">
        <v>20810</v>
      </c>
      <c r="VQX80" s="47">
        <v>24555</v>
      </c>
      <c r="VQY80" s="39">
        <f>+VQW80*1.16</f>
        <v>24139.599999999999</v>
      </c>
      <c r="VQZ80" s="11">
        <f>+(VQX80-VQW80)/VQW80</f>
        <v>0.17996155694377702</v>
      </c>
      <c r="VRA80" s="10"/>
      <c r="VRB80" s="10">
        <f>+VQY80</f>
        <v>24139.599999999999</v>
      </c>
      <c r="VRC80" s="11">
        <f>(VRB80-VQW80)/VQW80</f>
        <v>0.15999999999999992</v>
      </c>
      <c r="VRE80" s="45">
        <v>25</v>
      </c>
      <c r="VRF80" s="45">
        <v>1</v>
      </c>
      <c r="VRG80" s="45">
        <v>3</v>
      </c>
      <c r="VRH80" s="45" t="s">
        <v>9</v>
      </c>
      <c r="VRI80" s="12" t="s">
        <v>114</v>
      </c>
      <c r="VRJ80" s="8" t="s">
        <v>115</v>
      </c>
      <c r="VRK80" s="45" t="s">
        <v>11</v>
      </c>
      <c r="VRL80" s="37" t="s">
        <v>116</v>
      </c>
      <c r="VRM80" s="47">
        <v>20810</v>
      </c>
      <c r="VRN80" s="47">
        <v>24555</v>
      </c>
      <c r="VRO80" s="39">
        <f>+VRM80*1.16</f>
        <v>24139.599999999999</v>
      </c>
      <c r="VRP80" s="11">
        <f>+(VRN80-VRM80)/VRM80</f>
        <v>0.17996155694377702</v>
      </c>
      <c r="VRQ80" s="10"/>
      <c r="VRR80" s="10">
        <f>+VRO80</f>
        <v>24139.599999999999</v>
      </c>
      <c r="VRS80" s="11">
        <f>(VRR80-VRM80)/VRM80</f>
        <v>0.15999999999999992</v>
      </c>
      <c r="VRU80" s="45">
        <v>25</v>
      </c>
      <c r="VRV80" s="45">
        <v>1</v>
      </c>
      <c r="VRW80" s="45">
        <v>3</v>
      </c>
      <c r="VRX80" s="45" t="s">
        <v>9</v>
      </c>
      <c r="VRY80" s="12" t="s">
        <v>114</v>
      </c>
      <c r="VRZ80" s="8" t="s">
        <v>115</v>
      </c>
      <c r="VSA80" s="45" t="s">
        <v>11</v>
      </c>
      <c r="VSB80" s="37" t="s">
        <v>116</v>
      </c>
      <c r="VSC80" s="47">
        <v>20810</v>
      </c>
      <c r="VSD80" s="47">
        <v>24555</v>
      </c>
      <c r="VSE80" s="39">
        <f>+VSC80*1.16</f>
        <v>24139.599999999999</v>
      </c>
      <c r="VSF80" s="11">
        <f>+(VSD80-VSC80)/VSC80</f>
        <v>0.17996155694377702</v>
      </c>
      <c r="VSG80" s="10"/>
      <c r="VSH80" s="10">
        <f>+VSE80</f>
        <v>24139.599999999999</v>
      </c>
      <c r="VSI80" s="11">
        <f>(VSH80-VSC80)/VSC80</f>
        <v>0.15999999999999992</v>
      </c>
      <c r="VSK80" s="45">
        <v>25</v>
      </c>
      <c r="VSL80" s="45">
        <v>1</v>
      </c>
      <c r="VSM80" s="45">
        <v>3</v>
      </c>
      <c r="VSN80" s="45" t="s">
        <v>9</v>
      </c>
      <c r="VSO80" s="12" t="s">
        <v>114</v>
      </c>
      <c r="VSP80" s="8" t="s">
        <v>115</v>
      </c>
      <c r="VSQ80" s="45" t="s">
        <v>11</v>
      </c>
      <c r="VSR80" s="37" t="s">
        <v>116</v>
      </c>
      <c r="VSS80" s="47">
        <v>20810</v>
      </c>
      <c r="VST80" s="47">
        <v>24555</v>
      </c>
      <c r="VSU80" s="39">
        <f>+VSS80*1.16</f>
        <v>24139.599999999999</v>
      </c>
      <c r="VSV80" s="11">
        <f>+(VST80-VSS80)/VSS80</f>
        <v>0.17996155694377702</v>
      </c>
      <c r="VSW80" s="10"/>
      <c r="VSX80" s="10">
        <f>+VSU80</f>
        <v>24139.599999999999</v>
      </c>
      <c r="VSY80" s="11">
        <f>(VSX80-VSS80)/VSS80</f>
        <v>0.15999999999999992</v>
      </c>
      <c r="VTA80" s="45">
        <v>25</v>
      </c>
      <c r="VTB80" s="45">
        <v>1</v>
      </c>
      <c r="VTC80" s="45">
        <v>3</v>
      </c>
      <c r="VTD80" s="45" t="s">
        <v>9</v>
      </c>
      <c r="VTE80" s="12" t="s">
        <v>114</v>
      </c>
      <c r="VTF80" s="8" t="s">
        <v>115</v>
      </c>
      <c r="VTG80" s="45" t="s">
        <v>11</v>
      </c>
      <c r="VTH80" s="37" t="s">
        <v>116</v>
      </c>
      <c r="VTI80" s="47">
        <v>20810</v>
      </c>
      <c r="VTJ80" s="47">
        <v>24555</v>
      </c>
      <c r="VTK80" s="39">
        <f>+VTI80*1.16</f>
        <v>24139.599999999999</v>
      </c>
      <c r="VTL80" s="11">
        <f>+(VTJ80-VTI80)/VTI80</f>
        <v>0.17996155694377702</v>
      </c>
      <c r="VTM80" s="10"/>
      <c r="VTN80" s="10">
        <f>+VTK80</f>
        <v>24139.599999999999</v>
      </c>
      <c r="VTO80" s="11">
        <f>(VTN80-VTI80)/VTI80</f>
        <v>0.15999999999999992</v>
      </c>
      <c r="VTQ80" s="45">
        <v>25</v>
      </c>
      <c r="VTR80" s="45">
        <v>1</v>
      </c>
      <c r="VTS80" s="45">
        <v>3</v>
      </c>
      <c r="VTT80" s="45" t="s">
        <v>9</v>
      </c>
      <c r="VTU80" s="12" t="s">
        <v>114</v>
      </c>
      <c r="VTV80" s="8" t="s">
        <v>115</v>
      </c>
      <c r="VTW80" s="45" t="s">
        <v>11</v>
      </c>
      <c r="VTX80" s="37" t="s">
        <v>116</v>
      </c>
      <c r="VTY80" s="47">
        <v>20810</v>
      </c>
      <c r="VTZ80" s="47">
        <v>24555</v>
      </c>
      <c r="VUA80" s="39">
        <f>+VTY80*1.16</f>
        <v>24139.599999999999</v>
      </c>
      <c r="VUB80" s="11">
        <f>+(VTZ80-VTY80)/VTY80</f>
        <v>0.17996155694377702</v>
      </c>
      <c r="VUC80" s="10"/>
      <c r="VUD80" s="10">
        <f>+VUA80</f>
        <v>24139.599999999999</v>
      </c>
      <c r="VUE80" s="11">
        <f>(VUD80-VTY80)/VTY80</f>
        <v>0.15999999999999992</v>
      </c>
      <c r="VUG80" s="45">
        <v>25</v>
      </c>
      <c r="VUH80" s="45">
        <v>1</v>
      </c>
      <c r="VUI80" s="45">
        <v>3</v>
      </c>
      <c r="VUJ80" s="45" t="s">
        <v>9</v>
      </c>
      <c r="VUK80" s="12" t="s">
        <v>114</v>
      </c>
      <c r="VUL80" s="8" t="s">
        <v>115</v>
      </c>
      <c r="VUM80" s="45" t="s">
        <v>11</v>
      </c>
      <c r="VUN80" s="37" t="s">
        <v>116</v>
      </c>
      <c r="VUO80" s="47">
        <v>20810</v>
      </c>
      <c r="VUP80" s="47">
        <v>24555</v>
      </c>
      <c r="VUQ80" s="39">
        <f>+VUO80*1.16</f>
        <v>24139.599999999999</v>
      </c>
      <c r="VUR80" s="11">
        <f>+(VUP80-VUO80)/VUO80</f>
        <v>0.17996155694377702</v>
      </c>
      <c r="VUS80" s="10"/>
      <c r="VUT80" s="10">
        <f>+VUQ80</f>
        <v>24139.599999999999</v>
      </c>
      <c r="VUU80" s="11">
        <f>(VUT80-VUO80)/VUO80</f>
        <v>0.15999999999999992</v>
      </c>
      <c r="VUW80" s="45">
        <v>25</v>
      </c>
      <c r="VUX80" s="45">
        <v>1</v>
      </c>
      <c r="VUY80" s="45">
        <v>3</v>
      </c>
      <c r="VUZ80" s="45" t="s">
        <v>9</v>
      </c>
      <c r="VVA80" s="12" t="s">
        <v>114</v>
      </c>
      <c r="VVB80" s="8" t="s">
        <v>115</v>
      </c>
      <c r="VVC80" s="45" t="s">
        <v>11</v>
      </c>
      <c r="VVD80" s="37" t="s">
        <v>116</v>
      </c>
      <c r="VVE80" s="47">
        <v>20810</v>
      </c>
      <c r="VVF80" s="47">
        <v>24555</v>
      </c>
      <c r="VVG80" s="39">
        <f>+VVE80*1.16</f>
        <v>24139.599999999999</v>
      </c>
      <c r="VVH80" s="11">
        <f>+(VVF80-VVE80)/VVE80</f>
        <v>0.17996155694377702</v>
      </c>
      <c r="VVI80" s="10"/>
      <c r="VVJ80" s="10">
        <f>+VVG80</f>
        <v>24139.599999999999</v>
      </c>
      <c r="VVK80" s="11">
        <f>(VVJ80-VVE80)/VVE80</f>
        <v>0.15999999999999992</v>
      </c>
      <c r="VVM80" s="45">
        <v>25</v>
      </c>
      <c r="VVN80" s="45">
        <v>1</v>
      </c>
      <c r="VVO80" s="45">
        <v>3</v>
      </c>
      <c r="VVP80" s="45" t="s">
        <v>9</v>
      </c>
      <c r="VVQ80" s="12" t="s">
        <v>114</v>
      </c>
      <c r="VVR80" s="8" t="s">
        <v>115</v>
      </c>
      <c r="VVS80" s="45" t="s">
        <v>11</v>
      </c>
      <c r="VVT80" s="37" t="s">
        <v>116</v>
      </c>
      <c r="VVU80" s="47">
        <v>20810</v>
      </c>
      <c r="VVV80" s="47">
        <v>24555</v>
      </c>
      <c r="VVW80" s="39">
        <f>+VVU80*1.16</f>
        <v>24139.599999999999</v>
      </c>
      <c r="VVX80" s="11">
        <f>+(VVV80-VVU80)/VVU80</f>
        <v>0.17996155694377702</v>
      </c>
      <c r="VVY80" s="10"/>
      <c r="VVZ80" s="10">
        <f>+VVW80</f>
        <v>24139.599999999999</v>
      </c>
      <c r="VWA80" s="11">
        <f>(VVZ80-VVU80)/VVU80</f>
        <v>0.15999999999999992</v>
      </c>
      <c r="VWC80" s="45">
        <v>25</v>
      </c>
      <c r="VWD80" s="45">
        <v>1</v>
      </c>
      <c r="VWE80" s="45">
        <v>3</v>
      </c>
      <c r="VWF80" s="45" t="s">
        <v>9</v>
      </c>
      <c r="VWG80" s="12" t="s">
        <v>114</v>
      </c>
      <c r="VWH80" s="8" t="s">
        <v>115</v>
      </c>
      <c r="VWI80" s="45" t="s">
        <v>11</v>
      </c>
      <c r="VWJ80" s="37" t="s">
        <v>116</v>
      </c>
      <c r="VWK80" s="47">
        <v>20810</v>
      </c>
      <c r="VWL80" s="47">
        <v>24555</v>
      </c>
      <c r="VWM80" s="39">
        <f>+VWK80*1.16</f>
        <v>24139.599999999999</v>
      </c>
      <c r="VWN80" s="11">
        <f>+(VWL80-VWK80)/VWK80</f>
        <v>0.17996155694377702</v>
      </c>
      <c r="VWO80" s="10"/>
      <c r="VWP80" s="10">
        <f>+VWM80</f>
        <v>24139.599999999999</v>
      </c>
      <c r="VWQ80" s="11">
        <f>(VWP80-VWK80)/VWK80</f>
        <v>0.15999999999999992</v>
      </c>
      <c r="VWS80" s="45">
        <v>25</v>
      </c>
      <c r="VWT80" s="45">
        <v>1</v>
      </c>
      <c r="VWU80" s="45">
        <v>3</v>
      </c>
      <c r="VWV80" s="45" t="s">
        <v>9</v>
      </c>
      <c r="VWW80" s="12" t="s">
        <v>114</v>
      </c>
      <c r="VWX80" s="8" t="s">
        <v>115</v>
      </c>
      <c r="VWY80" s="45" t="s">
        <v>11</v>
      </c>
      <c r="VWZ80" s="37" t="s">
        <v>116</v>
      </c>
      <c r="VXA80" s="47">
        <v>20810</v>
      </c>
      <c r="VXB80" s="47">
        <v>24555</v>
      </c>
      <c r="VXC80" s="39">
        <f>+VXA80*1.16</f>
        <v>24139.599999999999</v>
      </c>
      <c r="VXD80" s="11">
        <f>+(VXB80-VXA80)/VXA80</f>
        <v>0.17996155694377702</v>
      </c>
      <c r="VXE80" s="10"/>
      <c r="VXF80" s="10">
        <f>+VXC80</f>
        <v>24139.599999999999</v>
      </c>
      <c r="VXG80" s="11">
        <f>(VXF80-VXA80)/VXA80</f>
        <v>0.15999999999999992</v>
      </c>
      <c r="VXI80" s="45">
        <v>25</v>
      </c>
      <c r="VXJ80" s="45">
        <v>1</v>
      </c>
      <c r="VXK80" s="45">
        <v>3</v>
      </c>
      <c r="VXL80" s="45" t="s">
        <v>9</v>
      </c>
      <c r="VXM80" s="12" t="s">
        <v>114</v>
      </c>
      <c r="VXN80" s="8" t="s">
        <v>115</v>
      </c>
      <c r="VXO80" s="45" t="s">
        <v>11</v>
      </c>
      <c r="VXP80" s="37" t="s">
        <v>116</v>
      </c>
      <c r="VXQ80" s="47">
        <v>20810</v>
      </c>
      <c r="VXR80" s="47">
        <v>24555</v>
      </c>
      <c r="VXS80" s="39">
        <f>+VXQ80*1.16</f>
        <v>24139.599999999999</v>
      </c>
      <c r="VXT80" s="11">
        <f>+(VXR80-VXQ80)/VXQ80</f>
        <v>0.17996155694377702</v>
      </c>
      <c r="VXU80" s="10"/>
      <c r="VXV80" s="10">
        <f>+VXS80</f>
        <v>24139.599999999999</v>
      </c>
      <c r="VXW80" s="11">
        <f>(VXV80-VXQ80)/VXQ80</f>
        <v>0.15999999999999992</v>
      </c>
      <c r="VXY80" s="45">
        <v>25</v>
      </c>
      <c r="VXZ80" s="45">
        <v>1</v>
      </c>
      <c r="VYA80" s="45">
        <v>3</v>
      </c>
      <c r="VYB80" s="45" t="s">
        <v>9</v>
      </c>
      <c r="VYC80" s="12" t="s">
        <v>114</v>
      </c>
      <c r="VYD80" s="8" t="s">
        <v>115</v>
      </c>
      <c r="VYE80" s="45" t="s">
        <v>11</v>
      </c>
      <c r="VYF80" s="37" t="s">
        <v>116</v>
      </c>
      <c r="VYG80" s="47">
        <v>20810</v>
      </c>
      <c r="VYH80" s="47">
        <v>24555</v>
      </c>
      <c r="VYI80" s="39">
        <f>+VYG80*1.16</f>
        <v>24139.599999999999</v>
      </c>
      <c r="VYJ80" s="11">
        <f>+(VYH80-VYG80)/VYG80</f>
        <v>0.17996155694377702</v>
      </c>
      <c r="VYK80" s="10"/>
      <c r="VYL80" s="10">
        <f>+VYI80</f>
        <v>24139.599999999999</v>
      </c>
      <c r="VYM80" s="11">
        <f>(VYL80-VYG80)/VYG80</f>
        <v>0.15999999999999992</v>
      </c>
      <c r="VYO80" s="45">
        <v>25</v>
      </c>
      <c r="VYP80" s="45">
        <v>1</v>
      </c>
      <c r="VYQ80" s="45">
        <v>3</v>
      </c>
      <c r="VYR80" s="45" t="s">
        <v>9</v>
      </c>
      <c r="VYS80" s="12" t="s">
        <v>114</v>
      </c>
      <c r="VYT80" s="8" t="s">
        <v>115</v>
      </c>
      <c r="VYU80" s="45" t="s">
        <v>11</v>
      </c>
      <c r="VYV80" s="37" t="s">
        <v>116</v>
      </c>
      <c r="VYW80" s="47">
        <v>20810</v>
      </c>
      <c r="VYX80" s="47">
        <v>24555</v>
      </c>
      <c r="VYY80" s="39">
        <f>+VYW80*1.16</f>
        <v>24139.599999999999</v>
      </c>
      <c r="VYZ80" s="11">
        <f>+(VYX80-VYW80)/VYW80</f>
        <v>0.17996155694377702</v>
      </c>
      <c r="VZA80" s="10"/>
      <c r="VZB80" s="10">
        <f>+VYY80</f>
        <v>24139.599999999999</v>
      </c>
      <c r="VZC80" s="11">
        <f>(VZB80-VYW80)/VYW80</f>
        <v>0.15999999999999992</v>
      </c>
      <c r="VZE80" s="45">
        <v>25</v>
      </c>
      <c r="VZF80" s="45">
        <v>1</v>
      </c>
      <c r="VZG80" s="45">
        <v>3</v>
      </c>
      <c r="VZH80" s="45" t="s">
        <v>9</v>
      </c>
      <c r="VZI80" s="12" t="s">
        <v>114</v>
      </c>
      <c r="VZJ80" s="8" t="s">
        <v>115</v>
      </c>
      <c r="VZK80" s="45" t="s">
        <v>11</v>
      </c>
      <c r="VZL80" s="37" t="s">
        <v>116</v>
      </c>
      <c r="VZM80" s="47">
        <v>20810</v>
      </c>
      <c r="VZN80" s="47">
        <v>24555</v>
      </c>
      <c r="VZO80" s="39">
        <f>+VZM80*1.16</f>
        <v>24139.599999999999</v>
      </c>
      <c r="VZP80" s="11">
        <f>+(VZN80-VZM80)/VZM80</f>
        <v>0.17996155694377702</v>
      </c>
      <c r="VZQ80" s="10"/>
      <c r="VZR80" s="10">
        <f>+VZO80</f>
        <v>24139.599999999999</v>
      </c>
      <c r="VZS80" s="11">
        <f>(VZR80-VZM80)/VZM80</f>
        <v>0.15999999999999992</v>
      </c>
      <c r="VZU80" s="45">
        <v>25</v>
      </c>
      <c r="VZV80" s="45">
        <v>1</v>
      </c>
      <c r="VZW80" s="45">
        <v>3</v>
      </c>
      <c r="VZX80" s="45" t="s">
        <v>9</v>
      </c>
      <c r="VZY80" s="12" t="s">
        <v>114</v>
      </c>
      <c r="VZZ80" s="8" t="s">
        <v>115</v>
      </c>
      <c r="WAA80" s="45" t="s">
        <v>11</v>
      </c>
      <c r="WAB80" s="37" t="s">
        <v>116</v>
      </c>
      <c r="WAC80" s="47">
        <v>20810</v>
      </c>
      <c r="WAD80" s="47">
        <v>24555</v>
      </c>
      <c r="WAE80" s="39">
        <f>+WAC80*1.16</f>
        <v>24139.599999999999</v>
      </c>
      <c r="WAF80" s="11">
        <f>+(WAD80-WAC80)/WAC80</f>
        <v>0.17996155694377702</v>
      </c>
      <c r="WAG80" s="10"/>
      <c r="WAH80" s="10">
        <f>+WAE80</f>
        <v>24139.599999999999</v>
      </c>
      <c r="WAI80" s="11">
        <f>(WAH80-WAC80)/WAC80</f>
        <v>0.15999999999999992</v>
      </c>
      <c r="WAK80" s="45">
        <v>25</v>
      </c>
      <c r="WAL80" s="45">
        <v>1</v>
      </c>
      <c r="WAM80" s="45">
        <v>3</v>
      </c>
      <c r="WAN80" s="45" t="s">
        <v>9</v>
      </c>
      <c r="WAO80" s="12" t="s">
        <v>114</v>
      </c>
      <c r="WAP80" s="8" t="s">
        <v>115</v>
      </c>
      <c r="WAQ80" s="45" t="s">
        <v>11</v>
      </c>
      <c r="WAR80" s="37" t="s">
        <v>116</v>
      </c>
      <c r="WAS80" s="47">
        <v>20810</v>
      </c>
      <c r="WAT80" s="47">
        <v>24555</v>
      </c>
      <c r="WAU80" s="39">
        <f>+WAS80*1.16</f>
        <v>24139.599999999999</v>
      </c>
      <c r="WAV80" s="11">
        <f>+(WAT80-WAS80)/WAS80</f>
        <v>0.17996155694377702</v>
      </c>
      <c r="WAW80" s="10"/>
      <c r="WAX80" s="10">
        <f>+WAU80</f>
        <v>24139.599999999999</v>
      </c>
      <c r="WAY80" s="11">
        <f>(WAX80-WAS80)/WAS80</f>
        <v>0.15999999999999992</v>
      </c>
      <c r="WBA80" s="45">
        <v>25</v>
      </c>
      <c r="WBB80" s="45">
        <v>1</v>
      </c>
      <c r="WBC80" s="45">
        <v>3</v>
      </c>
      <c r="WBD80" s="45" t="s">
        <v>9</v>
      </c>
      <c r="WBE80" s="12" t="s">
        <v>114</v>
      </c>
      <c r="WBF80" s="8" t="s">
        <v>115</v>
      </c>
      <c r="WBG80" s="45" t="s">
        <v>11</v>
      </c>
      <c r="WBH80" s="37" t="s">
        <v>116</v>
      </c>
      <c r="WBI80" s="47">
        <v>20810</v>
      </c>
      <c r="WBJ80" s="47">
        <v>24555</v>
      </c>
      <c r="WBK80" s="39">
        <f>+WBI80*1.16</f>
        <v>24139.599999999999</v>
      </c>
      <c r="WBL80" s="11">
        <f>+(WBJ80-WBI80)/WBI80</f>
        <v>0.17996155694377702</v>
      </c>
      <c r="WBM80" s="10"/>
      <c r="WBN80" s="10">
        <f>+WBK80</f>
        <v>24139.599999999999</v>
      </c>
      <c r="WBO80" s="11">
        <f>(WBN80-WBI80)/WBI80</f>
        <v>0.15999999999999992</v>
      </c>
      <c r="WBQ80" s="45">
        <v>25</v>
      </c>
      <c r="WBR80" s="45">
        <v>1</v>
      </c>
      <c r="WBS80" s="45">
        <v>3</v>
      </c>
      <c r="WBT80" s="45" t="s">
        <v>9</v>
      </c>
      <c r="WBU80" s="12" t="s">
        <v>114</v>
      </c>
      <c r="WBV80" s="8" t="s">
        <v>115</v>
      </c>
      <c r="WBW80" s="45" t="s">
        <v>11</v>
      </c>
      <c r="WBX80" s="37" t="s">
        <v>116</v>
      </c>
      <c r="WBY80" s="47">
        <v>20810</v>
      </c>
      <c r="WBZ80" s="47">
        <v>24555</v>
      </c>
      <c r="WCA80" s="39">
        <f>+WBY80*1.16</f>
        <v>24139.599999999999</v>
      </c>
      <c r="WCB80" s="11">
        <f>+(WBZ80-WBY80)/WBY80</f>
        <v>0.17996155694377702</v>
      </c>
      <c r="WCC80" s="10"/>
      <c r="WCD80" s="10">
        <f>+WCA80</f>
        <v>24139.599999999999</v>
      </c>
      <c r="WCE80" s="11">
        <f>(WCD80-WBY80)/WBY80</f>
        <v>0.15999999999999992</v>
      </c>
      <c r="WCG80" s="45">
        <v>25</v>
      </c>
      <c r="WCH80" s="45">
        <v>1</v>
      </c>
      <c r="WCI80" s="45">
        <v>3</v>
      </c>
      <c r="WCJ80" s="45" t="s">
        <v>9</v>
      </c>
      <c r="WCK80" s="12" t="s">
        <v>114</v>
      </c>
      <c r="WCL80" s="8" t="s">
        <v>115</v>
      </c>
      <c r="WCM80" s="45" t="s">
        <v>11</v>
      </c>
      <c r="WCN80" s="37" t="s">
        <v>116</v>
      </c>
      <c r="WCO80" s="47">
        <v>20810</v>
      </c>
      <c r="WCP80" s="47">
        <v>24555</v>
      </c>
      <c r="WCQ80" s="39">
        <f>+WCO80*1.16</f>
        <v>24139.599999999999</v>
      </c>
      <c r="WCR80" s="11">
        <f>+(WCP80-WCO80)/WCO80</f>
        <v>0.17996155694377702</v>
      </c>
      <c r="WCS80" s="10"/>
      <c r="WCT80" s="10">
        <f>+WCQ80</f>
        <v>24139.599999999999</v>
      </c>
      <c r="WCU80" s="11">
        <f>(WCT80-WCO80)/WCO80</f>
        <v>0.15999999999999992</v>
      </c>
      <c r="WCW80" s="45">
        <v>25</v>
      </c>
      <c r="WCX80" s="45">
        <v>1</v>
      </c>
      <c r="WCY80" s="45">
        <v>3</v>
      </c>
      <c r="WCZ80" s="45" t="s">
        <v>9</v>
      </c>
      <c r="WDA80" s="12" t="s">
        <v>114</v>
      </c>
      <c r="WDB80" s="8" t="s">
        <v>115</v>
      </c>
      <c r="WDC80" s="45" t="s">
        <v>11</v>
      </c>
      <c r="WDD80" s="37" t="s">
        <v>116</v>
      </c>
      <c r="WDE80" s="47">
        <v>20810</v>
      </c>
      <c r="WDF80" s="47">
        <v>24555</v>
      </c>
      <c r="WDG80" s="39">
        <f>+WDE80*1.16</f>
        <v>24139.599999999999</v>
      </c>
      <c r="WDH80" s="11">
        <f>+(WDF80-WDE80)/WDE80</f>
        <v>0.17996155694377702</v>
      </c>
      <c r="WDI80" s="10"/>
      <c r="WDJ80" s="10">
        <f>+WDG80</f>
        <v>24139.599999999999</v>
      </c>
      <c r="WDK80" s="11">
        <f>(WDJ80-WDE80)/WDE80</f>
        <v>0.15999999999999992</v>
      </c>
      <c r="WDM80" s="45">
        <v>25</v>
      </c>
      <c r="WDN80" s="45">
        <v>1</v>
      </c>
      <c r="WDO80" s="45">
        <v>3</v>
      </c>
      <c r="WDP80" s="45" t="s">
        <v>9</v>
      </c>
      <c r="WDQ80" s="12" t="s">
        <v>114</v>
      </c>
      <c r="WDR80" s="8" t="s">
        <v>115</v>
      </c>
      <c r="WDS80" s="45" t="s">
        <v>11</v>
      </c>
      <c r="WDT80" s="37" t="s">
        <v>116</v>
      </c>
      <c r="WDU80" s="47">
        <v>20810</v>
      </c>
      <c r="WDV80" s="47">
        <v>24555</v>
      </c>
      <c r="WDW80" s="39">
        <f>+WDU80*1.16</f>
        <v>24139.599999999999</v>
      </c>
      <c r="WDX80" s="11">
        <f>+(WDV80-WDU80)/WDU80</f>
        <v>0.17996155694377702</v>
      </c>
      <c r="WDY80" s="10"/>
      <c r="WDZ80" s="10">
        <f>+WDW80</f>
        <v>24139.599999999999</v>
      </c>
      <c r="WEA80" s="11">
        <f>(WDZ80-WDU80)/WDU80</f>
        <v>0.15999999999999992</v>
      </c>
      <c r="WEC80" s="45">
        <v>25</v>
      </c>
      <c r="WED80" s="45">
        <v>1</v>
      </c>
      <c r="WEE80" s="45">
        <v>3</v>
      </c>
      <c r="WEF80" s="45" t="s">
        <v>9</v>
      </c>
      <c r="WEG80" s="12" t="s">
        <v>114</v>
      </c>
      <c r="WEH80" s="8" t="s">
        <v>115</v>
      </c>
      <c r="WEI80" s="45" t="s">
        <v>11</v>
      </c>
      <c r="WEJ80" s="37" t="s">
        <v>116</v>
      </c>
      <c r="WEK80" s="47">
        <v>20810</v>
      </c>
      <c r="WEL80" s="47">
        <v>24555</v>
      </c>
      <c r="WEM80" s="39">
        <f>+WEK80*1.16</f>
        <v>24139.599999999999</v>
      </c>
      <c r="WEN80" s="11">
        <f>+(WEL80-WEK80)/WEK80</f>
        <v>0.17996155694377702</v>
      </c>
      <c r="WEO80" s="10"/>
      <c r="WEP80" s="10">
        <f>+WEM80</f>
        <v>24139.599999999999</v>
      </c>
      <c r="WEQ80" s="11">
        <f>(WEP80-WEK80)/WEK80</f>
        <v>0.15999999999999992</v>
      </c>
      <c r="WES80" s="45">
        <v>25</v>
      </c>
      <c r="WET80" s="45">
        <v>1</v>
      </c>
      <c r="WEU80" s="45">
        <v>3</v>
      </c>
      <c r="WEV80" s="45" t="s">
        <v>9</v>
      </c>
      <c r="WEW80" s="12" t="s">
        <v>114</v>
      </c>
      <c r="WEX80" s="8" t="s">
        <v>115</v>
      </c>
      <c r="WEY80" s="45" t="s">
        <v>11</v>
      </c>
      <c r="WEZ80" s="37" t="s">
        <v>116</v>
      </c>
      <c r="WFA80" s="47">
        <v>20810</v>
      </c>
      <c r="WFB80" s="47">
        <v>24555</v>
      </c>
      <c r="WFC80" s="39">
        <f>+WFA80*1.16</f>
        <v>24139.599999999999</v>
      </c>
      <c r="WFD80" s="11">
        <f>+(WFB80-WFA80)/WFA80</f>
        <v>0.17996155694377702</v>
      </c>
      <c r="WFE80" s="10"/>
      <c r="WFF80" s="10">
        <f>+WFC80</f>
        <v>24139.599999999999</v>
      </c>
      <c r="WFG80" s="11">
        <f>(WFF80-WFA80)/WFA80</f>
        <v>0.15999999999999992</v>
      </c>
      <c r="WFI80" s="45">
        <v>25</v>
      </c>
      <c r="WFJ80" s="45">
        <v>1</v>
      </c>
      <c r="WFK80" s="45">
        <v>3</v>
      </c>
      <c r="WFL80" s="45" t="s">
        <v>9</v>
      </c>
      <c r="WFM80" s="12" t="s">
        <v>114</v>
      </c>
      <c r="WFN80" s="8" t="s">
        <v>115</v>
      </c>
      <c r="WFO80" s="45" t="s">
        <v>11</v>
      </c>
      <c r="WFP80" s="37" t="s">
        <v>116</v>
      </c>
      <c r="WFQ80" s="47">
        <v>20810</v>
      </c>
      <c r="WFR80" s="47">
        <v>24555</v>
      </c>
      <c r="WFS80" s="39">
        <f>+WFQ80*1.16</f>
        <v>24139.599999999999</v>
      </c>
      <c r="WFT80" s="11">
        <f>+(WFR80-WFQ80)/WFQ80</f>
        <v>0.17996155694377702</v>
      </c>
      <c r="WFU80" s="10"/>
      <c r="WFV80" s="10">
        <f>+WFS80</f>
        <v>24139.599999999999</v>
      </c>
      <c r="WFW80" s="11">
        <f>(WFV80-WFQ80)/WFQ80</f>
        <v>0.15999999999999992</v>
      </c>
      <c r="WFY80" s="45">
        <v>25</v>
      </c>
      <c r="WFZ80" s="45">
        <v>1</v>
      </c>
      <c r="WGA80" s="45">
        <v>3</v>
      </c>
      <c r="WGB80" s="45" t="s">
        <v>9</v>
      </c>
      <c r="WGC80" s="12" t="s">
        <v>114</v>
      </c>
      <c r="WGD80" s="8" t="s">
        <v>115</v>
      </c>
      <c r="WGE80" s="45" t="s">
        <v>11</v>
      </c>
      <c r="WGF80" s="37" t="s">
        <v>116</v>
      </c>
      <c r="WGG80" s="47">
        <v>20810</v>
      </c>
      <c r="WGH80" s="47">
        <v>24555</v>
      </c>
      <c r="WGI80" s="39">
        <f>+WGG80*1.16</f>
        <v>24139.599999999999</v>
      </c>
      <c r="WGJ80" s="11">
        <f>+(WGH80-WGG80)/WGG80</f>
        <v>0.17996155694377702</v>
      </c>
      <c r="WGK80" s="10"/>
      <c r="WGL80" s="10">
        <f>+WGI80</f>
        <v>24139.599999999999</v>
      </c>
      <c r="WGM80" s="11">
        <f>(WGL80-WGG80)/WGG80</f>
        <v>0.15999999999999992</v>
      </c>
      <c r="WGO80" s="45">
        <v>25</v>
      </c>
      <c r="WGP80" s="45">
        <v>1</v>
      </c>
      <c r="WGQ80" s="45">
        <v>3</v>
      </c>
      <c r="WGR80" s="45" t="s">
        <v>9</v>
      </c>
      <c r="WGS80" s="12" t="s">
        <v>114</v>
      </c>
      <c r="WGT80" s="8" t="s">
        <v>115</v>
      </c>
      <c r="WGU80" s="45" t="s">
        <v>11</v>
      </c>
      <c r="WGV80" s="37" t="s">
        <v>116</v>
      </c>
      <c r="WGW80" s="47">
        <v>20810</v>
      </c>
      <c r="WGX80" s="47">
        <v>24555</v>
      </c>
      <c r="WGY80" s="39">
        <f>+WGW80*1.16</f>
        <v>24139.599999999999</v>
      </c>
      <c r="WGZ80" s="11">
        <f>+(WGX80-WGW80)/WGW80</f>
        <v>0.17996155694377702</v>
      </c>
      <c r="WHA80" s="10"/>
      <c r="WHB80" s="10">
        <f>+WGY80</f>
        <v>24139.599999999999</v>
      </c>
      <c r="WHC80" s="11">
        <f>(WHB80-WGW80)/WGW80</f>
        <v>0.15999999999999992</v>
      </c>
      <c r="WHE80" s="45">
        <v>25</v>
      </c>
      <c r="WHF80" s="45">
        <v>1</v>
      </c>
      <c r="WHG80" s="45">
        <v>3</v>
      </c>
      <c r="WHH80" s="45" t="s">
        <v>9</v>
      </c>
      <c r="WHI80" s="12" t="s">
        <v>114</v>
      </c>
      <c r="WHJ80" s="8" t="s">
        <v>115</v>
      </c>
      <c r="WHK80" s="45" t="s">
        <v>11</v>
      </c>
      <c r="WHL80" s="37" t="s">
        <v>116</v>
      </c>
      <c r="WHM80" s="47">
        <v>20810</v>
      </c>
      <c r="WHN80" s="47">
        <v>24555</v>
      </c>
      <c r="WHO80" s="39">
        <f>+WHM80*1.16</f>
        <v>24139.599999999999</v>
      </c>
      <c r="WHP80" s="11">
        <f>+(WHN80-WHM80)/WHM80</f>
        <v>0.17996155694377702</v>
      </c>
      <c r="WHQ80" s="10"/>
      <c r="WHR80" s="10">
        <f>+WHO80</f>
        <v>24139.599999999999</v>
      </c>
      <c r="WHS80" s="11">
        <f>(WHR80-WHM80)/WHM80</f>
        <v>0.15999999999999992</v>
      </c>
      <c r="WHU80" s="45">
        <v>25</v>
      </c>
      <c r="WHV80" s="45">
        <v>1</v>
      </c>
      <c r="WHW80" s="45">
        <v>3</v>
      </c>
      <c r="WHX80" s="45" t="s">
        <v>9</v>
      </c>
      <c r="WHY80" s="12" t="s">
        <v>114</v>
      </c>
      <c r="WHZ80" s="8" t="s">
        <v>115</v>
      </c>
      <c r="WIA80" s="45" t="s">
        <v>11</v>
      </c>
      <c r="WIB80" s="37" t="s">
        <v>116</v>
      </c>
      <c r="WIC80" s="47">
        <v>20810</v>
      </c>
      <c r="WID80" s="47">
        <v>24555</v>
      </c>
      <c r="WIE80" s="39">
        <f>+WIC80*1.16</f>
        <v>24139.599999999999</v>
      </c>
      <c r="WIF80" s="11">
        <f>+(WID80-WIC80)/WIC80</f>
        <v>0.17996155694377702</v>
      </c>
      <c r="WIG80" s="10"/>
      <c r="WIH80" s="10">
        <f>+WIE80</f>
        <v>24139.599999999999</v>
      </c>
      <c r="WII80" s="11">
        <f>(WIH80-WIC80)/WIC80</f>
        <v>0.15999999999999992</v>
      </c>
      <c r="WIK80" s="45">
        <v>25</v>
      </c>
      <c r="WIL80" s="45">
        <v>1</v>
      </c>
      <c r="WIM80" s="45">
        <v>3</v>
      </c>
      <c r="WIN80" s="45" t="s">
        <v>9</v>
      </c>
      <c r="WIO80" s="12" t="s">
        <v>114</v>
      </c>
      <c r="WIP80" s="8" t="s">
        <v>115</v>
      </c>
      <c r="WIQ80" s="45" t="s">
        <v>11</v>
      </c>
      <c r="WIR80" s="37" t="s">
        <v>116</v>
      </c>
      <c r="WIS80" s="47">
        <v>20810</v>
      </c>
      <c r="WIT80" s="47">
        <v>24555</v>
      </c>
      <c r="WIU80" s="39">
        <f>+WIS80*1.16</f>
        <v>24139.599999999999</v>
      </c>
      <c r="WIV80" s="11">
        <f>+(WIT80-WIS80)/WIS80</f>
        <v>0.17996155694377702</v>
      </c>
      <c r="WIW80" s="10"/>
      <c r="WIX80" s="10">
        <f>+WIU80</f>
        <v>24139.599999999999</v>
      </c>
      <c r="WIY80" s="11">
        <f>(WIX80-WIS80)/WIS80</f>
        <v>0.15999999999999992</v>
      </c>
      <c r="WJA80" s="45">
        <v>25</v>
      </c>
      <c r="WJB80" s="45">
        <v>1</v>
      </c>
      <c r="WJC80" s="45">
        <v>3</v>
      </c>
      <c r="WJD80" s="45" t="s">
        <v>9</v>
      </c>
      <c r="WJE80" s="12" t="s">
        <v>114</v>
      </c>
      <c r="WJF80" s="8" t="s">
        <v>115</v>
      </c>
      <c r="WJG80" s="45" t="s">
        <v>11</v>
      </c>
      <c r="WJH80" s="37" t="s">
        <v>116</v>
      </c>
      <c r="WJI80" s="47">
        <v>20810</v>
      </c>
      <c r="WJJ80" s="47">
        <v>24555</v>
      </c>
      <c r="WJK80" s="39">
        <f>+WJI80*1.16</f>
        <v>24139.599999999999</v>
      </c>
      <c r="WJL80" s="11">
        <f>+(WJJ80-WJI80)/WJI80</f>
        <v>0.17996155694377702</v>
      </c>
      <c r="WJM80" s="10"/>
      <c r="WJN80" s="10">
        <f>+WJK80</f>
        <v>24139.599999999999</v>
      </c>
      <c r="WJO80" s="11">
        <f>(WJN80-WJI80)/WJI80</f>
        <v>0.15999999999999992</v>
      </c>
      <c r="WJQ80" s="45">
        <v>25</v>
      </c>
      <c r="WJR80" s="45">
        <v>1</v>
      </c>
      <c r="WJS80" s="45">
        <v>3</v>
      </c>
      <c r="WJT80" s="45" t="s">
        <v>9</v>
      </c>
      <c r="WJU80" s="12" t="s">
        <v>114</v>
      </c>
      <c r="WJV80" s="8" t="s">
        <v>115</v>
      </c>
      <c r="WJW80" s="45" t="s">
        <v>11</v>
      </c>
      <c r="WJX80" s="37" t="s">
        <v>116</v>
      </c>
      <c r="WJY80" s="47">
        <v>20810</v>
      </c>
      <c r="WJZ80" s="47">
        <v>24555</v>
      </c>
      <c r="WKA80" s="39">
        <f>+WJY80*1.16</f>
        <v>24139.599999999999</v>
      </c>
      <c r="WKB80" s="11">
        <f>+(WJZ80-WJY80)/WJY80</f>
        <v>0.17996155694377702</v>
      </c>
      <c r="WKC80" s="10"/>
      <c r="WKD80" s="10">
        <f>+WKA80</f>
        <v>24139.599999999999</v>
      </c>
      <c r="WKE80" s="11">
        <f>(WKD80-WJY80)/WJY80</f>
        <v>0.15999999999999992</v>
      </c>
      <c r="WKG80" s="45">
        <v>25</v>
      </c>
      <c r="WKH80" s="45">
        <v>1</v>
      </c>
      <c r="WKI80" s="45">
        <v>3</v>
      </c>
      <c r="WKJ80" s="45" t="s">
        <v>9</v>
      </c>
      <c r="WKK80" s="12" t="s">
        <v>114</v>
      </c>
      <c r="WKL80" s="8" t="s">
        <v>115</v>
      </c>
      <c r="WKM80" s="45" t="s">
        <v>11</v>
      </c>
      <c r="WKN80" s="37" t="s">
        <v>116</v>
      </c>
      <c r="WKO80" s="47">
        <v>20810</v>
      </c>
      <c r="WKP80" s="47">
        <v>24555</v>
      </c>
      <c r="WKQ80" s="39">
        <f>+WKO80*1.16</f>
        <v>24139.599999999999</v>
      </c>
      <c r="WKR80" s="11">
        <f>+(WKP80-WKO80)/WKO80</f>
        <v>0.17996155694377702</v>
      </c>
      <c r="WKS80" s="10"/>
      <c r="WKT80" s="10">
        <f>+WKQ80</f>
        <v>24139.599999999999</v>
      </c>
      <c r="WKU80" s="11">
        <f>(WKT80-WKO80)/WKO80</f>
        <v>0.15999999999999992</v>
      </c>
      <c r="WKW80" s="45">
        <v>25</v>
      </c>
      <c r="WKX80" s="45">
        <v>1</v>
      </c>
      <c r="WKY80" s="45">
        <v>3</v>
      </c>
      <c r="WKZ80" s="45" t="s">
        <v>9</v>
      </c>
      <c r="WLA80" s="12" t="s">
        <v>114</v>
      </c>
      <c r="WLB80" s="8" t="s">
        <v>115</v>
      </c>
      <c r="WLC80" s="45" t="s">
        <v>11</v>
      </c>
      <c r="WLD80" s="37" t="s">
        <v>116</v>
      </c>
      <c r="WLE80" s="47">
        <v>20810</v>
      </c>
      <c r="WLF80" s="47">
        <v>24555</v>
      </c>
      <c r="WLG80" s="39">
        <f>+WLE80*1.16</f>
        <v>24139.599999999999</v>
      </c>
      <c r="WLH80" s="11">
        <f>+(WLF80-WLE80)/WLE80</f>
        <v>0.17996155694377702</v>
      </c>
      <c r="WLI80" s="10"/>
      <c r="WLJ80" s="10">
        <f>+WLG80</f>
        <v>24139.599999999999</v>
      </c>
      <c r="WLK80" s="11">
        <f>(WLJ80-WLE80)/WLE80</f>
        <v>0.15999999999999992</v>
      </c>
      <c r="WLM80" s="45">
        <v>25</v>
      </c>
      <c r="WLN80" s="45">
        <v>1</v>
      </c>
      <c r="WLO80" s="45">
        <v>3</v>
      </c>
      <c r="WLP80" s="45" t="s">
        <v>9</v>
      </c>
      <c r="WLQ80" s="12" t="s">
        <v>114</v>
      </c>
      <c r="WLR80" s="8" t="s">
        <v>115</v>
      </c>
      <c r="WLS80" s="45" t="s">
        <v>11</v>
      </c>
      <c r="WLT80" s="37" t="s">
        <v>116</v>
      </c>
      <c r="WLU80" s="47">
        <v>20810</v>
      </c>
      <c r="WLV80" s="47">
        <v>24555</v>
      </c>
      <c r="WLW80" s="39">
        <f>+WLU80*1.16</f>
        <v>24139.599999999999</v>
      </c>
      <c r="WLX80" s="11">
        <f>+(WLV80-WLU80)/WLU80</f>
        <v>0.17996155694377702</v>
      </c>
      <c r="WLY80" s="10"/>
      <c r="WLZ80" s="10">
        <f>+WLW80</f>
        <v>24139.599999999999</v>
      </c>
      <c r="WMA80" s="11">
        <f>(WLZ80-WLU80)/WLU80</f>
        <v>0.15999999999999992</v>
      </c>
      <c r="WMC80" s="45">
        <v>25</v>
      </c>
      <c r="WMD80" s="45">
        <v>1</v>
      </c>
      <c r="WME80" s="45">
        <v>3</v>
      </c>
      <c r="WMF80" s="45" t="s">
        <v>9</v>
      </c>
      <c r="WMG80" s="12" t="s">
        <v>114</v>
      </c>
      <c r="WMH80" s="8" t="s">
        <v>115</v>
      </c>
      <c r="WMI80" s="45" t="s">
        <v>11</v>
      </c>
      <c r="WMJ80" s="37" t="s">
        <v>116</v>
      </c>
      <c r="WMK80" s="47">
        <v>20810</v>
      </c>
      <c r="WML80" s="47">
        <v>24555</v>
      </c>
      <c r="WMM80" s="39">
        <f>+WMK80*1.16</f>
        <v>24139.599999999999</v>
      </c>
      <c r="WMN80" s="11">
        <f>+(WML80-WMK80)/WMK80</f>
        <v>0.17996155694377702</v>
      </c>
      <c r="WMO80" s="10"/>
      <c r="WMP80" s="10">
        <f>+WMM80</f>
        <v>24139.599999999999</v>
      </c>
      <c r="WMQ80" s="11">
        <f>(WMP80-WMK80)/WMK80</f>
        <v>0.15999999999999992</v>
      </c>
      <c r="WMS80" s="45">
        <v>25</v>
      </c>
      <c r="WMT80" s="45">
        <v>1</v>
      </c>
      <c r="WMU80" s="45">
        <v>3</v>
      </c>
      <c r="WMV80" s="45" t="s">
        <v>9</v>
      </c>
      <c r="WMW80" s="12" t="s">
        <v>114</v>
      </c>
      <c r="WMX80" s="8" t="s">
        <v>115</v>
      </c>
      <c r="WMY80" s="45" t="s">
        <v>11</v>
      </c>
      <c r="WMZ80" s="37" t="s">
        <v>116</v>
      </c>
      <c r="WNA80" s="47">
        <v>20810</v>
      </c>
      <c r="WNB80" s="47">
        <v>24555</v>
      </c>
      <c r="WNC80" s="39">
        <f>+WNA80*1.16</f>
        <v>24139.599999999999</v>
      </c>
      <c r="WND80" s="11">
        <f>+(WNB80-WNA80)/WNA80</f>
        <v>0.17996155694377702</v>
      </c>
      <c r="WNE80" s="10"/>
      <c r="WNF80" s="10">
        <f>+WNC80</f>
        <v>24139.599999999999</v>
      </c>
      <c r="WNG80" s="11">
        <f>(WNF80-WNA80)/WNA80</f>
        <v>0.15999999999999992</v>
      </c>
      <c r="WNI80" s="45">
        <v>25</v>
      </c>
      <c r="WNJ80" s="45">
        <v>1</v>
      </c>
      <c r="WNK80" s="45">
        <v>3</v>
      </c>
      <c r="WNL80" s="45" t="s">
        <v>9</v>
      </c>
      <c r="WNM80" s="12" t="s">
        <v>114</v>
      </c>
      <c r="WNN80" s="8" t="s">
        <v>115</v>
      </c>
      <c r="WNO80" s="45" t="s">
        <v>11</v>
      </c>
      <c r="WNP80" s="37" t="s">
        <v>116</v>
      </c>
      <c r="WNQ80" s="47">
        <v>20810</v>
      </c>
      <c r="WNR80" s="47">
        <v>24555</v>
      </c>
      <c r="WNS80" s="39">
        <f>+WNQ80*1.16</f>
        <v>24139.599999999999</v>
      </c>
      <c r="WNT80" s="11">
        <f>+(WNR80-WNQ80)/WNQ80</f>
        <v>0.17996155694377702</v>
      </c>
      <c r="WNU80" s="10"/>
      <c r="WNV80" s="10">
        <f>+WNS80</f>
        <v>24139.599999999999</v>
      </c>
      <c r="WNW80" s="11">
        <f>(WNV80-WNQ80)/WNQ80</f>
        <v>0.15999999999999992</v>
      </c>
      <c r="WNY80" s="45">
        <v>25</v>
      </c>
      <c r="WNZ80" s="45">
        <v>1</v>
      </c>
      <c r="WOA80" s="45">
        <v>3</v>
      </c>
      <c r="WOB80" s="45" t="s">
        <v>9</v>
      </c>
      <c r="WOC80" s="12" t="s">
        <v>114</v>
      </c>
      <c r="WOD80" s="8" t="s">
        <v>115</v>
      </c>
      <c r="WOE80" s="45" t="s">
        <v>11</v>
      </c>
      <c r="WOF80" s="37" t="s">
        <v>116</v>
      </c>
      <c r="WOG80" s="47">
        <v>20810</v>
      </c>
      <c r="WOH80" s="47">
        <v>24555</v>
      </c>
      <c r="WOI80" s="39">
        <f>+WOG80*1.16</f>
        <v>24139.599999999999</v>
      </c>
      <c r="WOJ80" s="11">
        <f>+(WOH80-WOG80)/WOG80</f>
        <v>0.17996155694377702</v>
      </c>
      <c r="WOK80" s="10"/>
      <c r="WOL80" s="10">
        <f>+WOI80</f>
        <v>24139.599999999999</v>
      </c>
      <c r="WOM80" s="11">
        <f>(WOL80-WOG80)/WOG80</f>
        <v>0.15999999999999992</v>
      </c>
      <c r="WOO80" s="45">
        <v>25</v>
      </c>
      <c r="WOP80" s="45">
        <v>1</v>
      </c>
      <c r="WOQ80" s="45">
        <v>3</v>
      </c>
      <c r="WOR80" s="45" t="s">
        <v>9</v>
      </c>
      <c r="WOS80" s="12" t="s">
        <v>114</v>
      </c>
      <c r="WOT80" s="8" t="s">
        <v>115</v>
      </c>
      <c r="WOU80" s="45" t="s">
        <v>11</v>
      </c>
      <c r="WOV80" s="37" t="s">
        <v>116</v>
      </c>
      <c r="WOW80" s="47">
        <v>20810</v>
      </c>
      <c r="WOX80" s="47">
        <v>24555</v>
      </c>
      <c r="WOY80" s="39">
        <f>+WOW80*1.16</f>
        <v>24139.599999999999</v>
      </c>
      <c r="WOZ80" s="11">
        <f>+(WOX80-WOW80)/WOW80</f>
        <v>0.17996155694377702</v>
      </c>
      <c r="WPA80" s="10"/>
      <c r="WPB80" s="10">
        <f>+WOY80</f>
        <v>24139.599999999999</v>
      </c>
      <c r="WPC80" s="11">
        <f>(WPB80-WOW80)/WOW80</f>
        <v>0.15999999999999992</v>
      </c>
      <c r="WPE80" s="45">
        <v>25</v>
      </c>
      <c r="WPF80" s="45">
        <v>1</v>
      </c>
      <c r="WPG80" s="45">
        <v>3</v>
      </c>
      <c r="WPH80" s="45" t="s">
        <v>9</v>
      </c>
      <c r="WPI80" s="12" t="s">
        <v>114</v>
      </c>
      <c r="WPJ80" s="8" t="s">
        <v>115</v>
      </c>
      <c r="WPK80" s="45" t="s">
        <v>11</v>
      </c>
      <c r="WPL80" s="37" t="s">
        <v>116</v>
      </c>
      <c r="WPM80" s="47">
        <v>20810</v>
      </c>
      <c r="WPN80" s="47">
        <v>24555</v>
      </c>
      <c r="WPO80" s="39">
        <f>+WPM80*1.16</f>
        <v>24139.599999999999</v>
      </c>
      <c r="WPP80" s="11">
        <f>+(WPN80-WPM80)/WPM80</f>
        <v>0.17996155694377702</v>
      </c>
      <c r="WPQ80" s="10"/>
      <c r="WPR80" s="10">
        <f>+WPO80</f>
        <v>24139.599999999999</v>
      </c>
      <c r="WPS80" s="11">
        <f>(WPR80-WPM80)/WPM80</f>
        <v>0.15999999999999992</v>
      </c>
      <c r="WPU80" s="45">
        <v>25</v>
      </c>
      <c r="WPV80" s="45">
        <v>1</v>
      </c>
      <c r="WPW80" s="45">
        <v>3</v>
      </c>
      <c r="WPX80" s="45" t="s">
        <v>9</v>
      </c>
      <c r="WPY80" s="12" t="s">
        <v>114</v>
      </c>
      <c r="WPZ80" s="8" t="s">
        <v>115</v>
      </c>
      <c r="WQA80" s="45" t="s">
        <v>11</v>
      </c>
      <c r="WQB80" s="37" t="s">
        <v>116</v>
      </c>
      <c r="WQC80" s="47">
        <v>20810</v>
      </c>
      <c r="WQD80" s="47">
        <v>24555</v>
      </c>
      <c r="WQE80" s="39">
        <f>+WQC80*1.16</f>
        <v>24139.599999999999</v>
      </c>
      <c r="WQF80" s="11">
        <f>+(WQD80-WQC80)/WQC80</f>
        <v>0.17996155694377702</v>
      </c>
      <c r="WQG80" s="10"/>
      <c r="WQH80" s="10">
        <f>+WQE80</f>
        <v>24139.599999999999</v>
      </c>
      <c r="WQI80" s="11">
        <f>(WQH80-WQC80)/WQC80</f>
        <v>0.15999999999999992</v>
      </c>
      <c r="WQK80" s="45">
        <v>25</v>
      </c>
      <c r="WQL80" s="45">
        <v>1</v>
      </c>
      <c r="WQM80" s="45">
        <v>3</v>
      </c>
      <c r="WQN80" s="45" t="s">
        <v>9</v>
      </c>
      <c r="WQO80" s="12" t="s">
        <v>114</v>
      </c>
      <c r="WQP80" s="8" t="s">
        <v>115</v>
      </c>
      <c r="WQQ80" s="45" t="s">
        <v>11</v>
      </c>
      <c r="WQR80" s="37" t="s">
        <v>116</v>
      </c>
      <c r="WQS80" s="47">
        <v>20810</v>
      </c>
      <c r="WQT80" s="47">
        <v>24555</v>
      </c>
      <c r="WQU80" s="39">
        <f>+WQS80*1.16</f>
        <v>24139.599999999999</v>
      </c>
      <c r="WQV80" s="11">
        <f>+(WQT80-WQS80)/WQS80</f>
        <v>0.17996155694377702</v>
      </c>
      <c r="WQW80" s="10"/>
      <c r="WQX80" s="10">
        <f>+WQU80</f>
        <v>24139.599999999999</v>
      </c>
      <c r="WQY80" s="11">
        <f>(WQX80-WQS80)/WQS80</f>
        <v>0.15999999999999992</v>
      </c>
      <c r="WRA80" s="45">
        <v>25</v>
      </c>
      <c r="WRB80" s="45">
        <v>1</v>
      </c>
      <c r="WRC80" s="45">
        <v>3</v>
      </c>
      <c r="WRD80" s="45" t="s">
        <v>9</v>
      </c>
      <c r="WRE80" s="12" t="s">
        <v>114</v>
      </c>
      <c r="WRF80" s="8" t="s">
        <v>115</v>
      </c>
      <c r="WRG80" s="45" t="s">
        <v>11</v>
      </c>
      <c r="WRH80" s="37" t="s">
        <v>116</v>
      </c>
      <c r="WRI80" s="47">
        <v>20810</v>
      </c>
      <c r="WRJ80" s="47">
        <v>24555</v>
      </c>
      <c r="WRK80" s="39">
        <f>+WRI80*1.16</f>
        <v>24139.599999999999</v>
      </c>
      <c r="WRL80" s="11">
        <f>+(WRJ80-WRI80)/WRI80</f>
        <v>0.17996155694377702</v>
      </c>
      <c r="WRM80" s="10"/>
      <c r="WRN80" s="10">
        <f>+WRK80</f>
        <v>24139.599999999999</v>
      </c>
      <c r="WRO80" s="11">
        <f>(WRN80-WRI80)/WRI80</f>
        <v>0.15999999999999992</v>
      </c>
      <c r="WRQ80" s="45">
        <v>25</v>
      </c>
      <c r="WRR80" s="45">
        <v>1</v>
      </c>
      <c r="WRS80" s="45">
        <v>3</v>
      </c>
      <c r="WRT80" s="45" t="s">
        <v>9</v>
      </c>
      <c r="WRU80" s="12" t="s">
        <v>114</v>
      </c>
      <c r="WRV80" s="8" t="s">
        <v>115</v>
      </c>
      <c r="WRW80" s="45" t="s">
        <v>11</v>
      </c>
      <c r="WRX80" s="37" t="s">
        <v>116</v>
      </c>
      <c r="WRY80" s="47">
        <v>20810</v>
      </c>
      <c r="WRZ80" s="47">
        <v>24555</v>
      </c>
      <c r="WSA80" s="39">
        <f>+WRY80*1.16</f>
        <v>24139.599999999999</v>
      </c>
      <c r="WSB80" s="11">
        <f>+(WRZ80-WRY80)/WRY80</f>
        <v>0.17996155694377702</v>
      </c>
      <c r="WSC80" s="10"/>
      <c r="WSD80" s="10">
        <f>+WSA80</f>
        <v>24139.599999999999</v>
      </c>
      <c r="WSE80" s="11">
        <f>(WSD80-WRY80)/WRY80</f>
        <v>0.15999999999999992</v>
      </c>
      <c r="WSG80" s="45">
        <v>25</v>
      </c>
      <c r="WSH80" s="45">
        <v>1</v>
      </c>
      <c r="WSI80" s="45">
        <v>3</v>
      </c>
      <c r="WSJ80" s="45" t="s">
        <v>9</v>
      </c>
      <c r="WSK80" s="12" t="s">
        <v>114</v>
      </c>
      <c r="WSL80" s="8" t="s">
        <v>115</v>
      </c>
      <c r="WSM80" s="45" t="s">
        <v>11</v>
      </c>
      <c r="WSN80" s="37" t="s">
        <v>116</v>
      </c>
      <c r="WSO80" s="47">
        <v>20810</v>
      </c>
      <c r="WSP80" s="47">
        <v>24555</v>
      </c>
      <c r="WSQ80" s="39">
        <f>+WSO80*1.16</f>
        <v>24139.599999999999</v>
      </c>
      <c r="WSR80" s="11">
        <f>+(WSP80-WSO80)/WSO80</f>
        <v>0.17996155694377702</v>
      </c>
      <c r="WSS80" s="10"/>
      <c r="WST80" s="10">
        <f>+WSQ80</f>
        <v>24139.599999999999</v>
      </c>
      <c r="WSU80" s="11">
        <f>(WST80-WSO80)/WSO80</f>
        <v>0.15999999999999992</v>
      </c>
      <c r="WSW80" s="45">
        <v>25</v>
      </c>
      <c r="WSX80" s="45">
        <v>1</v>
      </c>
      <c r="WSY80" s="45">
        <v>3</v>
      </c>
      <c r="WSZ80" s="45" t="s">
        <v>9</v>
      </c>
      <c r="WTA80" s="12" t="s">
        <v>114</v>
      </c>
      <c r="WTB80" s="8" t="s">
        <v>115</v>
      </c>
      <c r="WTC80" s="45" t="s">
        <v>11</v>
      </c>
      <c r="WTD80" s="37" t="s">
        <v>116</v>
      </c>
      <c r="WTE80" s="47">
        <v>20810</v>
      </c>
      <c r="WTF80" s="47">
        <v>24555</v>
      </c>
      <c r="WTG80" s="39">
        <f>+WTE80*1.16</f>
        <v>24139.599999999999</v>
      </c>
      <c r="WTH80" s="11">
        <f>+(WTF80-WTE80)/WTE80</f>
        <v>0.17996155694377702</v>
      </c>
      <c r="WTI80" s="10"/>
      <c r="WTJ80" s="10">
        <f>+WTG80</f>
        <v>24139.599999999999</v>
      </c>
      <c r="WTK80" s="11">
        <f>(WTJ80-WTE80)/WTE80</f>
        <v>0.15999999999999992</v>
      </c>
      <c r="WTM80" s="45">
        <v>25</v>
      </c>
      <c r="WTN80" s="45">
        <v>1</v>
      </c>
      <c r="WTO80" s="45">
        <v>3</v>
      </c>
      <c r="WTP80" s="45" t="s">
        <v>9</v>
      </c>
      <c r="WTQ80" s="12" t="s">
        <v>114</v>
      </c>
      <c r="WTR80" s="8" t="s">
        <v>115</v>
      </c>
      <c r="WTS80" s="45" t="s">
        <v>11</v>
      </c>
      <c r="WTT80" s="37" t="s">
        <v>116</v>
      </c>
      <c r="WTU80" s="47">
        <v>20810</v>
      </c>
      <c r="WTV80" s="47">
        <v>24555</v>
      </c>
      <c r="WTW80" s="39">
        <f>+WTU80*1.16</f>
        <v>24139.599999999999</v>
      </c>
      <c r="WTX80" s="11">
        <f>+(WTV80-WTU80)/WTU80</f>
        <v>0.17996155694377702</v>
      </c>
      <c r="WTY80" s="10"/>
      <c r="WTZ80" s="10">
        <f>+WTW80</f>
        <v>24139.599999999999</v>
      </c>
      <c r="WUA80" s="11">
        <f>(WTZ80-WTU80)/WTU80</f>
        <v>0.15999999999999992</v>
      </c>
      <c r="WUC80" s="45">
        <v>25</v>
      </c>
      <c r="WUD80" s="45">
        <v>1</v>
      </c>
      <c r="WUE80" s="45">
        <v>3</v>
      </c>
      <c r="WUF80" s="45" t="s">
        <v>9</v>
      </c>
      <c r="WUG80" s="12" t="s">
        <v>114</v>
      </c>
      <c r="WUH80" s="8" t="s">
        <v>115</v>
      </c>
      <c r="WUI80" s="45" t="s">
        <v>11</v>
      </c>
      <c r="WUJ80" s="37" t="s">
        <v>116</v>
      </c>
      <c r="WUK80" s="47">
        <v>20810</v>
      </c>
      <c r="WUL80" s="47">
        <v>24555</v>
      </c>
      <c r="WUM80" s="39">
        <f>+WUK80*1.16</f>
        <v>24139.599999999999</v>
      </c>
      <c r="WUN80" s="11">
        <f>+(WUL80-WUK80)/WUK80</f>
        <v>0.17996155694377702</v>
      </c>
      <c r="WUO80" s="10"/>
      <c r="WUP80" s="10">
        <f>+WUM80</f>
        <v>24139.599999999999</v>
      </c>
      <c r="WUQ80" s="11">
        <f>(WUP80-WUK80)/WUK80</f>
        <v>0.15999999999999992</v>
      </c>
      <c r="WUS80" s="45">
        <v>25</v>
      </c>
      <c r="WUT80" s="45">
        <v>1</v>
      </c>
      <c r="WUU80" s="45">
        <v>3</v>
      </c>
      <c r="WUV80" s="45" t="s">
        <v>9</v>
      </c>
      <c r="WUW80" s="12" t="s">
        <v>114</v>
      </c>
      <c r="WUX80" s="8" t="s">
        <v>115</v>
      </c>
      <c r="WUY80" s="45" t="s">
        <v>11</v>
      </c>
      <c r="WUZ80" s="37" t="s">
        <v>116</v>
      </c>
      <c r="WVA80" s="47">
        <v>20810</v>
      </c>
      <c r="WVB80" s="47">
        <v>24555</v>
      </c>
      <c r="WVC80" s="39">
        <f>+WVA80*1.16</f>
        <v>24139.599999999999</v>
      </c>
      <c r="WVD80" s="11">
        <f>+(WVB80-WVA80)/WVA80</f>
        <v>0.17996155694377702</v>
      </c>
      <c r="WVE80" s="10"/>
      <c r="WVF80" s="10">
        <f>+WVC80</f>
        <v>24139.599999999999</v>
      </c>
      <c r="WVG80" s="11">
        <f>(WVF80-WVA80)/WVA80</f>
        <v>0.15999999999999992</v>
      </c>
      <c r="WVI80" s="45">
        <v>25</v>
      </c>
      <c r="WVJ80" s="45">
        <v>1</v>
      </c>
      <c r="WVK80" s="45">
        <v>3</v>
      </c>
      <c r="WVL80" s="45" t="s">
        <v>9</v>
      </c>
      <c r="WVM80" s="12" t="s">
        <v>114</v>
      </c>
      <c r="WVN80" s="8" t="s">
        <v>115</v>
      </c>
      <c r="WVO80" s="45" t="s">
        <v>11</v>
      </c>
      <c r="WVP80" s="37" t="s">
        <v>116</v>
      </c>
      <c r="WVQ80" s="47">
        <v>20810</v>
      </c>
      <c r="WVR80" s="47">
        <v>24555</v>
      </c>
      <c r="WVS80" s="39">
        <f>+WVQ80*1.16</f>
        <v>24139.599999999999</v>
      </c>
      <c r="WVT80" s="11">
        <f>+(WVR80-WVQ80)/WVQ80</f>
        <v>0.17996155694377702</v>
      </c>
      <c r="WVU80" s="10"/>
      <c r="WVV80" s="10">
        <f>+WVS80</f>
        <v>24139.599999999999</v>
      </c>
      <c r="WVW80" s="11">
        <f>(WVV80-WVQ80)/WVQ80</f>
        <v>0.15999999999999992</v>
      </c>
      <c r="WVY80" s="45">
        <v>25</v>
      </c>
      <c r="WVZ80" s="45">
        <v>1</v>
      </c>
      <c r="WWA80" s="45">
        <v>3</v>
      </c>
      <c r="WWB80" s="45" t="s">
        <v>9</v>
      </c>
      <c r="WWC80" s="12" t="s">
        <v>114</v>
      </c>
      <c r="WWD80" s="8" t="s">
        <v>115</v>
      </c>
      <c r="WWE80" s="45" t="s">
        <v>11</v>
      </c>
      <c r="WWF80" s="37" t="s">
        <v>116</v>
      </c>
      <c r="WWG80" s="47">
        <v>20810</v>
      </c>
      <c r="WWH80" s="47">
        <v>24555</v>
      </c>
      <c r="WWI80" s="39">
        <f>+WWG80*1.16</f>
        <v>24139.599999999999</v>
      </c>
      <c r="WWJ80" s="11">
        <f>+(WWH80-WWG80)/WWG80</f>
        <v>0.17996155694377702</v>
      </c>
      <c r="WWK80" s="10"/>
      <c r="WWL80" s="10">
        <f>+WWI80</f>
        <v>24139.599999999999</v>
      </c>
      <c r="WWM80" s="11">
        <f>(WWL80-WWG80)/WWG80</f>
        <v>0.15999999999999992</v>
      </c>
      <c r="WWO80" s="45">
        <v>25</v>
      </c>
      <c r="WWP80" s="45">
        <v>1</v>
      </c>
      <c r="WWQ80" s="45">
        <v>3</v>
      </c>
      <c r="WWR80" s="45" t="s">
        <v>9</v>
      </c>
      <c r="WWS80" s="12" t="s">
        <v>114</v>
      </c>
      <c r="WWT80" s="8" t="s">
        <v>115</v>
      </c>
      <c r="WWU80" s="45" t="s">
        <v>11</v>
      </c>
      <c r="WWV80" s="37" t="s">
        <v>116</v>
      </c>
      <c r="WWW80" s="47">
        <v>20810</v>
      </c>
      <c r="WWX80" s="47">
        <v>24555</v>
      </c>
      <c r="WWY80" s="39">
        <f>+WWW80*1.16</f>
        <v>24139.599999999999</v>
      </c>
      <c r="WWZ80" s="11">
        <f>+(WWX80-WWW80)/WWW80</f>
        <v>0.17996155694377702</v>
      </c>
      <c r="WXA80" s="10"/>
      <c r="WXB80" s="10">
        <f>+WWY80</f>
        <v>24139.599999999999</v>
      </c>
      <c r="WXC80" s="11">
        <f>(WXB80-WWW80)/WWW80</f>
        <v>0.15999999999999992</v>
      </c>
      <c r="WXE80" s="45">
        <v>25</v>
      </c>
      <c r="WXF80" s="45">
        <v>1</v>
      </c>
      <c r="WXG80" s="45">
        <v>3</v>
      </c>
      <c r="WXH80" s="45" t="s">
        <v>9</v>
      </c>
      <c r="WXI80" s="12" t="s">
        <v>114</v>
      </c>
      <c r="WXJ80" s="8" t="s">
        <v>115</v>
      </c>
      <c r="WXK80" s="45" t="s">
        <v>11</v>
      </c>
      <c r="WXL80" s="37" t="s">
        <v>116</v>
      </c>
      <c r="WXM80" s="47">
        <v>20810</v>
      </c>
      <c r="WXN80" s="47">
        <v>24555</v>
      </c>
      <c r="WXO80" s="39">
        <f>+WXM80*1.16</f>
        <v>24139.599999999999</v>
      </c>
      <c r="WXP80" s="11">
        <f>+(WXN80-WXM80)/WXM80</f>
        <v>0.17996155694377702</v>
      </c>
      <c r="WXQ80" s="10"/>
      <c r="WXR80" s="10">
        <f>+WXO80</f>
        <v>24139.599999999999</v>
      </c>
      <c r="WXS80" s="11">
        <f>(WXR80-WXM80)/WXM80</f>
        <v>0.15999999999999992</v>
      </c>
      <c r="WXU80" s="45">
        <v>25</v>
      </c>
      <c r="WXV80" s="45">
        <v>1</v>
      </c>
      <c r="WXW80" s="45">
        <v>3</v>
      </c>
      <c r="WXX80" s="45" t="s">
        <v>9</v>
      </c>
      <c r="WXY80" s="12" t="s">
        <v>114</v>
      </c>
      <c r="WXZ80" s="8" t="s">
        <v>115</v>
      </c>
      <c r="WYA80" s="45" t="s">
        <v>11</v>
      </c>
      <c r="WYB80" s="37" t="s">
        <v>116</v>
      </c>
      <c r="WYC80" s="47">
        <v>20810</v>
      </c>
      <c r="WYD80" s="47">
        <v>24555</v>
      </c>
      <c r="WYE80" s="39">
        <f>+WYC80*1.16</f>
        <v>24139.599999999999</v>
      </c>
      <c r="WYF80" s="11">
        <f>+(WYD80-WYC80)/WYC80</f>
        <v>0.17996155694377702</v>
      </c>
      <c r="WYG80" s="10"/>
      <c r="WYH80" s="10">
        <f>+WYE80</f>
        <v>24139.599999999999</v>
      </c>
      <c r="WYI80" s="11">
        <f>(WYH80-WYC80)/WYC80</f>
        <v>0.15999999999999992</v>
      </c>
      <c r="WYK80" s="45">
        <v>25</v>
      </c>
      <c r="WYL80" s="45">
        <v>1</v>
      </c>
      <c r="WYM80" s="45">
        <v>3</v>
      </c>
      <c r="WYN80" s="45" t="s">
        <v>9</v>
      </c>
      <c r="WYO80" s="12" t="s">
        <v>114</v>
      </c>
      <c r="WYP80" s="8" t="s">
        <v>115</v>
      </c>
      <c r="WYQ80" s="45" t="s">
        <v>11</v>
      </c>
      <c r="WYR80" s="37" t="s">
        <v>116</v>
      </c>
      <c r="WYS80" s="47">
        <v>20810</v>
      </c>
      <c r="WYT80" s="47">
        <v>24555</v>
      </c>
      <c r="WYU80" s="39">
        <f>+WYS80*1.16</f>
        <v>24139.599999999999</v>
      </c>
      <c r="WYV80" s="11">
        <f>+(WYT80-WYS80)/WYS80</f>
        <v>0.17996155694377702</v>
      </c>
      <c r="WYW80" s="10"/>
      <c r="WYX80" s="10">
        <f>+WYU80</f>
        <v>24139.599999999999</v>
      </c>
      <c r="WYY80" s="11">
        <f>(WYX80-WYS80)/WYS80</f>
        <v>0.15999999999999992</v>
      </c>
      <c r="WZA80" s="45">
        <v>25</v>
      </c>
      <c r="WZB80" s="45">
        <v>1</v>
      </c>
      <c r="WZC80" s="45">
        <v>3</v>
      </c>
      <c r="WZD80" s="45" t="s">
        <v>9</v>
      </c>
      <c r="WZE80" s="12" t="s">
        <v>114</v>
      </c>
      <c r="WZF80" s="8" t="s">
        <v>115</v>
      </c>
      <c r="WZG80" s="45" t="s">
        <v>11</v>
      </c>
      <c r="WZH80" s="37" t="s">
        <v>116</v>
      </c>
      <c r="WZI80" s="47">
        <v>20810</v>
      </c>
      <c r="WZJ80" s="47">
        <v>24555</v>
      </c>
      <c r="WZK80" s="39">
        <f>+WZI80*1.16</f>
        <v>24139.599999999999</v>
      </c>
      <c r="WZL80" s="11">
        <f>+(WZJ80-WZI80)/WZI80</f>
        <v>0.17996155694377702</v>
      </c>
      <c r="WZM80" s="10"/>
      <c r="WZN80" s="10">
        <f>+WZK80</f>
        <v>24139.599999999999</v>
      </c>
      <c r="WZO80" s="11">
        <f>(WZN80-WZI80)/WZI80</f>
        <v>0.15999999999999992</v>
      </c>
      <c r="WZQ80" s="45">
        <v>25</v>
      </c>
      <c r="WZR80" s="45">
        <v>1</v>
      </c>
      <c r="WZS80" s="45">
        <v>3</v>
      </c>
      <c r="WZT80" s="45" t="s">
        <v>9</v>
      </c>
      <c r="WZU80" s="12" t="s">
        <v>114</v>
      </c>
      <c r="WZV80" s="8" t="s">
        <v>115</v>
      </c>
      <c r="WZW80" s="45" t="s">
        <v>11</v>
      </c>
      <c r="WZX80" s="37" t="s">
        <v>116</v>
      </c>
      <c r="WZY80" s="47">
        <v>20810</v>
      </c>
      <c r="WZZ80" s="47">
        <v>24555</v>
      </c>
      <c r="XAA80" s="39">
        <f>+WZY80*1.16</f>
        <v>24139.599999999999</v>
      </c>
      <c r="XAB80" s="11">
        <f>+(WZZ80-WZY80)/WZY80</f>
        <v>0.17996155694377702</v>
      </c>
      <c r="XAC80" s="10"/>
      <c r="XAD80" s="10">
        <f>+XAA80</f>
        <v>24139.599999999999</v>
      </c>
      <c r="XAE80" s="11">
        <f>(XAD80-WZY80)/WZY80</f>
        <v>0.15999999999999992</v>
      </c>
      <c r="XAG80" s="45">
        <v>25</v>
      </c>
      <c r="XAH80" s="45">
        <v>1</v>
      </c>
      <c r="XAI80" s="45">
        <v>3</v>
      </c>
      <c r="XAJ80" s="45" t="s">
        <v>9</v>
      </c>
      <c r="XAK80" s="12" t="s">
        <v>114</v>
      </c>
      <c r="XAL80" s="8" t="s">
        <v>115</v>
      </c>
      <c r="XAM80" s="45" t="s">
        <v>11</v>
      </c>
      <c r="XAN80" s="37" t="s">
        <v>116</v>
      </c>
      <c r="XAO80" s="47">
        <v>20810</v>
      </c>
      <c r="XAP80" s="47">
        <v>24555</v>
      </c>
      <c r="XAQ80" s="39">
        <f>+XAO80*1.16</f>
        <v>24139.599999999999</v>
      </c>
      <c r="XAR80" s="11">
        <f>+(XAP80-XAO80)/XAO80</f>
        <v>0.17996155694377702</v>
      </c>
      <c r="XAS80" s="10"/>
      <c r="XAT80" s="10">
        <f>+XAQ80</f>
        <v>24139.599999999999</v>
      </c>
      <c r="XAU80" s="11">
        <f>(XAT80-XAO80)/XAO80</f>
        <v>0.15999999999999992</v>
      </c>
      <c r="XAW80" s="45">
        <v>25</v>
      </c>
      <c r="XAX80" s="45">
        <v>1</v>
      </c>
      <c r="XAY80" s="45">
        <v>3</v>
      </c>
      <c r="XAZ80" s="45" t="s">
        <v>9</v>
      </c>
      <c r="XBA80" s="12" t="s">
        <v>114</v>
      </c>
      <c r="XBB80" s="8" t="s">
        <v>115</v>
      </c>
      <c r="XBC80" s="45" t="s">
        <v>11</v>
      </c>
      <c r="XBD80" s="37" t="s">
        <v>116</v>
      </c>
      <c r="XBE80" s="47">
        <v>20810</v>
      </c>
      <c r="XBF80" s="47">
        <v>24555</v>
      </c>
      <c r="XBG80" s="39">
        <f>+XBE80*1.16</f>
        <v>24139.599999999999</v>
      </c>
      <c r="XBH80" s="11">
        <f>+(XBF80-XBE80)/XBE80</f>
        <v>0.17996155694377702</v>
      </c>
      <c r="XBI80" s="10"/>
      <c r="XBJ80" s="10">
        <f>+XBG80</f>
        <v>24139.599999999999</v>
      </c>
      <c r="XBK80" s="11">
        <f>(XBJ80-XBE80)/XBE80</f>
        <v>0.15999999999999992</v>
      </c>
      <c r="XBM80" s="45">
        <v>25</v>
      </c>
      <c r="XBN80" s="45">
        <v>1</v>
      </c>
      <c r="XBO80" s="45">
        <v>3</v>
      </c>
      <c r="XBP80" s="45" t="s">
        <v>9</v>
      </c>
      <c r="XBQ80" s="12" t="s">
        <v>114</v>
      </c>
      <c r="XBR80" s="8" t="s">
        <v>115</v>
      </c>
      <c r="XBS80" s="45" t="s">
        <v>11</v>
      </c>
      <c r="XBT80" s="37" t="s">
        <v>116</v>
      </c>
      <c r="XBU80" s="47">
        <v>20810</v>
      </c>
      <c r="XBV80" s="47">
        <v>24555</v>
      </c>
      <c r="XBW80" s="39">
        <f>+XBU80*1.16</f>
        <v>24139.599999999999</v>
      </c>
      <c r="XBX80" s="11">
        <f>+(XBV80-XBU80)/XBU80</f>
        <v>0.17996155694377702</v>
      </c>
      <c r="XBY80" s="10"/>
      <c r="XBZ80" s="10">
        <f>+XBW80</f>
        <v>24139.599999999999</v>
      </c>
      <c r="XCA80" s="11">
        <f>(XBZ80-XBU80)/XBU80</f>
        <v>0.15999999999999992</v>
      </c>
      <c r="XCC80" s="45">
        <v>25</v>
      </c>
      <c r="XCD80" s="45">
        <v>1</v>
      </c>
      <c r="XCE80" s="45">
        <v>3</v>
      </c>
      <c r="XCF80" s="45" t="s">
        <v>9</v>
      </c>
      <c r="XCG80" s="12" t="s">
        <v>114</v>
      </c>
      <c r="XCH80" s="8" t="s">
        <v>115</v>
      </c>
      <c r="XCI80" s="45" t="s">
        <v>11</v>
      </c>
      <c r="XCJ80" s="37" t="s">
        <v>116</v>
      </c>
      <c r="XCK80" s="47">
        <v>20810</v>
      </c>
      <c r="XCL80" s="47">
        <v>24555</v>
      </c>
      <c r="XCM80" s="39">
        <f>+XCK80*1.16</f>
        <v>24139.599999999999</v>
      </c>
      <c r="XCN80" s="11">
        <f>+(XCL80-XCK80)/XCK80</f>
        <v>0.17996155694377702</v>
      </c>
      <c r="XCO80" s="10"/>
      <c r="XCP80" s="10">
        <f>+XCM80</f>
        <v>24139.599999999999</v>
      </c>
      <c r="XCQ80" s="11">
        <f>(XCP80-XCK80)/XCK80</f>
        <v>0.15999999999999992</v>
      </c>
      <c r="XCS80" s="45">
        <v>25</v>
      </c>
      <c r="XCT80" s="45">
        <v>1</v>
      </c>
      <c r="XCU80" s="45">
        <v>3</v>
      </c>
      <c r="XCV80" s="45" t="s">
        <v>9</v>
      </c>
      <c r="XCW80" s="12" t="s">
        <v>114</v>
      </c>
      <c r="XCX80" s="8" t="s">
        <v>115</v>
      </c>
      <c r="XCY80" s="45" t="s">
        <v>11</v>
      </c>
      <c r="XCZ80" s="37" t="s">
        <v>116</v>
      </c>
      <c r="XDA80" s="47">
        <v>20810</v>
      </c>
      <c r="XDB80" s="47">
        <v>24555</v>
      </c>
      <c r="XDC80" s="39">
        <f>+XDA80*1.16</f>
        <v>24139.599999999999</v>
      </c>
      <c r="XDD80" s="11">
        <f>+(XDB80-XDA80)/XDA80</f>
        <v>0.17996155694377702</v>
      </c>
      <c r="XDE80" s="10"/>
      <c r="XDF80" s="10">
        <f>+XDC80</f>
        <v>24139.599999999999</v>
      </c>
      <c r="XDG80" s="11">
        <f>(XDF80-XDA80)/XDA80</f>
        <v>0.15999999999999992</v>
      </c>
      <c r="XDI80" s="45">
        <v>25</v>
      </c>
      <c r="XDJ80" s="45">
        <v>1</v>
      </c>
      <c r="XDK80" s="45">
        <v>3</v>
      </c>
      <c r="XDL80" s="45" t="s">
        <v>9</v>
      </c>
      <c r="XDM80" s="12" t="s">
        <v>114</v>
      </c>
      <c r="XDN80" s="8" t="s">
        <v>115</v>
      </c>
      <c r="XDO80" s="45" t="s">
        <v>11</v>
      </c>
      <c r="XDP80" s="37" t="s">
        <v>116</v>
      </c>
      <c r="XDQ80" s="47">
        <v>20810</v>
      </c>
      <c r="XDR80" s="47">
        <v>24555</v>
      </c>
      <c r="XDS80" s="39">
        <f>+XDQ80*1.16</f>
        <v>24139.599999999999</v>
      </c>
      <c r="XDT80" s="11">
        <f>+(XDR80-XDQ80)/XDQ80</f>
        <v>0.17996155694377702</v>
      </c>
      <c r="XDU80" s="10"/>
      <c r="XDV80" s="10">
        <f>+XDS80</f>
        <v>24139.599999999999</v>
      </c>
      <c r="XDW80" s="11">
        <f>(XDV80-XDQ80)/XDQ80</f>
        <v>0.15999999999999992</v>
      </c>
      <c r="XDY80" s="45">
        <v>25</v>
      </c>
      <c r="XDZ80" s="45">
        <v>1</v>
      </c>
      <c r="XEA80" s="45">
        <v>3</v>
      </c>
      <c r="XEB80" s="45" t="s">
        <v>9</v>
      </c>
      <c r="XEC80" s="12" t="s">
        <v>114</v>
      </c>
      <c r="XED80" s="8" t="s">
        <v>115</v>
      </c>
      <c r="XEE80" s="45" t="s">
        <v>11</v>
      </c>
      <c r="XEF80" s="37" t="s">
        <v>116</v>
      </c>
      <c r="XEG80" s="47">
        <v>20810</v>
      </c>
      <c r="XEH80" s="47">
        <v>24555</v>
      </c>
      <c r="XEI80" s="39">
        <f>+XEG80*1.16</f>
        <v>24139.599999999999</v>
      </c>
      <c r="XEJ80" s="11">
        <f>+(XEH80-XEG80)/XEG80</f>
        <v>0.17996155694377702</v>
      </c>
      <c r="XEK80" s="10"/>
      <c r="XEL80" s="10">
        <f>+XEI80</f>
        <v>24139.599999999999</v>
      </c>
      <c r="XEM80" s="11">
        <f>(XEL80-XEG80)/XEG80</f>
        <v>0.15999999999999992</v>
      </c>
      <c r="XEO80" s="45">
        <v>25</v>
      </c>
      <c r="XEP80" s="45">
        <v>1</v>
      </c>
      <c r="XEQ80" s="45">
        <v>3</v>
      </c>
      <c r="XER80" s="45" t="s">
        <v>9</v>
      </c>
      <c r="XES80" s="12" t="s">
        <v>114</v>
      </c>
      <c r="XET80" s="8" t="s">
        <v>115</v>
      </c>
      <c r="XEU80" s="45" t="s">
        <v>11</v>
      </c>
      <c r="XEV80" s="37" t="s">
        <v>116</v>
      </c>
      <c r="XEW80" s="47">
        <v>20810</v>
      </c>
      <c r="XEX80" s="47">
        <v>24555</v>
      </c>
      <c r="XEY80" s="39">
        <f>+XEW80*1.16</f>
        <v>24139.599999999999</v>
      </c>
      <c r="XEZ80" s="11">
        <f>+(XEX80-XEW80)/XEW80</f>
        <v>0.17996155694377702</v>
      </c>
      <c r="XFA80" s="10"/>
      <c r="XFB80" s="10">
        <f>+XEY80</f>
        <v>24139.599999999999</v>
      </c>
      <c r="XFC80" s="11">
        <f>(XFB80-XEW80)/XEW80</f>
        <v>0.15999999999999992</v>
      </c>
    </row>
    <row r="81" spans="1:16384" s="18" customFormat="1" ht="30" customHeight="1" thickBot="1" x14ac:dyDescent="0.25">
      <c r="A81" s="45">
        <v>26</v>
      </c>
      <c r="B81" s="45">
        <v>1</v>
      </c>
      <c r="C81" s="45">
        <v>3</v>
      </c>
      <c r="D81" s="45" t="s">
        <v>9</v>
      </c>
      <c r="E81" s="12" t="s">
        <v>117</v>
      </c>
      <c r="F81" s="8" t="s">
        <v>118</v>
      </c>
      <c r="G81" s="45" t="s">
        <v>11</v>
      </c>
      <c r="H81" s="37" t="s">
        <v>116</v>
      </c>
      <c r="I81" s="53">
        <v>33002</v>
      </c>
      <c r="J81" s="53">
        <v>39270</v>
      </c>
      <c r="K81" s="39">
        <f>+I81*(1+$M$82)</f>
        <v>39434.987605344977</v>
      </c>
      <c r="L81" s="11">
        <f t="shared" ref="L81:L83" si="10">(J81-I81)/I81</f>
        <v>0.18992788315859646</v>
      </c>
      <c r="M81" s="10"/>
      <c r="N81" s="10">
        <f t="shared" ref="N81:N83" si="11">+J81</f>
        <v>39270</v>
      </c>
      <c r="O81" s="11">
        <f t="shared" ref="O81:O83" si="12">(N81-I81)/I81</f>
        <v>0.18992788315859646</v>
      </c>
      <c r="Q81" s="51">
        <v>26</v>
      </c>
      <c r="R81" s="5"/>
      <c r="S81" s="5"/>
      <c r="T81" s="5"/>
      <c r="U81" s="23"/>
      <c r="W81" s="5"/>
      <c r="X81" s="25"/>
      <c r="Y81" s="52"/>
      <c r="Z81" s="52"/>
      <c r="AA81" s="26"/>
      <c r="AB81" s="27"/>
      <c r="AC81" s="26"/>
      <c r="AD81" s="26"/>
      <c r="AE81" s="27"/>
      <c r="AG81" s="5"/>
      <c r="AH81" s="5"/>
      <c r="AI81" s="5"/>
      <c r="AJ81" s="5"/>
      <c r="AK81" s="23"/>
      <c r="AM81" s="5"/>
      <c r="AN81" s="25"/>
      <c r="AO81" s="52"/>
      <c r="AP81" s="52"/>
      <c r="AQ81" s="26"/>
      <c r="AR81" s="27"/>
      <c r="AS81" s="26"/>
      <c r="AT81" s="26"/>
      <c r="AU81" s="27"/>
      <c r="AW81" s="5"/>
      <c r="AX81" s="5"/>
      <c r="AY81" s="5"/>
      <c r="AZ81" s="5"/>
      <c r="BA81" s="23"/>
      <c r="BC81" s="5"/>
      <c r="BD81" s="25"/>
      <c r="BE81" s="52"/>
      <c r="BF81" s="52"/>
      <c r="BG81" s="26"/>
      <c r="BH81" s="27"/>
      <c r="BI81" s="26"/>
      <c r="BJ81" s="26"/>
      <c r="BK81" s="27"/>
      <c r="BM81" s="5"/>
      <c r="BN81" s="5"/>
      <c r="BO81" s="5"/>
      <c r="BP81" s="5"/>
      <c r="BQ81" s="23"/>
      <c r="BS81" s="5"/>
      <c r="BT81" s="25"/>
      <c r="BU81" s="52"/>
      <c r="BV81" s="52"/>
      <c r="BW81" s="26"/>
      <c r="BX81" s="27"/>
      <c r="BY81" s="26"/>
      <c r="BZ81" s="26"/>
      <c r="CA81" s="27"/>
      <c r="CC81" s="45">
        <v>26</v>
      </c>
      <c r="CD81" s="45">
        <v>1</v>
      </c>
      <c r="CE81" s="45">
        <v>3</v>
      </c>
      <c r="CF81" s="45" t="s">
        <v>9</v>
      </c>
      <c r="CG81" s="12" t="s">
        <v>117</v>
      </c>
      <c r="CH81" s="8" t="s">
        <v>118</v>
      </c>
      <c r="CI81" s="45" t="s">
        <v>11</v>
      </c>
      <c r="CJ81" s="37" t="s">
        <v>116</v>
      </c>
      <c r="CK81" s="47">
        <v>28450</v>
      </c>
      <c r="CL81" s="47">
        <v>33570</v>
      </c>
      <c r="CM81" s="39">
        <f>+CK81*1.16</f>
        <v>33002</v>
      </c>
      <c r="CN81" s="11">
        <f t="shared" ref="CN81:CN83" si="13">(CL81-CK81)/CK81</f>
        <v>0.17996485061511425</v>
      </c>
      <c r="CO81" s="10"/>
      <c r="CP81" s="10">
        <f t="shared" ref="CP81:CP83" si="14">+CM81</f>
        <v>33002</v>
      </c>
      <c r="CQ81" s="11">
        <f t="shared" ref="CQ81:CQ83" si="15">(CP81-CK81)/CK81</f>
        <v>0.16</v>
      </c>
      <c r="CS81" s="45">
        <v>26</v>
      </c>
      <c r="CT81" s="45">
        <v>1</v>
      </c>
      <c r="CU81" s="45">
        <v>3</v>
      </c>
      <c r="CV81" s="45" t="s">
        <v>9</v>
      </c>
      <c r="CW81" s="12" t="s">
        <v>117</v>
      </c>
      <c r="CX81" s="8" t="s">
        <v>118</v>
      </c>
      <c r="CY81" s="45" t="s">
        <v>11</v>
      </c>
      <c r="CZ81" s="37" t="s">
        <v>116</v>
      </c>
      <c r="DA81" s="47">
        <v>28450</v>
      </c>
      <c r="DB81" s="47">
        <v>33570</v>
      </c>
      <c r="DC81" s="39">
        <f>+DA81*1.16</f>
        <v>33002</v>
      </c>
      <c r="DD81" s="11">
        <f t="shared" ref="DD81:DT83" si="16">(DB81-DA81)/DA81</f>
        <v>0.17996485061511425</v>
      </c>
      <c r="DE81" s="10"/>
      <c r="DF81" s="10">
        <f t="shared" ref="DF81:DV83" si="17">+DC81</f>
        <v>33002</v>
      </c>
      <c r="DG81" s="11">
        <f t="shared" ref="DG81:DW83" si="18">(DF81-DA81)/DA81</f>
        <v>0.16</v>
      </c>
      <c r="DI81" s="45">
        <v>26</v>
      </c>
      <c r="DJ81" s="45">
        <v>1</v>
      </c>
      <c r="DK81" s="45">
        <v>3</v>
      </c>
      <c r="DL81" s="45" t="s">
        <v>9</v>
      </c>
      <c r="DM81" s="12" t="s">
        <v>117</v>
      </c>
      <c r="DN81" s="8" t="s">
        <v>118</v>
      </c>
      <c r="DO81" s="45" t="s">
        <v>11</v>
      </c>
      <c r="DP81" s="37" t="s">
        <v>116</v>
      </c>
      <c r="DQ81" s="47">
        <v>28450</v>
      </c>
      <c r="DR81" s="47">
        <v>33570</v>
      </c>
      <c r="DS81" s="39">
        <f>+DQ81*1.16</f>
        <v>33002</v>
      </c>
      <c r="DT81" s="11">
        <f t="shared" si="16"/>
        <v>0.17996485061511425</v>
      </c>
      <c r="DU81" s="10"/>
      <c r="DV81" s="10">
        <f t="shared" si="17"/>
        <v>33002</v>
      </c>
      <c r="DW81" s="11">
        <f t="shared" si="18"/>
        <v>0.16</v>
      </c>
      <c r="DY81" s="45">
        <v>26</v>
      </c>
      <c r="DZ81" s="45">
        <v>1</v>
      </c>
      <c r="EA81" s="45">
        <v>3</v>
      </c>
      <c r="EB81" s="45" t="s">
        <v>9</v>
      </c>
      <c r="EC81" s="12" t="s">
        <v>117</v>
      </c>
      <c r="ED81" s="8" t="s">
        <v>118</v>
      </c>
      <c r="EE81" s="45" t="s">
        <v>11</v>
      </c>
      <c r="EF81" s="37" t="s">
        <v>116</v>
      </c>
      <c r="EG81" s="47">
        <v>28450</v>
      </c>
      <c r="EH81" s="47">
        <v>33570</v>
      </c>
      <c r="EI81" s="39">
        <f>+EG81*1.16</f>
        <v>33002</v>
      </c>
      <c r="EJ81" s="11">
        <f t="shared" ref="EJ81:EZ83" si="19">(EH81-EG81)/EG81</f>
        <v>0.17996485061511425</v>
      </c>
      <c r="EK81" s="10"/>
      <c r="EL81" s="10">
        <f t="shared" ref="EL81:FB83" si="20">+EI81</f>
        <v>33002</v>
      </c>
      <c r="EM81" s="11">
        <f t="shared" ref="EM81:FC83" si="21">(EL81-EG81)/EG81</f>
        <v>0.16</v>
      </c>
      <c r="EO81" s="45">
        <v>26</v>
      </c>
      <c r="EP81" s="45">
        <v>1</v>
      </c>
      <c r="EQ81" s="45">
        <v>3</v>
      </c>
      <c r="ER81" s="45" t="s">
        <v>9</v>
      </c>
      <c r="ES81" s="12" t="s">
        <v>117</v>
      </c>
      <c r="ET81" s="8" t="s">
        <v>118</v>
      </c>
      <c r="EU81" s="45" t="s">
        <v>11</v>
      </c>
      <c r="EV81" s="37" t="s">
        <v>116</v>
      </c>
      <c r="EW81" s="47">
        <v>28450</v>
      </c>
      <c r="EX81" s="47">
        <v>33570</v>
      </c>
      <c r="EY81" s="39">
        <f>+EW81*1.16</f>
        <v>33002</v>
      </c>
      <c r="EZ81" s="11">
        <f t="shared" si="19"/>
        <v>0.17996485061511425</v>
      </c>
      <c r="FA81" s="10"/>
      <c r="FB81" s="10">
        <f t="shared" si="20"/>
        <v>33002</v>
      </c>
      <c r="FC81" s="11">
        <f t="shared" si="21"/>
        <v>0.16</v>
      </c>
      <c r="FE81" s="45">
        <v>26</v>
      </c>
      <c r="FF81" s="45">
        <v>1</v>
      </c>
      <c r="FG81" s="45">
        <v>3</v>
      </c>
      <c r="FH81" s="45" t="s">
        <v>9</v>
      </c>
      <c r="FI81" s="12" t="s">
        <v>117</v>
      </c>
      <c r="FJ81" s="8" t="s">
        <v>118</v>
      </c>
      <c r="FK81" s="45" t="s">
        <v>11</v>
      </c>
      <c r="FL81" s="37" t="s">
        <v>116</v>
      </c>
      <c r="FM81" s="47">
        <v>28450</v>
      </c>
      <c r="FN81" s="47">
        <v>33570</v>
      </c>
      <c r="FO81" s="39">
        <f>+FM81*1.16</f>
        <v>33002</v>
      </c>
      <c r="FP81" s="11">
        <f t="shared" ref="FP81:GF83" si="22">(FN81-FM81)/FM81</f>
        <v>0.17996485061511425</v>
      </c>
      <c r="FQ81" s="10"/>
      <c r="FR81" s="10">
        <f t="shared" ref="FR81:GH83" si="23">+FO81</f>
        <v>33002</v>
      </c>
      <c r="FS81" s="11">
        <f t="shared" ref="FS81:GI83" si="24">(FR81-FM81)/FM81</f>
        <v>0.16</v>
      </c>
      <c r="FU81" s="45">
        <v>26</v>
      </c>
      <c r="FV81" s="45">
        <v>1</v>
      </c>
      <c r="FW81" s="45">
        <v>3</v>
      </c>
      <c r="FX81" s="45" t="s">
        <v>9</v>
      </c>
      <c r="FY81" s="12" t="s">
        <v>117</v>
      </c>
      <c r="FZ81" s="8" t="s">
        <v>118</v>
      </c>
      <c r="GA81" s="45" t="s">
        <v>11</v>
      </c>
      <c r="GB81" s="37" t="s">
        <v>116</v>
      </c>
      <c r="GC81" s="47">
        <v>28450</v>
      </c>
      <c r="GD81" s="47">
        <v>33570</v>
      </c>
      <c r="GE81" s="39">
        <f>+GC81*1.16</f>
        <v>33002</v>
      </c>
      <c r="GF81" s="11">
        <f t="shared" si="22"/>
        <v>0.17996485061511425</v>
      </c>
      <c r="GG81" s="10"/>
      <c r="GH81" s="10">
        <f t="shared" si="23"/>
        <v>33002</v>
      </c>
      <c r="GI81" s="11">
        <f t="shared" si="24"/>
        <v>0.16</v>
      </c>
      <c r="GK81" s="45">
        <v>26</v>
      </c>
      <c r="GL81" s="45">
        <v>1</v>
      </c>
      <c r="GM81" s="45">
        <v>3</v>
      </c>
      <c r="GN81" s="45" t="s">
        <v>9</v>
      </c>
      <c r="GO81" s="12" t="s">
        <v>117</v>
      </c>
      <c r="GP81" s="8" t="s">
        <v>118</v>
      </c>
      <c r="GQ81" s="45" t="s">
        <v>11</v>
      </c>
      <c r="GR81" s="37" t="s">
        <v>116</v>
      </c>
      <c r="GS81" s="47">
        <v>28450</v>
      </c>
      <c r="GT81" s="47">
        <v>33570</v>
      </c>
      <c r="GU81" s="39">
        <f>+GS81*1.16</f>
        <v>33002</v>
      </c>
      <c r="GV81" s="11">
        <f t="shared" ref="GV81:HL83" si="25">(GT81-GS81)/GS81</f>
        <v>0.17996485061511425</v>
      </c>
      <c r="GW81" s="10"/>
      <c r="GX81" s="10">
        <f t="shared" ref="GX81:HN83" si="26">+GU81</f>
        <v>33002</v>
      </c>
      <c r="GY81" s="11">
        <f t="shared" ref="GY81:HO83" si="27">(GX81-GS81)/GS81</f>
        <v>0.16</v>
      </c>
      <c r="HA81" s="45">
        <v>26</v>
      </c>
      <c r="HB81" s="45">
        <v>1</v>
      </c>
      <c r="HC81" s="45">
        <v>3</v>
      </c>
      <c r="HD81" s="45" t="s">
        <v>9</v>
      </c>
      <c r="HE81" s="12" t="s">
        <v>117</v>
      </c>
      <c r="HF81" s="8" t="s">
        <v>118</v>
      </c>
      <c r="HG81" s="45" t="s">
        <v>11</v>
      </c>
      <c r="HH81" s="37" t="s">
        <v>116</v>
      </c>
      <c r="HI81" s="47">
        <v>28450</v>
      </c>
      <c r="HJ81" s="47">
        <v>33570</v>
      </c>
      <c r="HK81" s="39">
        <f>+HI81*1.16</f>
        <v>33002</v>
      </c>
      <c r="HL81" s="11">
        <f t="shared" si="25"/>
        <v>0.17996485061511425</v>
      </c>
      <c r="HM81" s="10"/>
      <c r="HN81" s="10">
        <f t="shared" si="26"/>
        <v>33002</v>
      </c>
      <c r="HO81" s="11">
        <f t="shared" si="27"/>
        <v>0.16</v>
      </c>
      <c r="HQ81" s="45">
        <v>26</v>
      </c>
      <c r="HR81" s="45">
        <v>1</v>
      </c>
      <c r="HS81" s="45">
        <v>3</v>
      </c>
      <c r="HT81" s="45" t="s">
        <v>9</v>
      </c>
      <c r="HU81" s="12" t="s">
        <v>117</v>
      </c>
      <c r="HV81" s="8" t="s">
        <v>118</v>
      </c>
      <c r="HW81" s="45" t="s">
        <v>11</v>
      </c>
      <c r="HX81" s="37" t="s">
        <v>116</v>
      </c>
      <c r="HY81" s="47">
        <v>28450</v>
      </c>
      <c r="HZ81" s="47">
        <v>33570</v>
      </c>
      <c r="IA81" s="39">
        <f>+HY81*1.16</f>
        <v>33002</v>
      </c>
      <c r="IB81" s="11">
        <f t="shared" ref="IB81:IR83" si="28">(HZ81-HY81)/HY81</f>
        <v>0.17996485061511425</v>
      </c>
      <c r="IC81" s="10"/>
      <c r="ID81" s="10">
        <f t="shared" ref="ID81:IT83" si="29">+IA81</f>
        <v>33002</v>
      </c>
      <c r="IE81" s="11">
        <f t="shared" ref="IE81:IU83" si="30">(ID81-HY81)/HY81</f>
        <v>0.16</v>
      </c>
      <c r="IG81" s="45">
        <v>26</v>
      </c>
      <c r="IH81" s="45">
        <v>1</v>
      </c>
      <c r="II81" s="45">
        <v>3</v>
      </c>
      <c r="IJ81" s="45" t="s">
        <v>9</v>
      </c>
      <c r="IK81" s="12" t="s">
        <v>117</v>
      </c>
      <c r="IL81" s="8" t="s">
        <v>118</v>
      </c>
      <c r="IM81" s="45" t="s">
        <v>11</v>
      </c>
      <c r="IN81" s="37" t="s">
        <v>116</v>
      </c>
      <c r="IO81" s="47">
        <v>28450</v>
      </c>
      <c r="IP81" s="47">
        <v>33570</v>
      </c>
      <c r="IQ81" s="39">
        <f>+IO81*1.16</f>
        <v>33002</v>
      </c>
      <c r="IR81" s="11">
        <f t="shared" si="28"/>
        <v>0.17996485061511425</v>
      </c>
      <c r="IS81" s="10"/>
      <c r="IT81" s="10">
        <f t="shared" si="29"/>
        <v>33002</v>
      </c>
      <c r="IU81" s="11">
        <f t="shared" si="30"/>
        <v>0.16</v>
      </c>
      <c r="IW81" s="45">
        <v>26</v>
      </c>
      <c r="IX81" s="45">
        <v>1</v>
      </c>
      <c r="IY81" s="45">
        <v>3</v>
      </c>
      <c r="IZ81" s="45" t="s">
        <v>9</v>
      </c>
      <c r="JA81" s="12" t="s">
        <v>117</v>
      </c>
      <c r="JB81" s="8" t="s">
        <v>118</v>
      </c>
      <c r="JC81" s="45" t="s">
        <v>11</v>
      </c>
      <c r="JD81" s="37" t="s">
        <v>116</v>
      </c>
      <c r="JE81" s="47">
        <v>28450</v>
      </c>
      <c r="JF81" s="47">
        <v>33570</v>
      </c>
      <c r="JG81" s="39">
        <f>+JE81*1.16</f>
        <v>33002</v>
      </c>
      <c r="JH81" s="11">
        <f t="shared" ref="JH81:JX83" si="31">(JF81-JE81)/JE81</f>
        <v>0.17996485061511425</v>
      </c>
      <c r="JI81" s="10"/>
      <c r="JJ81" s="10">
        <f t="shared" ref="JJ81:JZ83" si="32">+JG81</f>
        <v>33002</v>
      </c>
      <c r="JK81" s="11">
        <f t="shared" ref="JK81:KA83" si="33">(JJ81-JE81)/JE81</f>
        <v>0.16</v>
      </c>
      <c r="JM81" s="45">
        <v>26</v>
      </c>
      <c r="JN81" s="45">
        <v>1</v>
      </c>
      <c r="JO81" s="45">
        <v>3</v>
      </c>
      <c r="JP81" s="45" t="s">
        <v>9</v>
      </c>
      <c r="JQ81" s="12" t="s">
        <v>117</v>
      </c>
      <c r="JR81" s="8" t="s">
        <v>118</v>
      </c>
      <c r="JS81" s="45" t="s">
        <v>11</v>
      </c>
      <c r="JT81" s="37" t="s">
        <v>116</v>
      </c>
      <c r="JU81" s="47">
        <v>28450</v>
      </c>
      <c r="JV81" s="47">
        <v>33570</v>
      </c>
      <c r="JW81" s="39">
        <f>+JU81*1.16</f>
        <v>33002</v>
      </c>
      <c r="JX81" s="11">
        <f t="shared" si="31"/>
        <v>0.17996485061511425</v>
      </c>
      <c r="JY81" s="10"/>
      <c r="JZ81" s="10">
        <f t="shared" si="32"/>
        <v>33002</v>
      </c>
      <c r="KA81" s="11">
        <f t="shared" si="33"/>
        <v>0.16</v>
      </c>
      <c r="KC81" s="45">
        <v>26</v>
      </c>
      <c r="KD81" s="45">
        <v>1</v>
      </c>
      <c r="KE81" s="45">
        <v>3</v>
      </c>
      <c r="KF81" s="45" t="s">
        <v>9</v>
      </c>
      <c r="KG81" s="12" t="s">
        <v>117</v>
      </c>
      <c r="KH81" s="8" t="s">
        <v>118</v>
      </c>
      <c r="KI81" s="45" t="s">
        <v>11</v>
      </c>
      <c r="KJ81" s="37" t="s">
        <v>116</v>
      </c>
      <c r="KK81" s="47">
        <v>28450</v>
      </c>
      <c r="KL81" s="47">
        <v>33570</v>
      </c>
      <c r="KM81" s="39">
        <f>+KK81*1.16</f>
        <v>33002</v>
      </c>
      <c r="KN81" s="11">
        <f t="shared" ref="KN81:LD83" si="34">(KL81-KK81)/KK81</f>
        <v>0.17996485061511425</v>
      </c>
      <c r="KO81" s="10"/>
      <c r="KP81" s="10">
        <f t="shared" ref="KP81:LF83" si="35">+KM81</f>
        <v>33002</v>
      </c>
      <c r="KQ81" s="11">
        <f t="shared" ref="KQ81:LG83" si="36">(KP81-KK81)/KK81</f>
        <v>0.16</v>
      </c>
      <c r="KS81" s="45">
        <v>26</v>
      </c>
      <c r="KT81" s="45">
        <v>1</v>
      </c>
      <c r="KU81" s="45">
        <v>3</v>
      </c>
      <c r="KV81" s="45" t="s">
        <v>9</v>
      </c>
      <c r="KW81" s="12" t="s">
        <v>117</v>
      </c>
      <c r="KX81" s="8" t="s">
        <v>118</v>
      </c>
      <c r="KY81" s="45" t="s">
        <v>11</v>
      </c>
      <c r="KZ81" s="37" t="s">
        <v>116</v>
      </c>
      <c r="LA81" s="47">
        <v>28450</v>
      </c>
      <c r="LB81" s="47">
        <v>33570</v>
      </c>
      <c r="LC81" s="39">
        <f>+LA81*1.16</f>
        <v>33002</v>
      </c>
      <c r="LD81" s="11">
        <f t="shared" si="34"/>
        <v>0.17996485061511425</v>
      </c>
      <c r="LE81" s="10"/>
      <c r="LF81" s="10">
        <f t="shared" si="35"/>
        <v>33002</v>
      </c>
      <c r="LG81" s="11">
        <f t="shared" si="36"/>
        <v>0.16</v>
      </c>
      <c r="LI81" s="45">
        <v>26</v>
      </c>
      <c r="LJ81" s="45">
        <v>1</v>
      </c>
      <c r="LK81" s="45">
        <v>3</v>
      </c>
      <c r="LL81" s="45" t="s">
        <v>9</v>
      </c>
      <c r="LM81" s="12" t="s">
        <v>117</v>
      </c>
      <c r="LN81" s="8" t="s">
        <v>118</v>
      </c>
      <c r="LO81" s="45" t="s">
        <v>11</v>
      </c>
      <c r="LP81" s="37" t="s">
        <v>116</v>
      </c>
      <c r="LQ81" s="47">
        <v>28450</v>
      </c>
      <c r="LR81" s="47">
        <v>33570</v>
      </c>
      <c r="LS81" s="39">
        <f>+LQ81*1.16</f>
        <v>33002</v>
      </c>
      <c r="LT81" s="11">
        <f t="shared" ref="LT81:MJ83" si="37">(LR81-LQ81)/LQ81</f>
        <v>0.17996485061511425</v>
      </c>
      <c r="LU81" s="10"/>
      <c r="LV81" s="10">
        <f t="shared" ref="LV81:ML83" si="38">+LS81</f>
        <v>33002</v>
      </c>
      <c r="LW81" s="11">
        <f t="shared" ref="LW81:MM83" si="39">(LV81-LQ81)/LQ81</f>
        <v>0.16</v>
      </c>
      <c r="LY81" s="45">
        <v>26</v>
      </c>
      <c r="LZ81" s="45">
        <v>1</v>
      </c>
      <c r="MA81" s="45">
        <v>3</v>
      </c>
      <c r="MB81" s="45" t="s">
        <v>9</v>
      </c>
      <c r="MC81" s="12" t="s">
        <v>117</v>
      </c>
      <c r="MD81" s="8" t="s">
        <v>118</v>
      </c>
      <c r="ME81" s="45" t="s">
        <v>11</v>
      </c>
      <c r="MF81" s="37" t="s">
        <v>116</v>
      </c>
      <c r="MG81" s="47">
        <v>28450</v>
      </c>
      <c r="MH81" s="47">
        <v>33570</v>
      </c>
      <c r="MI81" s="39">
        <f>+MG81*1.16</f>
        <v>33002</v>
      </c>
      <c r="MJ81" s="11">
        <f t="shared" si="37"/>
        <v>0.17996485061511425</v>
      </c>
      <c r="MK81" s="10"/>
      <c r="ML81" s="10">
        <f t="shared" si="38"/>
        <v>33002</v>
      </c>
      <c r="MM81" s="11">
        <f t="shared" si="39"/>
        <v>0.16</v>
      </c>
      <c r="MO81" s="45">
        <v>26</v>
      </c>
      <c r="MP81" s="45">
        <v>1</v>
      </c>
      <c r="MQ81" s="45">
        <v>3</v>
      </c>
      <c r="MR81" s="45" t="s">
        <v>9</v>
      </c>
      <c r="MS81" s="12" t="s">
        <v>117</v>
      </c>
      <c r="MT81" s="8" t="s">
        <v>118</v>
      </c>
      <c r="MU81" s="45" t="s">
        <v>11</v>
      </c>
      <c r="MV81" s="37" t="s">
        <v>116</v>
      </c>
      <c r="MW81" s="47">
        <v>28450</v>
      </c>
      <c r="MX81" s="47">
        <v>33570</v>
      </c>
      <c r="MY81" s="39">
        <f>+MW81*1.16</f>
        <v>33002</v>
      </c>
      <c r="MZ81" s="11">
        <f t="shared" ref="MZ81:NP83" si="40">(MX81-MW81)/MW81</f>
        <v>0.17996485061511425</v>
      </c>
      <c r="NA81" s="10"/>
      <c r="NB81" s="10">
        <f t="shared" ref="NB81:NR83" si="41">+MY81</f>
        <v>33002</v>
      </c>
      <c r="NC81" s="11">
        <f t="shared" ref="NC81:NS83" si="42">(NB81-MW81)/MW81</f>
        <v>0.16</v>
      </c>
      <c r="NE81" s="45">
        <v>26</v>
      </c>
      <c r="NF81" s="45">
        <v>1</v>
      </c>
      <c r="NG81" s="45">
        <v>3</v>
      </c>
      <c r="NH81" s="45" t="s">
        <v>9</v>
      </c>
      <c r="NI81" s="12" t="s">
        <v>117</v>
      </c>
      <c r="NJ81" s="8" t="s">
        <v>118</v>
      </c>
      <c r="NK81" s="45" t="s">
        <v>11</v>
      </c>
      <c r="NL81" s="37" t="s">
        <v>116</v>
      </c>
      <c r="NM81" s="47">
        <v>28450</v>
      </c>
      <c r="NN81" s="47">
        <v>33570</v>
      </c>
      <c r="NO81" s="39">
        <f>+NM81*1.16</f>
        <v>33002</v>
      </c>
      <c r="NP81" s="11">
        <f t="shared" si="40"/>
        <v>0.17996485061511425</v>
      </c>
      <c r="NQ81" s="10"/>
      <c r="NR81" s="10">
        <f t="shared" si="41"/>
        <v>33002</v>
      </c>
      <c r="NS81" s="11">
        <f t="shared" si="42"/>
        <v>0.16</v>
      </c>
      <c r="NU81" s="45">
        <v>26</v>
      </c>
      <c r="NV81" s="45">
        <v>1</v>
      </c>
      <c r="NW81" s="45">
        <v>3</v>
      </c>
      <c r="NX81" s="45" t="s">
        <v>9</v>
      </c>
      <c r="NY81" s="12" t="s">
        <v>117</v>
      </c>
      <c r="NZ81" s="8" t="s">
        <v>118</v>
      </c>
      <c r="OA81" s="45" t="s">
        <v>11</v>
      </c>
      <c r="OB81" s="37" t="s">
        <v>116</v>
      </c>
      <c r="OC81" s="47">
        <v>28450</v>
      </c>
      <c r="OD81" s="47">
        <v>33570</v>
      </c>
      <c r="OE81" s="39">
        <f>+OC81*1.16</f>
        <v>33002</v>
      </c>
      <c r="OF81" s="11">
        <f t="shared" ref="OF81:OV83" si="43">(OD81-OC81)/OC81</f>
        <v>0.17996485061511425</v>
      </c>
      <c r="OG81" s="10"/>
      <c r="OH81" s="10">
        <f t="shared" ref="OH81:OX83" si="44">+OE81</f>
        <v>33002</v>
      </c>
      <c r="OI81" s="11">
        <f t="shared" ref="OI81:OY83" si="45">(OH81-OC81)/OC81</f>
        <v>0.16</v>
      </c>
      <c r="OK81" s="45">
        <v>26</v>
      </c>
      <c r="OL81" s="45">
        <v>1</v>
      </c>
      <c r="OM81" s="45">
        <v>3</v>
      </c>
      <c r="ON81" s="45" t="s">
        <v>9</v>
      </c>
      <c r="OO81" s="12" t="s">
        <v>117</v>
      </c>
      <c r="OP81" s="8" t="s">
        <v>118</v>
      </c>
      <c r="OQ81" s="45" t="s">
        <v>11</v>
      </c>
      <c r="OR81" s="37" t="s">
        <v>116</v>
      </c>
      <c r="OS81" s="47">
        <v>28450</v>
      </c>
      <c r="OT81" s="47">
        <v>33570</v>
      </c>
      <c r="OU81" s="39">
        <f>+OS81*1.16</f>
        <v>33002</v>
      </c>
      <c r="OV81" s="11">
        <f t="shared" si="43"/>
        <v>0.17996485061511425</v>
      </c>
      <c r="OW81" s="10"/>
      <c r="OX81" s="10">
        <f t="shared" si="44"/>
        <v>33002</v>
      </c>
      <c r="OY81" s="11">
        <f t="shared" si="45"/>
        <v>0.16</v>
      </c>
      <c r="PA81" s="45">
        <v>26</v>
      </c>
      <c r="PB81" s="45">
        <v>1</v>
      </c>
      <c r="PC81" s="45">
        <v>3</v>
      </c>
      <c r="PD81" s="45" t="s">
        <v>9</v>
      </c>
      <c r="PE81" s="12" t="s">
        <v>117</v>
      </c>
      <c r="PF81" s="8" t="s">
        <v>118</v>
      </c>
      <c r="PG81" s="45" t="s">
        <v>11</v>
      </c>
      <c r="PH81" s="37" t="s">
        <v>116</v>
      </c>
      <c r="PI81" s="47">
        <v>28450</v>
      </c>
      <c r="PJ81" s="47">
        <v>33570</v>
      </c>
      <c r="PK81" s="39">
        <f>+PI81*1.16</f>
        <v>33002</v>
      </c>
      <c r="PL81" s="11">
        <f t="shared" ref="PL81:QB83" si="46">(PJ81-PI81)/PI81</f>
        <v>0.17996485061511425</v>
      </c>
      <c r="PM81" s="10"/>
      <c r="PN81" s="10">
        <f t="shared" ref="PN81:QD83" si="47">+PK81</f>
        <v>33002</v>
      </c>
      <c r="PO81" s="11">
        <f t="shared" ref="PO81:QE83" si="48">(PN81-PI81)/PI81</f>
        <v>0.16</v>
      </c>
      <c r="PQ81" s="45">
        <v>26</v>
      </c>
      <c r="PR81" s="45">
        <v>1</v>
      </c>
      <c r="PS81" s="45">
        <v>3</v>
      </c>
      <c r="PT81" s="45" t="s">
        <v>9</v>
      </c>
      <c r="PU81" s="12" t="s">
        <v>117</v>
      </c>
      <c r="PV81" s="8" t="s">
        <v>118</v>
      </c>
      <c r="PW81" s="45" t="s">
        <v>11</v>
      </c>
      <c r="PX81" s="37" t="s">
        <v>116</v>
      </c>
      <c r="PY81" s="47">
        <v>28450</v>
      </c>
      <c r="PZ81" s="47">
        <v>33570</v>
      </c>
      <c r="QA81" s="39">
        <f>+PY81*1.16</f>
        <v>33002</v>
      </c>
      <c r="QB81" s="11">
        <f t="shared" si="46"/>
        <v>0.17996485061511425</v>
      </c>
      <c r="QC81" s="10"/>
      <c r="QD81" s="10">
        <f t="shared" si="47"/>
        <v>33002</v>
      </c>
      <c r="QE81" s="11">
        <f t="shared" si="48"/>
        <v>0.16</v>
      </c>
      <c r="QG81" s="45">
        <v>26</v>
      </c>
      <c r="QH81" s="45">
        <v>1</v>
      </c>
      <c r="QI81" s="45">
        <v>3</v>
      </c>
      <c r="QJ81" s="45" t="s">
        <v>9</v>
      </c>
      <c r="QK81" s="12" t="s">
        <v>117</v>
      </c>
      <c r="QL81" s="8" t="s">
        <v>118</v>
      </c>
      <c r="QM81" s="45" t="s">
        <v>11</v>
      </c>
      <c r="QN81" s="37" t="s">
        <v>116</v>
      </c>
      <c r="QO81" s="47">
        <v>28450</v>
      </c>
      <c r="QP81" s="47">
        <v>33570</v>
      </c>
      <c r="QQ81" s="39">
        <f>+QO81*1.16</f>
        <v>33002</v>
      </c>
      <c r="QR81" s="11">
        <f t="shared" ref="QR81:RH83" si="49">(QP81-QO81)/QO81</f>
        <v>0.17996485061511425</v>
      </c>
      <c r="QS81" s="10"/>
      <c r="QT81" s="10">
        <f t="shared" ref="QT81:RJ83" si="50">+QQ81</f>
        <v>33002</v>
      </c>
      <c r="QU81" s="11">
        <f t="shared" ref="QU81:RK83" si="51">(QT81-QO81)/QO81</f>
        <v>0.16</v>
      </c>
      <c r="QW81" s="45">
        <v>26</v>
      </c>
      <c r="QX81" s="45">
        <v>1</v>
      </c>
      <c r="QY81" s="45">
        <v>3</v>
      </c>
      <c r="QZ81" s="45" t="s">
        <v>9</v>
      </c>
      <c r="RA81" s="12" t="s">
        <v>117</v>
      </c>
      <c r="RB81" s="8" t="s">
        <v>118</v>
      </c>
      <c r="RC81" s="45" t="s">
        <v>11</v>
      </c>
      <c r="RD81" s="37" t="s">
        <v>116</v>
      </c>
      <c r="RE81" s="47">
        <v>28450</v>
      </c>
      <c r="RF81" s="47">
        <v>33570</v>
      </c>
      <c r="RG81" s="39">
        <f>+RE81*1.16</f>
        <v>33002</v>
      </c>
      <c r="RH81" s="11">
        <f t="shared" si="49"/>
        <v>0.17996485061511425</v>
      </c>
      <c r="RI81" s="10"/>
      <c r="RJ81" s="10">
        <f t="shared" si="50"/>
        <v>33002</v>
      </c>
      <c r="RK81" s="11">
        <f t="shared" si="51"/>
        <v>0.16</v>
      </c>
      <c r="RM81" s="45">
        <v>26</v>
      </c>
      <c r="RN81" s="45">
        <v>1</v>
      </c>
      <c r="RO81" s="45">
        <v>3</v>
      </c>
      <c r="RP81" s="45" t="s">
        <v>9</v>
      </c>
      <c r="RQ81" s="12" t="s">
        <v>117</v>
      </c>
      <c r="RR81" s="8" t="s">
        <v>118</v>
      </c>
      <c r="RS81" s="45" t="s">
        <v>11</v>
      </c>
      <c r="RT81" s="37" t="s">
        <v>116</v>
      </c>
      <c r="RU81" s="47">
        <v>28450</v>
      </c>
      <c r="RV81" s="47">
        <v>33570</v>
      </c>
      <c r="RW81" s="39">
        <f>+RU81*1.16</f>
        <v>33002</v>
      </c>
      <c r="RX81" s="11">
        <f t="shared" ref="RX81:SN83" si="52">(RV81-RU81)/RU81</f>
        <v>0.17996485061511425</v>
      </c>
      <c r="RY81" s="10"/>
      <c r="RZ81" s="10">
        <f t="shared" ref="RZ81:SP83" si="53">+RW81</f>
        <v>33002</v>
      </c>
      <c r="SA81" s="11">
        <f t="shared" ref="SA81:SQ83" si="54">(RZ81-RU81)/RU81</f>
        <v>0.16</v>
      </c>
      <c r="SC81" s="45">
        <v>26</v>
      </c>
      <c r="SD81" s="45">
        <v>1</v>
      </c>
      <c r="SE81" s="45">
        <v>3</v>
      </c>
      <c r="SF81" s="45" t="s">
        <v>9</v>
      </c>
      <c r="SG81" s="12" t="s">
        <v>117</v>
      </c>
      <c r="SH81" s="8" t="s">
        <v>118</v>
      </c>
      <c r="SI81" s="45" t="s">
        <v>11</v>
      </c>
      <c r="SJ81" s="37" t="s">
        <v>116</v>
      </c>
      <c r="SK81" s="47">
        <v>28450</v>
      </c>
      <c r="SL81" s="47">
        <v>33570</v>
      </c>
      <c r="SM81" s="39">
        <f>+SK81*1.16</f>
        <v>33002</v>
      </c>
      <c r="SN81" s="11">
        <f t="shared" si="52"/>
        <v>0.17996485061511425</v>
      </c>
      <c r="SO81" s="10"/>
      <c r="SP81" s="10">
        <f t="shared" si="53"/>
        <v>33002</v>
      </c>
      <c r="SQ81" s="11">
        <f t="shared" si="54"/>
        <v>0.16</v>
      </c>
      <c r="SS81" s="45">
        <v>26</v>
      </c>
      <c r="ST81" s="45">
        <v>1</v>
      </c>
      <c r="SU81" s="45">
        <v>3</v>
      </c>
      <c r="SV81" s="45" t="s">
        <v>9</v>
      </c>
      <c r="SW81" s="12" t="s">
        <v>117</v>
      </c>
      <c r="SX81" s="8" t="s">
        <v>118</v>
      </c>
      <c r="SY81" s="45" t="s">
        <v>11</v>
      </c>
      <c r="SZ81" s="37" t="s">
        <v>116</v>
      </c>
      <c r="TA81" s="47">
        <v>28450</v>
      </c>
      <c r="TB81" s="47">
        <v>33570</v>
      </c>
      <c r="TC81" s="39">
        <f>+TA81*1.16</f>
        <v>33002</v>
      </c>
      <c r="TD81" s="11">
        <f t="shared" ref="TD81:TT83" si="55">(TB81-TA81)/TA81</f>
        <v>0.17996485061511425</v>
      </c>
      <c r="TE81" s="10"/>
      <c r="TF81" s="10">
        <f t="shared" ref="TF81:TV83" si="56">+TC81</f>
        <v>33002</v>
      </c>
      <c r="TG81" s="11">
        <f t="shared" ref="TG81:TW83" si="57">(TF81-TA81)/TA81</f>
        <v>0.16</v>
      </c>
      <c r="TI81" s="45">
        <v>26</v>
      </c>
      <c r="TJ81" s="45">
        <v>1</v>
      </c>
      <c r="TK81" s="45">
        <v>3</v>
      </c>
      <c r="TL81" s="45" t="s">
        <v>9</v>
      </c>
      <c r="TM81" s="12" t="s">
        <v>117</v>
      </c>
      <c r="TN81" s="8" t="s">
        <v>118</v>
      </c>
      <c r="TO81" s="45" t="s">
        <v>11</v>
      </c>
      <c r="TP81" s="37" t="s">
        <v>116</v>
      </c>
      <c r="TQ81" s="47">
        <v>28450</v>
      </c>
      <c r="TR81" s="47">
        <v>33570</v>
      </c>
      <c r="TS81" s="39">
        <f>+TQ81*1.16</f>
        <v>33002</v>
      </c>
      <c r="TT81" s="11">
        <f t="shared" si="55"/>
        <v>0.17996485061511425</v>
      </c>
      <c r="TU81" s="10"/>
      <c r="TV81" s="10">
        <f t="shared" si="56"/>
        <v>33002</v>
      </c>
      <c r="TW81" s="11">
        <f t="shared" si="57"/>
        <v>0.16</v>
      </c>
      <c r="TY81" s="45">
        <v>26</v>
      </c>
      <c r="TZ81" s="45">
        <v>1</v>
      </c>
      <c r="UA81" s="45">
        <v>3</v>
      </c>
      <c r="UB81" s="45" t="s">
        <v>9</v>
      </c>
      <c r="UC81" s="12" t="s">
        <v>117</v>
      </c>
      <c r="UD81" s="8" t="s">
        <v>118</v>
      </c>
      <c r="UE81" s="45" t="s">
        <v>11</v>
      </c>
      <c r="UF81" s="37" t="s">
        <v>116</v>
      </c>
      <c r="UG81" s="47">
        <v>28450</v>
      </c>
      <c r="UH81" s="47">
        <v>33570</v>
      </c>
      <c r="UI81" s="39">
        <f>+UG81*1.16</f>
        <v>33002</v>
      </c>
      <c r="UJ81" s="11">
        <f t="shared" ref="UJ81:UZ83" si="58">(UH81-UG81)/UG81</f>
        <v>0.17996485061511425</v>
      </c>
      <c r="UK81" s="10"/>
      <c r="UL81" s="10">
        <f t="shared" ref="UL81:VB83" si="59">+UI81</f>
        <v>33002</v>
      </c>
      <c r="UM81" s="11">
        <f t="shared" ref="UM81:VC83" si="60">(UL81-UG81)/UG81</f>
        <v>0.16</v>
      </c>
      <c r="UO81" s="45">
        <v>26</v>
      </c>
      <c r="UP81" s="45">
        <v>1</v>
      </c>
      <c r="UQ81" s="45">
        <v>3</v>
      </c>
      <c r="UR81" s="45" t="s">
        <v>9</v>
      </c>
      <c r="US81" s="12" t="s">
        <v>117</v>
      </c>
      <c r="UT81" s="8" t="s">
        <v>118</v>
      </c>
      <c r="UU81" s="45" t="s">
        <v>11</v>
      </c>
      <c r="UV81" s="37" t="s">
        <v>116</v>
      </c>
      <c r="UW81" s="47">
        <v>28450</v>
      </c>
      <c r="UX81" s="47">
        <v>33570</v>
      </c>
      <c r="UY81" s="39">
        <f>+UW81*1.16</f>
        <v>33002</v>
      </c>
      <c r="UZ81" s="11">
        <f t="shared" si="58"/>
        <v>0.17996485061511425</v>
      </c>
      <c r="VA81" s="10"/>
      <c r="VB81" s="10">
        <f t="shared" si="59"/>
        <v>33002</v>
      </c>
      <c r="VC81" s="11">
        <f t="shared" si="60"/>
        <v>0.16</v>
      </c>
      <c r="VE81" s="45">
        <v>26</v>
      </c>
      <c r="VF81" s="45">
        <v>1</v>
      </c>
      <c r="VG81" s="45">
        <v>3</v>
      </c>
      <c r="VH81" s="45" t="s">
        <v>9</v>
      </c>
      <c r="VI81" s="12" t="s">
        <v>117</v>
      </c>
      <c r="VJ81" s="8" t="s">
        <v>118</v>
      </c>
      <c r="VK81" s="45" t="s">
        <v>11</v>
      </c>
      <c r="VL81" s="37" t="s">
        <v>116</v>
      </c>
      <c r="VM81" s="47">
        <v>28450</v>
      </c>
      <c r="VN81" s="47">
        <v>33570</v>
      </c>
      <c r="VO81" s="39">
        <f>+VM81*1.16</f>
        <v>33002</v>
      </c>
      <c r="VP81" s="11">
        <f t="shared" ref="VP81:WF83" si="61">(VN81-VM81)/VM81</f>
        <v>0.17996485061511425</v>
      </c>
      <c r="VQ81" s="10"/>
      <c r="VR81" s="10">
        <f t="shared" ref="VR81:WH83" si="62">+VO81</f>
        <v>33002</v>
      </c>
      <c r="VS81" s="11">
        <f t="shared" ref="VS81:WI83" si="63">(VR81-VM81)/VM81</f>
        <v>0.16</v>
      </c>
      <c r="VU81" s="45">
        <v>26</v>
      </c>
      <c r="VV81" s="45">
        <v>1</v>
      </c>
      <c r="VW81" s="45">
        <v>3</v>
      </c>
      <c r="VX81" s="45" t="s">
        <v>9</v>
      </c>
      <c r="VY81" s="12" t="s">
        <v>117</v>
      </c>
      <c r="VZ81" s="8" t="s">
        <v>118</v>
      </c>
      <c r="WA81" s="45" t="s">
        <v>11</v>
      </c>
      <c r="WB81" s="37" t="s">
        <v>116</v>
      </c>
      <c r="WC81" s="47">
        <v>28450</v>
      </c>
      <c r="WD81" s="47">
        <v>33570</v>
      </c>
      <c r="WE81" s="39">
        <f>+WC81*1.16</f>
        <v>33002</v>
      </c>
      <c r="WF81" s="11">
        <f t="shared" si="61"/>
        <v>0.17996485061511425</v>
      </c>
      <c r="WG81" s="10"/>
      <c r="WH81" s="10">
        <f t="shared" si="62"/>
        <v>33002</v>
      </c>
      <c r="WI81" s="11">
        <f t="shared" si="63"/>
        <v>0.16</v>
      </c>
      <c r="WK81" s="45">
        <v>26</v>
      </c>
      <c r="WL81" s="45">
        <v>1</v>
      </c>
      <c r="WM81" s="45">
        <v>3</v>
      </c>
      <c r="WN81" s="45" t="s">
        <v>9</v>
      </c>
      <c r="WO81" s="12" t="s">
        <v>117</v>
      </c>
      <c r="WP81" s="8" t="s">
        <v>118</v>
      </c>
      <c r="WQ81" s="45" t="s">
        <v>11</v>
      </c>
      <c r="WR81" s="37" t="s">
        <v>116</v>
      </c>
      <c r="WS81" s="47">
        <v>28450</v>
      </c>
      <c r="WT81" s="47">
        <v>33570</v>
      </c>
      <c r="WU81" s="39">
        <f>+WS81*1.16</f>
        <v>33002</v>
      </c>
      <c r="WV81" s="11">
        <f t="shared" ref="WV81:XL83" si="64">(WT81-WS81)/WS81</f>
        <v>0.17996485061511425</v>
      </c>
      <c r="WW81" s="10"/>
      <c r="WX81" s="10">
        <f t="shared" ref="WX81:XN83" si="65">+WU81</f>
        <v>33002</v>
      </c>
      <c r="WY81" s="11">
        <f t="shared" ref="WY81:XO83" si="66">(WX81-WS81)/WS81</f>
        <v>0.16</v>
      </c>
      <c r="XA81" s="45">
        <v>26</v>
      </c>
      <c r="XB81" s="45">
        <v>1</v>
      </c>
      <c r="XC81" s="45">
        <v>3</v>
      </c>
      <c r="XD81" s="45" t="s">
        <v>9</v>
      </c>
      <c r="XE81" s="12" t="s">
        <v>117</v>
      </c>
      <c r="XF81" s="8" t="s">
        <v>118</v>
      </c>
      <c r="XG81" s="45" t="s">
        <v>11</v>
      </c>
      <c r="XH81" s="37" t="s">
        <v>116</v>
      </c>
      <c r="XI81" s="47">
        <v>28450</v>
      </c>
      <c r="XJ81" s="47">
        <v>33570</v>
      </c>
      <c r="XK81" s="39">
        <f>+XI81*1.16</f>
        <v>33002</v>
      </c>
      <c r="XL81" s="11">
        <f t="shared" si="64"/>
        <v>0.17996485061511425</v>
      </c>
      <c r="XM81" s="10"/>
      <c r="XN81" s="10">
        <f t="shared" si="65"/>
        <v>33002</v>
      </c>
      <c r="XO81" s="11">
        <f t="shared" si="66"/>
        <v>0.16</v>
      </c>
      <c r="XQ81" s="45">
        <v>26</v>
      </c>
      <c r="XR81" s="45">
        <v>1</v>
      </c>
      <c r="XS81" s="45">
        <v>3</v>
      </c>
      <c r="XT81" s="45" t="s">
        <v>9</v>
      </c>
      <c r="XU81" s="12" t="s">
        <v>117</v>
      </c>
      <c r="XV81" s="8" t="s">
        <v>118</v>
      </c>
      <c r="XW81" s="45" t="s">
        <v>11</v>
      </c>
      <c r="XX81" s="37" t="s">
        <v>116</v>
      </c>
      <c r="XY81" s="47">
        <v>28450</v>
      </c>
      <c r="XZ81" s="47">
        <v>33570</v>
      </c>
      <c r="YA81" s="39">
        <f>+XY81*1.16</f>
        <v>33002</v>
      </c>
      <c r="YB81" s="11">
        <f t="shared" ref="YB81:YR83" si="67">(XZ81-XY81)/XY81</f>
        <v>0.17996485061511425</v>
      </c>
      <c r="YC81" s="10"/>
      <c r="YD81" s="10">
        <f t="shared" ref="YD81:YT83" si="68">+YA81</f>
        <v>33002</v>
      </c>
      <c r="YE81" s="11">
        <f t="shared" ref="YE81:YU83" si="69">(YD81-XY81)/XY81</f>
        <v>0.16</v>
      </c>
      <c r="YG81" s="45">
        <v>26</v>
      </c>
      <c r="YH81" s="45">
        <v>1</v>
      </c>
      <c r="YI81" s="45">
        <v>3</v>
      </c>
      <c r="YJ81" s="45" t="s">
        <v>9</v>
      </c>
      <c r="YK81" s="12" t="s">
        <v>117</v>
      </c>
      <c r="YL81" s="8" t="s">
        <v>118</v>
      </c>
      <c r="YM81" s="45" t="s">
        <v>11</v>
      </c>
      <c r="YN81" s="37" t="s">
        <v>116</v>
      </c>
      <c r="YO81" s="47">
        <v>28450</v>
      </c>
      <c r="YP81" s="47">
        <v>33570</v>
      </c>
      <c r="YQ81" s="39">
        <f>+YO81*1.16</f>
        <v>33002</v>
      </c>
      <c r="YR81" s="11">
        <f t="shared" si="67"/>
        <v>0.17996485061511425</v>
      </c>
      <c r="YS81" s="10"/>
      <c r="YT81" s="10">
        <f t="shared" si="68"/>
        <v>33002</v>
      </c>
      <c r="YU81" s="11">
        <f t="shared" si="69"/>
        <v>0.16</v>
      </c>
      <c r="YW81" s="45">
        <v>26</v>
      </c>
      <c r="YX81" s="45">
        <v>1</v>
      </c>
      <c r="YY81" s="45">
        <v>3</v>
      </c>
      <c r="YZ81" s="45" t="s">
        <v>9</v>
      </c>
      <c r="ZA81" s="12" t="s">
        <v>117</v>
      </c>
      <c r="ZB81" s="8" t="s">
        <v>118</v>
      </c>
      <c r="ZC81" s="45" t="s">
        <v>11</v>
      </c>
      <c r="ZD81" s="37" t="s">
        <v>116</v>
      </c>
      <c r="ZE81" s="47">
        <v>28450</v>
      </c>
      <c r="ZF81" s="47">
        <v>33570</v>
      </c>
      <c r="ZG81" s="39">
        <f>+ZE81*1.16</f>
        <v>33002</v>
      </c>
      <c r="ZH81" s="11">
        <f t="shared" ref="ZH81:ZX83" si="70">(ZF81-ZE81)/ZE81</f>
        <v>0.17996485061511425</v>
      </c>
      <c r="ZI81" s="10"/>
      <c r="ZJ81" s="10">
        <f t="shared" ref="ZJ81:ZZ83" si="71">+ZG81</f>
        <v>33002</v>
      </c>
      <c r="ZK81" s="11">
        <f t="shared" ref="ZK81:AAA83" si="72">(ZJ81-ZE81)/ZE81</f>
        <v>0.16</v>
      </c>
      <c r="ZM81" s="45">
        <v>26</v>
      </c>
      <c r="ZN81" s="45">
        <v>1</v>
      </c>
      <c r="ZO81" s="45">
        <v>3</v>
      </c>
      <c r="ZP81" s="45" t="s">
        <v>9</v>
      </c>
      <c r="ZQ81" s="12" t="s">
        <v>117</v>
      </c>
      <c r="ZR81" s="8" t="s">
        <v>118</v>
      </c>
      <c r="ZS81" s="45" t="s">
        <v>11</v>
      </c>
      <c r="ZT81" s="37" t="s">
        <v>116</v>
      </c>
      <c r="ZU81" s="47">
        <v>28450</v>
      </c>
      <c r="ZV81" s="47">
        <v>33570</v>
      </c>
      <c r="ZW81" s="39">
        <f>+ZU81*1.16</f>
        <v>33002</v>
      </c>
      <c r="ZX81" s="11">
        <f t="shared" si="70"/>
        <v>0.17996485061511425</v>
      </c>
      <c r="ZY81" s="10"/>
      <c r="ZZ81" s="10">
        <f t="shared" si="71"/>
        <v>33002</v>
      </c>
      <c r="AAA81" s="11">
        <f t="shared" si="72"/>
        <v>0.16</v>
      </c>
      <c r="AAC81" s="45">
        <v>26</v>
      </c>
      <c r="AAD81" s="45">
        <v>1</v>
      </c>
      <c r="AAE81" s="45">
        <v>3</v>
      </c>
      <c r="AAF81" s="45" t="s">
        <v>9</v>
      </c>
      <c r="AAG81" s="12" t="s">
        <v>117</v>
      </c>
      <c r="AAH81" s="8" t="s">
        <v>118</v>
      </c>
      <c r="AAI81" s="45" t="s">
        <v>11</v>
      </c>
      <c r="AAJ81" s="37" t="s">
        <v>116</v>
      </c>
      <c r="AAK81" s="47">
        <v>28450</v>
      </c>
      <c r="AAL81" s="47">
        <v>33570</v>
      </c>
      <c r="AAM81" s="39">
        <f>+AAK81*1.16</f>
        <v>33002</v>
      </c>
      <c r="AAN81" s="11">
        <f t="shared" ref="AAN81:ABD83" si="73">(AAL81-AAK81)/AAK81</f>
        <v>0.17996485061511425</v>
      </c>
      <c r="AAO81" s="10"/>
      <c r="AAP81" s="10">
        <f t="shared" ref="AAP81:ABF83" si="74">+AAM81</f>
        <v>33002</v>
      </c>
      <c r="AAQ81" s="11">
        <f t="shared" ref="AAQ81:ABG83" si="75">(AAP81-AAK81)/AAK81</f>
        <v>0.16</v>
      </c>
      <c r="AAS81" s="45">
        <v>26</v>
      </c>
      <c r="AAT81" s="45">
        <v>1</v>
      </c>
      <c r="AAU81" s="45">
        <v>3</v>
      </c>
      <c r="AAV81" s="45" t="s">
        <v>9</v>
      </c>
      <c r="AAW81" s="12" t="s">
        <v>117</v>
      </c>
      <c r="AAX81" s="8" t="s">
        <v>118</v>
      </c>
      <c r="AAY81" s="45" t="s">
        <v>11</v>
      </c>
      <c r="AAZ81" s="37" t="s">
        <v>116</v>
      </c>
      <c r="ABA81" s="47">
        <v>28450</v>
      </c>
      <c r="ABB81" s="47">
        <v>33570</v>
      </c>
      <c r="ABC81" s="39">
        <f>+ABA81*1.16</f>
        <v>33002</v>
      </c>
      <c r="ABD81" s="11">
        <f t="shared" si="73"/>
        <v>0.17996485061511425</v>
      </c>
      <c r="ABE81" s="10"/>
      <c r="ABF81" s="10">
        <f t="shared" si="74"/>
        <v>33002</v>
      </c>
      <c r="ABG81" s="11">
        <f t="shared" si="75"/>
        <v>0.16</v>
      </c>
      <c r="ABI81" s="45">
        <v>26</v>
      </c>
      <c r="ABJ81" s="45">
        <v>1</v>
      </c>
      <c r="ABK81" s="45">
        <v>3</v>
      </c>
      <c r="ABL81" s="45" t="s">
        <v>9</v>
      </c>
      <c r="ABM81" s="12" t="s">
        <v>117</v>
      </c>
      <c r="ABN81" s="8" t="s">
        <v>118</v>
      </c>
      <c r="ABO81" s="45" t="s">
        <v>11</v>
      </c>
      <c r="ABP81" s="37" t="s">
        <v>116</v>
      </c>
      <c r="ABQ81" s="47">
        <v>28450</v>
      </c>
      <c r="ABR81" s="47">
        <v>33570</v>
      </c>
      <c r="ABS81" s="39">
        <f>+ABQ81*1.16</f>
        <v>33002</v>
      </c>
      <c r="ABT81" s="11">
        <f t="shared" ref="ABT81:ACJ83" si="76">(ABR81-ABQ81)/ABQ81</f>
        <v>0.17996485061511425</v>
      </c>
      <c r="ABU81" s="10"/>
      <c r="ABV81" s="10">
        <f t="shared" ref="ABV81:ACL83" si="77">+ABS81</f>
        <v>33002</v>
      </c>
      <c r="ABW81" s="11">
        <f t="shared" ref="ABW81:ACM83" si="78">(ABV81-ABQ81)/ABQ81</f>
        <v>0.16</v>
      </c>
      <c r="ABY81" s="45">
        <v>26</v>
      </c>
      <c r="ABZ81" s="45">
        <v>1</v>
      </c>
      <c r="ACA81" s="45">
        <v>3</v>
      </c>
      <c r="ACB81" s="45" t="s">
        <v>9</v>
      </c>
      <c r="ACC81" s="12" t="s">
        <v>117</v>
      </c>
      <c r="ACD81" s="8" t="s">
        <v>118</v>
      </c>
      <c r="ACE81" s="45" t="s">
        <v>11</v>
      </c>
      <c r="ACF81" s="37" t="s">
        <v>116</v>
      </c>
      <c r="ACG81" s="47">
        <v>28450</v>
      </c>
      <c r="ACH81" s="47">
        <v>33570</v>
      </c>
      <c r="ACI81" s="39">
        <f>+ACG81*1.16</f>
        <v>33002</v>
      </c>
      <c r="ACJ81" s="11">
        <f t="shared" si="76"/>
        <v>0.17996485061511425</v>
      </c>
      <c r="ACK81" s="10"/>
      <c r="ACL81" s="10">
        <f t="shared" si="77"/>
        <v>33002</v>
      </c>
      <c r="ACM81" s="11">
        <f t="shared" si="78"/>
        <v>0.16</v>
      </c>
      <c r="ACO81" s="45">
        <v>26</v>
      </c>
      <c r="ACP81" s="45">
        <v>1</v>
      </c>
      <c r="ACQ81" s="45">
        <v>3</v>
      </c>
      <c r="ACR81" s="45" t="s">
        <v>9</v>
      </c>
      <c r="ACS81" s="12" t="s">
        <v>117</v>
      </c>
      <c r="ACT81" s="8" t="s">
        <v>118</v>
      </c>
      <c r="ACU81" s="45" t="s">
        <v>11</v>
      </c>
      <c r="ACV81" s="37" t="s">
        <v>116</v>
      </c>
      <c r="ACW81" s="47">
        <v>28450</v>
      </c>
      <c r="ACX81" s="47">
        <v>33570</v>
      </c>
      <c r="ACY81" s="39">
        <f>+ACW81*1.16</f>
        <v>33002</v>
      </c>
      <c r="ACZ81" s="11">
        <f t="shared" ref="ACZ81:ADP83" si="79">(ACX81-ACW81)/ACW81</f>
        <v>0.17996485061511425</v>
      </c>
      <c r="ADA81" s="10"/>
      <c r="ADB81" s="10">
        <f t="shared" ref="ADB81:ADR83" si="80">+ACY81</f>
        <v>33002</v>
      </c>
      <c r="ADC81" s="11">
        <f t="shared" ref="ADC81:ADS83" si="81">(ADB81-ACW81)/ACW81</f>
        <v>0.16</v>
      </c>
      <c r="ADE81" s="45">
        <v>26</v>
      </c>
      <c r="ADF81" s="45">
        <v>1</v>
      </c>
      <c r="ADG81" s="45">
        <v>3</v>
      </c>
      <c r="ADH81" s="45" t="s">
        <v>9</v>
      </c>
      <c r="ADI81" s="12" t="s">
        <v>117</v>
      </c>
      <c r="ADJ81" s="8" t="s">
        <v>118</v>
      </c>
      <c r="ADK81" s="45" t="s">
        <v>11</v>
      </c>
      <c r="ADL81" s="37" t="s">
        <v>116</v>
      </c>
      <c r="ADM81" s="47">
        <v>28450</v>
      </c>
      <c r="ADN81" s="47">
        <v>33570</v>
      </c>
      <c r="ADO81" s="39">
        <f>+ADM81*1.16</f>
        <v>33002</v>
      </c>
      <c r="ADP81" s="11">
        <f t="shared" si="79"/>
        <v>0.17996485061511425</v>
      </c>
      <c r="ADQ81" s="10"/>
      <c r="ADR81" s="10">
        <f t="shared" si="80"/>
        <v>33002</v>
      </c>
      <c r="ADS81" s="11">
        <f t="shared" si="81"/>
        <v>0.16</v>
      </c>
      <c r="ADU81" s="45">
        <v>26</v>
      </c>
      <c r="ADV81" s="45">
        <v>1</v>
      </c>
      <c r="ADW81" s="45">
        <v>3</v>
      </c>
      <c r="ADX81" s="45" t="s">
        <v>9</v>
      </c>
      <c r="ADY81" s="12" t="s">
        <v>117</v>
      </c>
      <c r="ADZ81" s="8" t="s">
        <v>118</v>
      </c>
      <c r="AEA81" s="45" t="s">
        <v>11</v>
      </c>
      <c r="AEB81" s="37" t="s">
        <v>116</v>
      </c>
      <c r="AEC81" s="47">
        <v>28450</v>
      </c>
      <c r="AED81" s="47">
        <v>33570</v>
      </c>
      <c r="AEE81" s="39">
        <f>+AEC81*1.16</f>
        <v>33002</v>
      </c>
      <c r="AEF81" s="11">
        <f t="shared" ref="AEF81:AEV83" si="82">(AED81-AEC81)/AEC81</f>
        <v>0.17996485061511425</v>
      </c>
      <c r="AEG81" s="10"/>
      <c r="AEH81" s="10">
        <f t="shared" ref="AEH81:AEX83" si="83">+AEE81</f>
        <v>33002</v>
      </c>
      <c r="AEI81" s="11">
        <f t="shared" ref="AEI81:AEY83" si="84">(AEH81-AEC81)/AEC81</f>
        <v>0.16</v>
      </c>
      <c r="AEK81" s="45">
        <v>26</v>
      </c>
      <c r="AEL81" s="45">
        <v>1</v>
      </c>
      <c r="AEM81" s="45">
        <v>3</v>
      </c>
      <c r="AEN81" s="45" t="s">
        <v>9</v>
      </c>
      <c r="AEO81" s="12" t="s">
        <v>117</v>
      </c>
      <c r="AEP81" s="8" t="s">
        <v>118</v>
      </c>
      <c r="AEQ81" s="45" t="s">
        <v>11</v>
      </c>
      <c r="AER81" s="37" t="s">
        <v>116</v>
      </c>
      <c r="AES81" s="47">
        <v>28450</v>
      </c>
      <c r="AET81" s="47">
        <v>33570</v>
      </c>
      <c r="AEU81" s="39">
        <f>+AES81*1.16</f>
        <v>33002</v>
      </c>
      <c r="AEV81" s="11">
        <f t="shared" si="82"/>
        <v>0.17996485061511425</v>
      </c>
      <c r="AEW81" s="10"/>
      <c r="AEX81" s="10">
        <f t="shared" si="83"/>
        <v>33002</v>
      </c>
      <c r="AEY81" s="11">
        <f t="shared" si="84"/>
        <v>0.16</v>
      </c>
      <c r="AFA81" s="45">
        <v>26</v>
      </c>
      <c r="AFB81" s="45">
        <v>1</v>
      </c>
      <c r="AFC81" s="45">
        <v>3</v>
      </c>
      <c r="AFD81" s="45" t="s">
        <v>9</v>
      </c>
      <c r="AFE81" s="12" t="s">
        <v>117</v>
      </c>
      <c r="AFF81" s="8" t="s">
        <v>118</v>
      </c>
      <c r="AFG81" s="45" t="s">
        <v>11</v>
      </c>
      <c r="AFH81" s="37" t="s">
        <v>116</v>
      </c>
      <c r="AFI81" s="47">
        <v>28450</v>
      </c>
      <c r="AFJ81" s="47">
        <v>33570</v>
      </c>
      <c r="AFK81" s="39">
        <f>+AFI81*1.16</f>
        <v>33002</v>
      </c>
      <c r="AFL81" s="11">
        <f t="shared" ref="AFL81:AGB83" si="85">(AFJ81-AFI81)/AFI81</f>
        <v>0.17996485061511425</v>
      </c>
      <c r="AFM81" s="10"/>
      <c r="AFN81" s="10">
        <f t="shared" ref="AFN81:AGD83" si="86">+AFK81</f>
        <v>33002</v>
      </c>
      <c r="AFO81" s="11">
        <f t="shared" ref="AFO81:AGE83" si="87">(AFN81-AFI81)/AFI81</f>
        <v>0.16</v>
      </c>
      <c r="AFQ81" s="45">
        <v>26</v>
      </c>
      <c r="AFR81" s="45">
        <v>1</v>
      </c>
      <c r="AFS81" s="45">
        <v>3</v>
      </c>
      <c r="AFT81" s="45" t="s">
        <v>9</v>
      </c>
      <c r="AFU81" s="12" t="s">
        <v>117</v>
      </c>
      <c r="AFV81" s="8" t="s">
        <v>118</v>
      </c>
      <c r="AFW81" s="45" t="s">
        <v>11</v>
      </c>
      <c r="AFX81" s="37" t="s">
        <v>116</v>
      </c>
      <c r="AFY81" s="47">
        <v>28450</v>
      </c>
      <c r="AFZ81" s="47">
        <v>33570</v>
      </c>
      <c r="AGA81" s="39">
        <f>+AFY81*1.16</f>
        <v>33002</v>
      </c>
      <c r="AGB81" s="11">
        <f t="shared" si="85"/>
        <v>0.17996485061511425</v>
      </c>
      <c r="AGC81" s="10"/>
      <c r="AGD81" s="10">
        <f t="shared" si="86"/>
        <v>33002</v>
      </c>
      <c r="AGE81" s="11">
        <f t="shared" si="87"/>
        <v>0.16</v>
      </c>
      <c r="AGG81" s="45">
        <v>26</v>
      </c>
      <c r="AGH81" s="45">
        <v>1</v>
      </c>
      <c r="AGI81" s="45">
        <v>3</v>
      </c>
      <c r="AGJ81" s="45" t="s">
        <v>9</v>
      </c>
      <c r="AGK81" s="12" t="s">
        <v>117</v>
      </c>
      <c r="AGL81" s="8" t="s">
        <v>118</v>
      </c>
      <c r="AGM81" s="45" t="s">
        <v>11</v>
      </c>
      <c r="AGN81" s="37" t="s">
        <v>116</v>
      </c>
      <c r="AGO81" s="47">
        <v>28450</v>
      </c>
      <c r="AGP81" s="47">
        <v>33570</v>
      </c>
      <c r="AGQ81" s="39">
        <f>+AGO81*1.16</f>
        <v>33002</v>
      </c>
      <c r="AGR81" s="11">
        <f t="shared" ref="AGR81:AHH83" si="88">(AGP81-AGO81)/AGO81</f>
        <v>0.17996485061511425</v>
      </c>
      <c r="AGS81" s="10"/>
      <c r="AGT81" s="10">
        <f t="shared" ref="AGT81:AHJ83" si="89">+AGQ81</f>
        <v>33002</v>
      </c>
      <c r="AGU81" s="11">
        <f t="shared" ref="AGU81:AHK83" si="90">(AGT81-AGO81)/AGO81</f>
        <v>0.16</v>
      </c>
      <c r="AGW81" s="45">
        <v>26</v>
      </c>
      <c r="AGX81" s="45">
        <v>1</v>
      </c>
      <c r="AGY81" s="45">
        <v>3</v>
      </c>
      <c r="AGZ81" s="45" t="s">
        <v>9</v>
      </c>
      <c r="AHA81" s="12" t="s">
        <v>117</v>
      </c>
      <c r="AHB81" s="8" t="s">
        <v>118</v>
      </c>
      <c r="AHC81" s="45" t="s">
        <v>11</v>
      </c>
      <c r="AHD81" s="37" t="s">
        <v>116</v>
      </c>
      <c r="AHE81" s="47">
        <v>28450</v>
      </c>
      <c r="AHF81" s="47">
        <v>33570</v>
      </c>
      <c r="AHG81" s="39">
        <f>+AHE81*1.16</f>
        <v>33002</v>
      </c>
      <c r="AHH81" s="11">
        <f t="shared" si="88"/>
        <v>0.17996485061511425</v>
      </c>
      <c r="AHI81" s="10"/>
      <c r="AHJ81" s="10">
        <f t="shared" si="89"/>
        <v>33002</v>
      </c>
      <c r="AHK81" s="11">
        <f t="shared" si="90"/>
        <v>0.16</v>
      </c>
      <c r="AHM81" s="45">
        <v>26</v>
      </c>
      <c r="AHN81" s="45">
        <v>1</v>
      </c>
      <c r="AHO81" s="45">
        <v>3</v>
      </c>
      <c r="AHP81" s="45" t="s">
        <v>9</v>
      </c>
      <c r="AHQ81" s="12" t="s">
        <v>117</v>
      </c>
      <c r="AHR81" s="8" t="s">
        <v>118</v>
      </c>
      <c r="AHS81" s="45" t="s">
        <v>11</v>
      </c>
      <c r="AHT81" s="37" t="s">
        <v>116</v>
      </c>
      <c r="AHU81" s="47">
        <v>28450</v>
      </c>
      <c r="AHV81" s="47">
        <v>33570</v>
      </c>
      <c r="AHW81" s="39">
        <f>+AHU81*1.16</f>
        <v>33002</v>
      </c>
      <c r="AHX81" s="11">
        <f t="shared" ref="AHX81:AIN83" si="91">(AHV81-AHU81)/AHU81</f>
        <v>0.17996485061511425</v>
      </c>
      <c r="AHY81" s="10"/>
      <c r="AHZ81" s="10">
        <f t="shared" ref="AHZ81:AIP83" si="92">+AHW81</f>
        <v>33002</v>
      </c>
      <c r="AIA81" s="11">
        <f t="shared" ref="AIA81:AIQ83" si="93">(AHZ81-AHU81)/AHU81</f>
        <v>0.16</v>
      </c>
      <c r="AIC81" s="45">
        <v>26</v>
      </c>
      <c r="AID81" s="45">
        <v>1</v>
      </c>
      <c r="AIE81" s="45">
        <v>3</v>
      </c>
      <c r="AIF81" s="45" t="s">
        <v>9</v>
      </c>
      <c r="AIG81" s="12" t="s">
        <v>117</v>
      </c>
      <c r="AIH81" s="8" t="s">
        <v>118</v>
      </c>
      <c r="AII81" s="45" t="s">
        <v>11</v>
      </c>
      <c r="AIJ81" s="37" t="s">
        <v>116</v>
      </c>
      <c r="AIK81" s="47">
        <v>28450</v>
      </c>
      <c r="AIL81" s="47">
        <v>33570</v>
      </c>
      <c r="AIM81" s="39">
        <f>+AIK81*1.16</f>
        <v>33002</v>
      </c>
      <c r="AIN81" s="11">
        <f t="shared" si="91"/>
        <v>0.17996485061511425</v>
      </c>
      <c r="AIO81" s="10"/>
      <c r="AIP81" s="10">
        <f t="shared" si="92"/>
        <v>33002</v>
      </c>
      <c r="AIQ81" s="11">
        <f t="shared" si="93"/>
        <v>0.16</v>
      </c>
      <c r="AIS81" s="45">
        <v>26</v>
      </c>
      <c r="AIT81" s="45">
        <v>1</v>
      </c>
      <c r="AIU81" s="45">
        <v>3</v>
      </c>
      <c r="AIV81" s="45" t="s">
        <v>9</v>
      </c>
      <c r="AIW81" s="12" t="s">
        <v>117</v>
      </c>
      <c r="AIX81" s="8" t="s">
        <v>118</v>
      </c>
      <c r="AIY81" s="45" t="s">
        <v>11</v>
      </c>
      <c r="AIZ81" s="37" t="s">
        <v>116</v>
      </c>
      <c r="AJA81" s="47">
        <v>28450</v>
      </c>
      <c r="AJB81" s="47">
        <v>33570</v>
      </c>
      <c r="AJC81" s="39">
        <f>+AJA81*1.16</f>
        <v>33002</v>
      </c>
      <c r="AJD81" s="11">
        <f t="shared" ref="AJD81:AJT83" si="94">(AJB81-AJA81)/AJA81</f>
        <v>0.17996485061511425</v>
      </c>
      <c r="AJE81" s="10"/>
      <c r="AJF81" s="10">
        <f t="shared" ref="AJF81:AJV83" si="95">+AJC81</f>
        <v>33002</v>
      </c>
      <c r="AJG81" s="11">
        <f t="shared" ref="AJG81:AJW83" si="96">(AJF81-AJA81)/AJA81</f>
        <v>0.16</v>
      </c>
      <c r="AJI81" s="45">
        <v>26</v>
      </c>
      <c r="AJJ81" s="45">
        <v>1</v>
      </c>
      <c r="AJK81" s="45">
        <v>3</v>
      </c>
      <c r="AJL81" s="45" t="s">
        <v>9</v>
      </c>
      <c r="AJM81" s="12" t="s">
        <v>117</v>
      </c>
      <c r="AJN81" s="8" t="s">
        <v>118</v>
      </c>
      <c r="AJO81" s="45" t="s">
        <v>11</v>
      </c>
      <c r="AJP81" s="37" t="s">
        <v>116</v>
      </c>
      <c r="AJQ81" s="47">
        <v>28450</v>
      </c>
      <c r="AJR81" s="47">
        <v>33570</v>
      </c>
      <c r="AJS81" s="39">
        <f>+AJQ81*1.16</f>
        <v>33002</v>
      </c>
      <c r="AJT81" s="11">
        <f t="shared" si="94"/>
        <v>0.17996485061511425</v>
      </c>
      <c r="AJU81" s="10"/>
      <c r="AJV81" s="10">
        <f t="shared" si="95"/>
        <v>33002</v>
      </c>
      <c r="AJW81" s="11">
        <f t="shared" si="96"/>
        <v>0.16</v>
      </c>
      <c r="AJY81" s="45">
        <v>26</v>
      </c>
      <c r="AJZ81" s="45">
        <v>1</v>
      </c>
      <c r="AKA81" s="45">
        <v>3</v>
      </c>
      <c r="AKB81" s="45" t="s">
        <v>9</v>
      </c>
      <c r="AKC81" s="12" t="s">
        <v>117</v>
      </c>
      <c r="AKD81" s="8" t="s">
        <v>118</v>
      </c>
      <c r="AKE81" s="45" t="s">
        <v>11</v>
      </c>
      <c r="AKF81" s="37" t="s">
        <v>116</v>
      </c>
      <c r="AKG81" s="47">
        <v>28450</v>
      </c>
      <c r="AKH81" s="47">
        <v>33570</v>
      </c>
      <c r="AKI81" s="39">
        <f>+AKG81*1.16</f>
        <v>33002</v>
      </c>
      <c r="AKJ81" s="11">
        <f t="shared" ref="AKJ81:AKZ83" si="97">(AKH81-AKG81)/AKG81</f>
        <v>0.17996485061511425</v>
      </c>
      <c r="AKK81" s="10"/>
      <c r="AKL81" s="10">
        <f t="shared" ref="AKL81:ALB83" si="98">+AKI81</f>
        <v>33002</v>
      </c>
      <c r="AKM81" s="11">
        <f t="shared" ref="AKM81:ALC83" si="99">(AKL81-AKG81)/AKG81</f>
        <v>0.16</v>
      </c>
      <c r="AKO81" s="45">
        <v>26</v>
      </c>
      <c r="AKP81" s="45">
        <v>1</v>
      </c>
      <c r="AKQ81" s="45">
        <v>3</v>
      </c>
      <c r="AKR81" s="45" t="s">
        <v>9</v>
      </c>
      <c r="AKS81" s="12" t="s">
        <v>117</v>
      </c>
      <c r="AKT81" s="8" t="s">
        <v>118</v>
      </c>
      <c r="AKU81" s="45" t="s">
        <v>11</v>
      </c>
      <c r="AKV81" s="37" t="s">
        <v>116</v>
      </c>
      <c r="AKW81" s="47">
        <v>28450</v>
      </c>
      <c r="AKX81" s="47">
        <v>33570</v>
      </c>
      <c r="AKY81" s="39">
        <f>+AKW81*1.16</f>
        <v>33002</v>
      </c>
      <c r="AKZ81" s="11">
        <f t="shared" si="97"/>
        <v>0.17996485061511425</v>
      </c>
      <c r="ALA81" s="10"/>
      <c r="ALB81" s="10">
        <f t="shared" si="98"/>
        <v>33002</v>
      </c>
      <c r="ALC81" s="11">
        <f t="shared" si="99"/>
        <v>0.16</v>
      </c>
      <c r="ALE81" s="45">
        <v>26</v>
      </c>
      <c r="ALF81" s="45">
        <v>1</v>
      </c>
      <c r="ALG81" s="45">
        <v>3</v>
      </c>
      <c r="ALH81" s="45" t="s">
        <v>9</v>
      </c>
      <c r="ALI81" s="12" t="s">
        <v>117</v>
      </c>
      <c r="ALJ81" s="8" t="s">
        <v>118</v>
      </c>
      <c r="ALK81" s="45" t="s">
        <v>11</v>
      </c>
      <c r="ALL81" s="37" t="s">
        <v>116</v>
      </c>
      <c r="ALM81" s="47">
        <v>28450</v>
      </c>
      <c r="ALN81" s="47">
        <v>33570</v>
      </c>
      <c r="ALO81" s="39">
        <f>+ALM81*1.16</f>
        <v>33002</v>
      </c>
      <c r="ALP81" s="11">
        <f t="shared" ref="ALP81:AMF83" si="100">(ALN81-ALM81)/ALM81</f>
        <v>0.17996485061511425</v>
      </c>
      <c r="ALQ81" s="10"/>
      <c r="ALR81" s="10">
        <f t="shared" ref="ALR81:AMH83" si="101">+ALO81</f>
        <v>33002</v>
      </c>
      <c r="ALS81" s="11">
        <f t="shared" ref="ALS81:AMI83" si="102">(ALR81-ALM81)/ALM81</f>
        <v>0.16</v>
      </c>
      <c r="ALU81" s="45">
        <v>26</v>
      </c>
      <c r="ALV81" s="45">
        <v>1</v>
      </c>
      <c r="ALW81" s="45">
        <v>3</v>
      </c>
      <c r="ALX81" s="45" t="s">
        <v>9</v>
      </c>
      <c r="ALY81" s="12" t="s">
        <v>117</v>
      </c>
      <c r="ALZ81" s="8" t="s">
        <v>118</v>
      </c>
      <c r="AMA81" s="45" t="s">
        <v>11</v>
      </c>
      <c r="AMB81" s="37" t="s">
        <v>116</v>
      </c>
      <c r="AMC81" s="47">
        <v>28450</v>
      </c>
      <c r="AMD81" s="47">
        <v>33570</v>
      </c>
      <c r="AME81" s="39">
        <f>+AMC81*1.16</f>
        <v>33002</v>
      </c>
      <c r="AMF81" s="11">
        <f t="shared" si="100"/>
        <v>0.17996485061511425</v>
      </c>
      <c r="AMG81" s="10"/>
      <c r="AMH81" s="10">
        <f t="shared" si="101"/>
        <v>33002</v>
      </c>
      <c r="AMI81" s="11">
        <f t="shared" si="102"/>
        <v>0.16</v>
      </c>
      <c r="AMK81" s="45">
        <v>26</v>
      </c>
      <c r="AML81" s="45">
        <v>1</v>
      </c>
      <c r="AMM81" s="45">
        <v>3</v>
      </c>
      <c r="AMN81" s="45" t="s">
        <v>9</v>
      </c>
      <c r="AMO81" s="12" t="s">
        <v>117</v>
      </c>
      <c r="AMP81" s="8" t="s">
        <v>118</v>
      </c>
      <c r="AMQ81" s="45" t="s">
        <v>11</v>
      </c>
      <c r="AMR81" s="37" t="s">
        <v>116</v>
      </c>
      <c r="AMS81" s="47">
        <v>28450</v>
      </c>
      <c r="AMT81" s="47">
        <v>33570</v>
      </c>
      <c r="AMU81" s="39">
        <f>+AMS81*1.16</f>
        <v>33002</v>
      </c>
      <c r="AMV81" s="11">
        <f t="shared" ref="AMV81:ANL83" si="103">(AMT81-AMS81)/AMS81</f>
        <v>0.17996485061511425</v>
      </c>
      <c r="AMW81" s="10"/>
      <c r="AMX81" s="10">
        <f t="shared" ref="AMX81:ANN83" si="104">+AMU81</f>
        <v>33002</v>
      </c>
      <c r="AMY81" s="11">
        <f t="shared" ref="AMY81:ANO83" si="105">(AMX81-AMS81)/AMS81</f>
        <v>0.16</v>
      </c>
      <c r="ANA81" s="45">
        <v>26</v>
      </c>
      <c r="ANB81" s="45">
        <v>1</v>
      </c>
      <c r="ANC81" s="45">
        <v>3</v>
      </c>
      <c r="AND81" s="45" t="s">
        <v>9</v>
      </c>
      <c r="ANE81" s="12" t="s">
        <v>117</v>
      </c>
      <c r="ANF81" s="8" t="s">
        <v>118</v>
      </c>
      <c r="ANG81" s="45" t="s">
        <v>11</v>
      </c>
      <c r="ANH81" s="37" t="s">
        <v>116</v>
      </c>
      <c r="ANI81" s="47">
        <v>28450</v>
      </c>
      <c r="ANJ81" s="47">
        <v>33570</v>
      </c>
      <c r="ANK81" s="39">
        <f>+ANI81*1.16</f>
        <v>33002</v>
      </c>
      <c r="ANL81" s="11">
        <f t="shared" si="103"/>
        <v>0.17996485061511425</v>
      </c>
      <c r="ANM81" s="10"/>
      <c r="ANN81" s="10">
        <f t="shared" si="104"/>
        <v>33002</v>
      </c>
      <c r="ANO81" s="11">
        <f t="shared" si="105"/>
        <v>0.16</v>
      </c>
      <c r="ANQ81" s="45">
        <v>26</v>
      </c>
      <c r="ANR81" s="45">
        <v>1</v>
      </c>
      <c r="ANS81" s="45">
        <v>3</v>
      </c>
      <c r="ANT81" s="45" t="s">
        <v>9</v>
      </c>
      <c r="ANU81" s="12" t="s">
        <v>117</v>
      </c>
      <c r="ANV81" s="8" t="s">
        <v>118</v>
      </c>
      <c r="ANW81" s="45" t="s">
        <v>11</v>
      </c>
      <c r="ANX81" s="37" t="s">
        <v>116</v>
      </c>
      <c r="ANY81" s="47">
        <v>28450</v>
      </c>
      <c r="ANZ81" s="47">
        <v>33570</v>
      </c>
      <c r="AOA81" s="39">
        <f>+ANY81*1.16</f>
        <v>33002</v>
      </c>
      <c r="AOB81" s="11">
        <f t="shared" ref="AOB81:AOR83" si="106">(ANZ81-ANY81)/ANY81</f>
        <v>0.17996485061511425</v>
      </c>
      <c r="AOC81" s="10"/>
      <c r="AOD81" s="10">
        <f t="shared" ref="AOD81:AOT83" si="107">+AOA81</f>
        <v>33002</v>
      </c>
      <c r="AOE81" s="11">
        <f t="shared" ref="AOE81:AOU83" si="108">(AOD81-ANY81)/ANY81</f>
        <v>0.16</v>
      </c>
      <c r="AOG81" s="45">
        <v>26</v>
      </c>
      <c r="AOH81" s="45">
        <v>1</v>
      </c>
      <c r="AOI81" s="45">
        <v>3</v>
      </c>
      <c r="AOJ81" s="45" t="s">
        <v>9</v>
      </c>
      <c r="AOK81" s="12" t="s">
        <v>117</v>
      </c>
      <c r="AOL81" s="8" t="s">
        <v>118</v>
      </c>
      <c r="AOM81" s="45" t="s">
        <v>11</v>
      </c>
      <c r="AON81" s="37" t="s">
        <v>116</v>
      </c>
      <c r="AOO81" s="47">
        <v>28450</v>
      </c>
      <c r="AOP81" s="47">
        <v>33570</v>
      </c>
      <c r="AOQ81" s="39">
        <f>+AOO81*1.16</f>
        <v>33002</v>
      </c>
      <c r="AOR81" s="11">
        <f t="shared" si="106"/>
        <v>0.17996485061511425</v>
      </c>
      <c r="AOS81" s="10"/>
      <c r="AOT81" s="10">
        <f t="shared" si="107"/>
        <v>33002</v>
      </c>
      <c r="AOU81" s="11">
        <f t="shared" si="108"/>
        <v>0.16</v>
      </c>
      <c r="AOW81" s="45">
        <v>26</v>
      </c>
      <c r="AOX81" s="45">
        <v>1</v>
      </c>
      <c r="AOY81" s="45">
        <v>3</v>
      </c>
      <c r="AOZ81" s="45" t="s">
        <v>9</v>
      </c>
      <c r="APA81" s="12" t="s">
        <v>117</v>
      </c>
      <c r="APB81" s="8" t="s">
        <v>118</v>
      </c>
      <c r="APC81" s="45" t="s">
        <v>11</v>
      </c>
      <c r="APD81" s="37" t="s">
        <v>116</v>
      </c>
      <c r="APE81" s="47">
        <v>28450</v>
      </c>
      <c r="APF81" s="47">
        <v>33570</v>
      </c>
      <c r="APG81" s="39">
        <f>+APE81*1.16</f>
        <v>33002</v>
      </c>
      <c r="APH81" s="11">
        <f t="shared" ref="APH81:APX83" si="109">(APF81-APE81)/APE81</f>
        <v>0.17996485061511425</v>
      </c>
      <c r="API81" s="10"/>
      <c r="APJ81" s="10">
        <f t="shared" ref="APJ81:APZ83" si="110">+APG81</f>
        <v>33002</v>
      </c>
      <c r="APK81" s="11">
        <f t="shared" ref="APK81:AQA83" si="111">(APJ81-APE81)/APE81</f>
        <v>0.16</v>
      </c>
      <c r="APM81" s="45">
        <v>26</v>
      </c>
      <c r="APN81" s="45">
        <v>1</v>
      </c>
      <c r="APO81" s="45">
        <v>3</v>
      </c>
      <c r="APP81" s="45" t="s">
        <v>9</v>
      </c>
      <c r="APQ81" s="12" t="s">
        <v>117</v>
      </c>
      <c r="APR81" s="8" t="s">
        <v>118</v>
      </c>
      <c r="APS81" s="45" t="s">
        <v>11</v>
      </c>
      <c r="APT81" s="37" t="s">
        <v>116</v>
      </c>
      <c r="APU81" s="47">
        <v>28450</v>
      </c>
      <c r="APV81" s="47">
        <v>33570</v>
      </c>
      <c r="APW81" s="39">
        <f>+APU81*1.16</f>
        <v>33002</v>
      </c>
      <c r="APX81" s="11">
        <f t="shared" si="109"/>
        <v>0.17996485061511425</v>
      </c>
      <c r="APY81" s="10"/>
      <c r="APZ81" s="10">
        <f t="shared" si="110"/>
        <v>33002</v>
      </c>
      <c r="AQA81" s="11">
        <f t="shared" si="111"/>
        <v>0.16</v>
      </c>
      <c r="AQC81" s="45">
        <v>26</v>
      </c>
      <c r="AQD81" s="45">
        <v>1</v>
      </c>
      <c r="AQE81" s="45">
        <v>3</v>
      </c>
      <c r="AQF81" s="45" t="s">
        <v>9</v>
      </c>
      <c r="AQG81" s="12" t="s">
        <v>117</v>
      </c>
      <c r="AQH81" s="8" t="s">
        <v>118</v>
      </c>
      <c r="AQI81" s="45" t="s">
        <v>11</v>
      </c>
      <c r="AQJ81" s="37" t="s">
        <v>116</v>
      </c>
      <c r="AQK81" s="47">
        <v>28450</v>
      </c>
      <c r="AQL81" s="47">
        <v>33570</v>
      </c>
      <c r="AQM81" s="39">
        <f>+AQK81*1.16</f>
        <v>33002</v>
      </c>
      <c r="AQN81" s="11">
        <f t="shared" ref="AQN81:ARD83" si="112">(AQL81-AQK81)/AQK81</f>
        <v>0.17996485061511425</v>
      </c>
      <c r="AQO81" s="10"/>
      <c r="AQP81" s="10">
        <f t="shared" ref="AQP81:ARF83" si="113">+AQM81</f>
        <v>33002</v>
      </c>
      <c r="AQQ81" s="11">
        <f t="shared" ref="AQQ81:ARG83" si="114">(AQP81-AQK81)/AQK81</f>
        <v>0.16</v>
      </c>
      <c r="AQS81" s="45">
        <v>26</v>
      </c>
      <c r="AQT81" s="45">
        <v>1</v>
      </c>
      <c r="AQU81" s="45">
        <v>3</v>
      </c>
      <c r="AQV81" s="45" t="s">
        <v>9</v>
      </c>
      <c r="AQW81" s="12" t="s">
        <v>117</v>
      </c>
      <c r="AQX81" s="8" t="s">
        <v>118</v>
      </c>
      <c r="AQY81" s="45" t="s">
        <v>11</v>
      </c>
      <c r="AQZ81" s="37" t="s">
        <v>116</v>
      </c>
      <c r="ARA81" s="47">
        <v>28450</v>
      </c>
      <c r="ARB81" s="47">
        <v>33570</v>
      </c>
      <c r="ARC81" s="39">
        <f>+ARA81*1.16</f>
        <v>33002</v>
      </c>
      <c r="ARD81" s="11">
        <f t="shared" si="112"/>
        <v>0.17996485061511425</v>
      </c>
      <c r="ARE81" s="10"/>
      <c r="ARF81" s="10">
        <f t="shared" si="113"/>
        <v>33002</v>
      </c>
      <c r="ARG81" s="11">
        <f t="shared" si="114"/>
        <v>0.16</v>
      </c>
      <c r="ARI81" s="45">
        <v>26</v>
      </c>
      <c r="ARJ81" s="45">
        <v>1</v>
      </c>
      <c r="ARK81" s="45">
        <v>3</v>
      </c>
      <c r="ARL81" s="45" t="s">
        <v>9</v>
      </c>
      <c r="ARM81" s="12" t="s">
        <v>117</v>
      </c>
      <c r="ARN81" s="8" t="s">
        <v>118</v>
      </c>
      <c r="ARO81" s="45" t="s">
        <v>11</v>
      </c>
      <c r="ARP81" s="37" t="s">
        <v>116</v>
      </c>
      <c r="ARQ81" s="47">
        <v>28450</v>
      </c>
      <c r="ARR81" s="47">
        <v>33570</v>
      </c>
      <c r="ARS81" s="39">
        <f>+ARQ81*1.16</f>
        <v>33002</v>
      </c>
      <c r="ART81" s="11">
        <f t="shared" ref="ART81:ASJ83" si="115">(ARR81-ARQ81)/ARQ81</f>
        <v>0.17996485061511425</v>
      </c>
      <c r="ARU81" s="10"/>
      <c r="ARV81" s="10">
        <f t="shared" ref="ARV81:ASL83" si="116">+ARS81</f>
        <v>33002</v>
      </c>
      <c r="ARW81" s="11">
        <f t="shared" ref="ARW81:ASM83" si="117">(ARV81-ARQ81)/ARQ81</f>
        <v>0.16</v>
      </c>
      <c r="ARY81" s="45">
        <v>26</v>
      </c>
      <c r="ARZ81" s="45">
        <v>1</v>
      </c>
      <c r="ASA81" s="45">
        <v>3</v>
      </c>
      <c r="ASB81" s="45" t="s">
        <v>9</v>
      </c>
      <c r="ASC81" s="12" t="s">
        <v>117</v>
      </c>
      <c r="ASD81" s="8" t="s">
        <v>118</v>
      </c>
      <c r="ASE81" s="45" t="s">
        <v>11</v>
      </c>
      <c r="ASF81" s="37" t="s">
        <v>116</v>
      </c>
      <c r="ASG81" s="47">
        <v>28450</v>
      </c>
      <c r="ASH81" s="47">
        <v>33570</v>
      </c>
      <c r="ASI81" s="39">
        <f>+ASG81*1.16</f>
        <v>33002</v>
      </c>
      <c r="ASJ81" s="11">
        <f t="shared" si="115"/>
        <v>0.17996485061511425</v>
      </c>
      <c r="ASK81" s="10"/>
      <c r="ASL81" s="10">
        <f t="shared" si="116"/>
        <v>33002</v>
      </c>
      <c r="ASM81" s="11">
        <f t="shared" si="117"/>
        <v>0.16</v>
      </c>
      <c r="ASO81" s="45">
        <v>26</v>
      </c>
      <c r="ASP81" s="45">
        <v>1</v>
      </c>
      <c r="ASQ81" s="45">
        <v>3</v>
      </c>
      <c r="ASR81" s="45" t="s">
        <v>9</v>
      </c>
      <c r="ASS81" s="12" t="s">
        <v>117</v>
      </c>
      <c r="AST81" s="8" t="s">
        <v>118</v>
      </c>
      <c r="ASU81" s="45" t="s">
        <v>11</v>
      </c>
      <c r="ASV81" s="37" t="s">
        <v>116</v>
      </c>
      <c r="ASW81" s="47">
        <v>28450</v>
      </c>
      <c r="ASX81" s="47">
        <v>33570</v>
      </c>
      <c r="ASY81" s="39">
        <f>+ASW81*1.16</f>
        <v>33002</v>
      </c>
      <c r="ASZ81" s="11">
        <f t="shared" ref="ASZ81:ATP83" si="118">(ASX81-ASW81)/ASW81</f>
        <v>0.17996485061511425</v>
      </c>
      <c r="ATA81" s="10"/>
      <c r="ATB81" s="10">
        <f t="shared" ref="ATB81:ATR83" si="119">+ASY81</f>
        <v>33002</v>
      </c>
      <c r="ATC81" s="11">
        <f t="shared" ref="ATC81:ATS83" si="120">(ATB81-ASW81)/ASW81</f>
        <v>0.16</v>
      </c>
      <c r="ATE81" s="45">
        <v>26</v>
      </c>
      <c r="ATF81" s="45">
        <v>1</v>
      </c>
      <c r="ATG81" s="45">
        <v>3</v>
      </c>
      <c r="ATH81" s="45" t="s">
        <v>9</v>
      </c>
      <c r="ATI81" s="12" t="s">
        <v>117</v>
      </c>
      <c r="ATJ81" s="8" t="s">
        <v>118</v>
      </c>
      <c r="ATK81" s="45" t="s">
        <v>11</v>
      </c>
      <c r="ATL81" s="37" t="s">
        <v>116</v>
      </c>
      <c r="ATM81" s="47">
        <v>28450</v>
      </c>
      <c r="ATN81" s="47">
        <v>33570</v>
      </c>
      <c r="ATO81" s="39">
        <f>+ATM81*1.16</f>
        <v>33002</v>
      </c>
      <c r="ATP81" s="11">
        <f t="shared" si="118"/>
        <v>0.17996485061511425</v>
      </c>
      <c r="ATQ81" s="10"/>
      <c r="ATR81" s="10">
        <f t="shared" si="119"/>
        <v>33002</v>
      </c>
      <c r="ATS81" s="11">
        <f t="shared" si="120"/>
        <v>0.16</v>
      </c>
      <c r="ATU81" s="45">
        <v>26</v>
      </c>
      <c r="ATV81" s="45">
        <v>1</v>
      </c>
      <c r="ATW81" s="45">
        <v>3</v>
      </c>
      <c r="ATX81" s="45" t="s">
        <v>9</v>
      </c>
      <c r="ATY81" s="12" t="s">
        <v>117</v>
      </c>
      <c r="ATZ81" s="8" t="s">
        <v>118</v>
      </c>
      <c r="AUA81" s="45" t="s">
        <v>11</v>
      </c>
      <c r="AUB81" s="37" t="s">
        <v>116</v>
      </c>
      <c r="AUC81" s="47">
        <v>28450</v>
      </c>
      <c r="AUD81" s="47">
        <v>33570</v>
      </c>
      <c r="AUE81" s="39">
        <f>+AUC81*1.16</f>
        <v>33002</v>
      </c>
      <c r="AUF81" s="11">
        <f t="shared" ref="AUF81:AUV83" si="121">(AUD81-AUC81)/AUC81</f>
        <v>0.17996485061511425</v>
      </c>
      <c r="AUG81" s="10"/>
      <c r="AUH81" s="10">
        <f t="shared" ref="AUH81:AUX83" si="122">+AUE81</f>
        <v>33002</v>
      </c>
      <c r="AUI81" s="11">
        <f t="shared" ref="AUI81:AUY83" si="123">(AUH81-AUC81)/AUC81</f>
        <v>0.16</v>
      </c>
      <c r="AUK81" s="45">
        <v>26</v>
      </c>
      <c r="AUL81" s="45">
        <v>1</v>
      </c>
      <c r="AUM81" s="45">
        <v>3</v>
      </c>
      <c r="AUN81" s="45" t="s">
        <v>9</v>
      </c>
      <c r="AUO81" s="12" t="s">
        <v>117</v>
      </c>
      <c r="AUP81" s="8" t="s">
        <v>118</v>
      </c>
      <c r="AUQ81" s="45" t="s">
        <v>11</v>
      </c>
      <c r="AUR81" s="37" t="s">
        <v>116</v>
      </c>
      <c r="AUS81" s="47">
        <v>28450</v>
      </c>
      <c r="AUT81" s="47">
        <v>33570</v>
      </c>
      <c r="AUU81" s="39">
        <f>+AUS81*1.16</f>
        <v>33002</v>
      </c>
      <c r="AUV81" s="11">
        <f t="shared" si="121"/>
        <v>0.17996485061511425</v>
      </c>
      <c r="AUW81" s="10"/>
      <c r="AUX81" s="10">
        <f t="shared" si="122"/>
        <v>33002</v>
      </c>
      <c r="AUY81" s="11">
        <f t="shared" si="123"/>
        <v>0.16</v>
      </c>
      <c r="AVA81" s="45">
        <v>26</v>
      </c>
      <c r="AVB81" s="45">
        <v>1</v>
      </c>
      <c r="AVC81" s="45">
        <v>3</v>
      </c>
      <c r="AVD81" s="45" t="s">
        <v>9</v>
      </c>
      <c r="AVE81" s="12" t="s">
        <v>117</v>
      </c>
      <c r="AVF81" s="8" t="s">
        <v>118</v>
      </c>
      <c r="AVG81" s="45" t="s">
        <v>11</v>
      </c>
      <c r="AVH81" s="37" t="s">
        <v>116</v>
      </c>
      <c r="AVI81" s="47">
        <v>28450</v>
      </c>
      <c r="AVJ81" s="47">
        <v>33570</v>
      </c>
      <c r="AVK81" s="39">
        <f>+AVI81*1.16</f>
        <v>33002</v>
      </c>
      <c r="AVL81" s="11">
        <f t="shared" ref="AVL81:AWB83" si="124">(AVJ81-AVI81)/AVI81</f>
        <v>0.17996485061511425</v>
      </c>
      <c r="AVM81" s="10"/>
      <c r="AVN81" s="10">
        <f t="shared" ref="AVN81:AWD83" si="125">+AVK81</f>
        <v>33002</v>
      </c>
      <c r="AVO81" s="11">
        <f t="shared" ref="AVO81:AWE83" si="126">(AVN81-AVI81)/AVI81</f>
        <v>0.16</v>
      </c>
      <c r="AVQ81" s="45">
        <v>26</v>
      </c>
      <c r="AVR81" s="45">
        <v>1</v>
      </c>
      <c r="AVS81" s="45">
        <v>3</v>
      </c>
      <c r="AVT81" s="45" t="s">
        <v>9</v>
      </c>
      <c r="AVU81" s="12" t="s">
        <v>117</v>
      </c>
      <c r="AVV81" s="8" t="s">
        <v>118</v>
      </c>
      <c r="AVW81" s="45" t="s">
        <v>11</v>
      </c>
      <c r="AVX81" s="37" t="s">
        <v>116</v>
      </c>
      <c r="AVY81" s="47">
        <v>28450</v>
      </c>
      <c r="AVZ81" s="47">
        <v>33570</v>
      </c>
      <c r="AWA81" s="39">
        <f>+AVY81*1.16</f>
        <v>33002</v>
      </c>
      <c r="AWB81" s="11">
        <f t="shared" si="124"/>
        <v>0.17996485061511425</v>
      </c>
      <c r="AWC81" s="10"/>
      <c r="AWD81" s="10">
        <f t="shared" si="125"/>
        <v>33002</v>
      </c>
      <c r="AWE81" s="11">
        <f t="shared" si="126"/>
        <v>0.16</v>
      </c>
      <c r="AWG81" s="45">
        <v>26</v>
      </c>
      <c r="AWH81" s="45">
        <v>1</v>
      </c>
      <c r="AWI81" s="45">
        <v>3</v>
      </c>
      <c r="AWJ81" s="45" t="s">
        <v>9</v>
      </c>
      <c r="AWK81" s="12" t="s">
        <v>117</v>
      </c>
      <c r="AWL81" s="8" t="s">
        <v>118</v>
      </c>
      <c r="AWM81" s="45" t="s">
        <v>11</v>
      </c>
      <c r="AWN81" s="37" t="s">
        <v>116</v>
      </c>
      <c r="AWO81" s="47">
        <v>28450</v>
      </c>
      <c r="AWP81" s="47">
        <v>33570</v>
      </c>
      <c r="AWQ81" s="39">
        <f>+AWO81*1.16</f>
        <v>33002</v>
      </c>
      <c r="AWR81" s="11">
        <f t="shared" ref="AWR81:AXH83" si="127">(AWP81-AWO81)/AWO81</f>
        <v>0.17996485061511425</v>
      </c>
      <c r="AWS81" s="10"/>
      <c r="AWT81" s="10">
        <f t="shared" ref="AWT81:AXJ83" si="128">+AWQ81</f>
        <v>33002</v>
      </c>
      <c r="AWU81" s="11">
        <f t="shared" ref="AWU81:AXK83" si="129">(AWT81-AWO81)/AWO81</f>
        <v>0.16</v>
      </c>
      <c r="AWW81" s="45">
        <v>26</v>
      </c>
      <c r="AWX81" s="45">
        <v>1</v>
      </c>
      <c r="AWY81" s="45">
        <v>3</v>
      </c>
      <c r="AWZ81" s="45" t="s">
        <v>9</v>
      </c>
      <c r="AXA81" s="12" t="s">
        <v>117</v>
      </c>
      <c r="AXB81" s="8" t="s">
        <v>118</v>
      </c>
      <c r="AXC81" s="45" t="s">
        <v>11</v>
      </c>
      <c r="AXD81" s="37" t="s">
        <v>116</v>
      </c>
      <c r="AXE81" s="47">
        <v>28450</v>
      </c>
      <c r="AXF81" s="47">
        <v>33570</v>
      </c>
      <c r="AXG81" s="39">
        <f>+AXE81*1.16</f>
        <v>33002</v>
      </c>
      <c r="AXH81" s="11">
        <f t="shared" si="127"/>
        <v>0.17996485061511425</v>
      </c>
      <c r="AXI81" s="10"/>
      <c r="AXJ81" s="10">
        <f t="shared" si="128"/>
        <v>33002</v>
      </c>
      <c r="AXK81" s="11">
        <f t="shared" si="129"/>
        <v>0.16</v>
      </c>
      <c r="AXM81" s="45">
        <v>26</v>
      </c>
      <c r="AXN81" s="45">
        <v>1</v>
      </c>
      <c r="AXO81" s="45">
        <v>3</v>
      </c>
      <c r="AXP81" s="45" t="s">
        <v>9</v>
      </c>
      <c r="AXQ81" s="12" t="s">
        <v>117</v>
      </c>
      <c r="AXR81" s="8" t="s">
        <v>118</v>
      </c>
      <c r="AXS81" s="45" t="s">
        <v>11</v>
      </c>
      <c r="AXT81" s="37" t="s">
        <v>116</v>
      </c>
      <c r="AXU81" s="47">
        <v>28450</v>
      </c>
      <c r="AXV81" s="47">
        <v>33570</v>
      </c>
      <c r="AXW81" s="39">
        <f>+AXU81*1.16</f>
        <v>33002</v>
      </c>
      <c r="AXX81" s="11">
        <f t="shared" ref="AXX81:AYN83" si="130">(AXV81-AXU81)/AXU81</f>
        <v>0.17996485061511425</v>
      </c>
      <c r="AXY81" s="10"/>
      <c r="AXZ81" s="10">
        <f t="shared" ref="AXZ81:AYP83" si="131">+AXW81</f>
        <v>33002</v>
      </c>
      <c r="AYA81" s="11">
        <f t="shared" ref="AYA81:AYQ83" si="132">(AXZ81-AXU81)/AXU81</f>
        <v>0.16</v>
      </c>
      <c r="AYC81" s="45">
        <v>26</v>
      </c>
      <c r="AYD81" s="45">
        <v>1</v>
      </c>
      <c r="AYE81" s="45">
        <v>3</v>
      </c>
      <c r="AYF81" s="45" t="s">
        <v>9</v>
      </c>
      <c r="AYG81" s="12" t="s">
        <v>117</v>
      </c>
      <c r="AYH81" s="8" t="s">
        <v>118</v>
      </c>
      <c r="AYI81" s="45" t="s">
        <v>11</v>
      </c>
      <c r="AYJ81" s="37" t="s">
        <v>116</v>
      </c>
      <c r="AYK81" s="47">
        <v>28450</v>
      </c>
      <c r="AYL81" s="47">
        <v>33570</v>
      </c>
      <c r="AYM81" s="39">
        <f>+AYK81*1.16</f>
        <v>33002</v>
      </c>
      <c r="AYN81" s="11">
        <f t="shared" si="130"/>
        <v>0.17996485061511425</v>
      </c>
      <c r="AYO81" s="10"/>
      <c r="AYP81" s="10">
        <f t="shared" si="131"/>
        <v>33002</v>
      </c>
      <c r="AYQ81" s="11">
        <f t="shared" si="132"/>
        <v>0.16</v>
      </c>
      <c r="AYS81" s="45">
        <v>26</v>
      </c>
      <c r="AYT81" s="45">
        <v>1</v>
      </c>
      <c r="AYU81" s="45">
        <v>3</v>
      </c>
      <c r="AYV81" s="45" t="s">
        <v>9</v>
      </c>
      <c r="AYW81" s="12" t="s">
        <v>117</v>
      </c>
      <c r="AYX81" s="8" t="s">
        <v>118</v>
      </c>
      <c r="AYY81" s="45" t="s">
        <v>11</v>
      </c>
      <c r="AYZ81" s="37" t="s">
        <v>116</v>
      </c>
      <c r="AZA81" s="47">
        <v>28450</v>
      </c>
      <c r="AZB81" s="47">
        <v>33570</v>
      </c>
      <c r="AZC81" s="39">
        <f>+AZA81*1.16</f>
        <v>33002</v>
      </c>
      <c r="AZD81" s="11">
        <f t="shared" ref="AZD81:AZT83" si="133">(AZB81-AZA81)/AZA81</f>
        <v>0.17996485061511425</v>
      </c>
      <c r="AZE81" s="10"/>
      <c r="AZF81" s="10">
        <f t="shared" ref="AZF81:AZV83" si="134">+AZC81</f>
        <v>33002</v>
      </c>
      <c r="AZG81" s="11">
        <f t="shared" ref="AZG81:AZW83" si="135">(AZF81-AZA81)/AZA81</f>
        <v>0.16</v>
      </c>
      <c r="AZI81" s="45">
        <v>26</v>
      </c>
      <c r="AZJ81" s="45">
        <v>1</v>
      </c>
      <c r="AZK81" s="45">
        <v>3</v>
      </c>
      <c r="AZL81" s="45" t="s">
        <v>9</v>
      </c>
      <c r="AZM81" s="12" t="s">
        <v>117</v>
      </c>
      <c r="AZN81" s="8" t="s">
        <v>118</v>
      </c>
      <c r="AZO81" s="45" t="s">
        <v>11</v>
      </c>
      <c r="AZP81" s="37" t="s">
        <v>116</v>
      </c>
      <c r="AZQ81" s="47">
        <v>28450</v>
      </c>
      <c r="AZR81" s="47">
        <v>33570</v>
      </c>
      <c r="AZS81" s="39">
        <f>+AZQ81*1.16</f>
        <v>33002</v>
      </c>
      <c r="AZT81" s="11">
        <f t="shared" si="133"/>
        <v>0.17996485061511425</v>
      </c>
      <c r="AZU81" s="10"/>
      <c r="AZV81" s="10">
        <f t="shared" si="134"/>
        <v>33002</v>
      </c>
      <c r="AZW81" s="11">
        <f t="shared" si="135"/>
        <v>0.16</v>
      </c>
      <c r="AZY81" s="45">
        <v>26</v>
      </c>
      <c r="AZZ81" s="45">
        <v>1</v>
      </c>
      <c r="BAA81" s="45">
        <v>3</v>
      </c>
      <c r="BAB81" s="45" t="s">
        <v>9</v>
      </c>
      <c r="BAC81" s="12" t="s">
        <v>117</v>
      </c>
      <c r="BAD81" s="8" t="s">
        <v>118</v>
      </c>
      <c r="BAE81" s="45" t="s">
        <v>11</v>
      </c>
      <c r="BAF81" s="37" t="s">
        <v>116</v>
      </c>
      <c r="BAG81" s="47">
        <v>28450</v>
      </c>
      <c r="BAH81" s="47">
        <v>33570</v>
      </c>
      <c r="BAI81" s="39">
        <f>+BAG81*1.16</f>
        <v>33002</v>
      </c>
      <c r="BAJ81" s="11">
        <f t="shared" ref="BAJ81:BAZ83" si="136">(BAH81-BAG81)/BAG81</f>
        <v>0.17996485061511425</v>
      </c>
      <c r="BAK81" s="10"/>
      <c r="BAL81" s="10">
        <f t="shared" ref="BAL81:BBB83" si="137">+BAI81</f>
        <v>33002</v>
      </c>
      <c r="BAM81" s="11">
        <f t="shared" ref="BAM81:BBC83" si="138">(BAL81-BAG81)/BAG81</f>
        <v>0.16</v>
      </c>
      <c r="BAO81" s="45">
        <v>26</v>
      </c>
      <c r="BAP81" s="45">
        <v>1</v>
      </c>
      <c r="BAQ81" s="45">
        <v>3</v>
      </c>
      <c r="BAR81" s="45" t="s">
        <v>9</v>
      </c>
      <c r="BAS81" s="12" t="s">
        <v>117</v>
      </c>
      <c r="BAT81" s="8" t="s">
        <v>118</v>
      </c>
      <c r="BAU81" s="45" t="s">
        <v>11</v>
      </c>
      <c r="BAV81" s="37" t="s">
        <v>116</v>
      </c>
      <c r="BAW81" s="47">
        <v>28450</v>
      </c>
      <c r="BAX81" s="47">
        <v>33570</v>
      </c>
      <c r="BAY81" s="39">
        <f>+BAW81*1.16</f>
        <v>33002</v>
      </c>
      <c r="BAZ81" s="11">
        <f t="shared" si="136"/>
        <v>0.17996485061511425</v>
      </c>
      <c r="BBA81" s="10"/>
      <c r="BBB81" s="10">
        <f t="shared" si="137"/>
        <v>33002</v>
      </c>
      <c r="BBC81" s="11">
        <f t="shared" si="138"/>
        <v>0.16</v>
      </c>
      <c r="BBE81" s="45">
        <v>26</v>
      </c>
      <c r="BBF81" s="45">
        <v>1</v>
      </c>
      <c r="BBG81" s="45">
        <v>3</v>
      </c>
      <c r="BBH81" s="45" t="s">
        <v>9</v>
      </c>
      <c r="BBI81" s="12" t="s">
        <v>117</v>
      </c>
      <c r="BBJ81" s="8" t="s">
        <v>118</v>
      </c>
      <c r="BBK81" s="45" t="s">
        <v>11</v>
      </c>
      <c r="BBL81" s="37" t="s">
        <v>116</v>
      </c>
      <c r="BBM81" s="47">
        <v>28450</v>
      </c>
      <c r="BBN81" s="47">
        <v>33570</v>
      </c>
      <c r="BBO81" s="39">
        <f>+BBM81*1.16</f>
        <v>33002</v>
      </c>
      <c r="BBP81" s="11">
        <f t="shared" ref="BBP81:BCF83" si="139">(BBN81-BBM81)/BBM81</f>
        <v>0.17996485061511425</v>
      </c>
      <c r="BBQ81" s="10"/>
      <c r="BBR81" s="10">
        <f t="shared" ref="BBR81:BCH83" si="140">+BBO81</f>
        <v>33002</v>
      </c>
      <c r="BBS81" s="11">
        <f t="shared" ref="BBS81:BCI83" si="141">(BBR81-BBM81)/BBM81</f>
        <v>0.16</v>
      </c>
      <c r="BBU81" s="45">
        <v>26</v>
      </c>
      <c r="BBV81" s="45">
        <v>1</v>
      </c>
      <c r="BBW81" s="45">
        <v>3</v>
      </c>
      <c r="BBX81" s="45" t="s">
        <v>9</v>
      </c>
      <c r="BBY81" s="12" t="s">
        <v>117</v>
      </c>
      <c r="BBZ81" s="8" t="s">
        <v>118</v>
      </c>
      <c r="BCA81" s="45" t="s">
        <v>11</v>
      </c>
      <c r="BCB81" s="37" t="s">
        <v>116</v>
      </c>
      <c r="BCC81" s="47">
        <v>28450</v>
      </c>
      <c r="BCD81" s="47">
        <v>33570</v>
      </c>
      <c r="BCE81" s="39">
        <f>+BCC81*1.16</f>
        <v>33002</v>
      </c>
      <c r="BCF81" s="11">
        <f t="shared" si="139"/>
        <v>0.17996485061511425</v>
      </c>
      <c r="BCG81" s="10"/>
      <c r="BCH81" s="10">
        <f t="shared" si="140"/>
        <v>33002</v>
      </c>
      <c r="BCI81" s="11">
        <f t="shared" si="141"/>
        <v>0.16</v>
      </c>
      <c r="BCK81" s="45">
        <v>26</v>
      </c>
      <c r="BCL81" s="45">
        <v>1</v>
      </c>
      <c r="BCM81" s="45">
        <v>3</v>
      </c>
      <c r="BCN81" s="45" t="s">
        <v>9</v>
      </c>
      <c r="BCO81" s="12" t="s">
        <v>117</v>
      </c>
      <c r="BCP81" s="8" t="s">
        <v>118</v>
      </c>
      <c r="BCQ81" s="45" t="s">
        <v>11</v>
      </c>
      <c r="BCR81" s="37" t="s">
        <v>116</v>
      </c>
      <c r="BCS81" s="47">
        <v>28450</v>
      </c>
      <c r="BCT81" s="47">
        <v>33570</v>
      </c>
      <c r="BCU81" s="39">
        <f>+BCS81*1.16</f>
        <v>33002</v>
      </c>
      <c r="BCV81" s="11">
        <f t="shared" ref="BCV81:BDL83" si="142">(BCT81-BCS81)/BCS81</f>
        <v>0.17996485061511425</v>
      </c>
      <c r="BCW81" s="10"/>
      <c r="BCX81" s="10">
        <f t="shared" ref="BCX81:BDN83" si="143">+BCU81</f>
        <v>33002</v>
      </c>
      <c r="BCY81" s="11">
        <f t="shared" ref="BCY81:BDO83" si="144">(BCX81-BCS81)/BCS81</f>
        <v>0.16</v>
      </c>
      <c r="BDA81" s="45">
        <v>26</v>
      </c>
      <c r="BDB81" s="45">
        <v>1</v>
      </c>
      <c r="BDC81" s="45">
        <v>3</v>
      </c>
      <c r="BDD81" s="45" t="s">
        <v>9</v>
      </c>
      <c r="BDE81" s="12" t="s">
        <v>117</v>
      </c>
      <c r="BDF81" s="8" t="s">
        <v>118</v>
      </c>
      <c r="BDG81" s="45" t="s">
        <v>11</v>
      </c>
      <c r="BDH81" s="37" t="s">
        <v>116</v>
      </c>
      <c r="BDI81" s="47">
        <v>28450</v>
      </c>
      <c r="BDJ81" s="47">
        <v>33570</v>
      </c>
      <c r="BDK81" s="39">
        <f>+BDI81*1.16</f>
        <v>33002</v>
      </c>
      <c r="BDL81" s="11">
        <f t="shared" si="142"/>
        <v>0.17996485061511425</v>
      </c>
      <c r="BDM81" s="10"/>
      <c r="BDN81" s="10">
        <f t="shared" si="143"/>
        <v>33002</v>
      </c>
      <c r="BDO81" s="11">
        <f t="shared" si="144"/>
        <v>0.16</v>
      </c>
      <c r="BDQ81" s="45">
        <v>26</v>
      </c>
      <c r="BDR81" s="45">
        <v>1</v>
      </c>
      <c r="BDS81" s="45">
        <v>3</v>
      </c>
      <c r="BDT81" s="45" t="s">
        <v>9</v>
      </c>
      <c r="BDU81" s="12" t="s">
        <v>117</v>
      </c>
      <c r="BDV81" s="8" t="s">
        <v>118</v>
      </c>
      <c r="BDW81" s="45" t="s">
        <v>11</v>
      </c>
      <c r="BDX81" s="37" t="s">
        <v>116</v>
      </c>
      <c r="BDY81" s="47">
        <v>28450</v>
      </c>
      <c r="BDZ81" s="47">
        <v>33570</v>
      </c>
      <c r="BEA81" s="39">
        <f>+BDY81*1.16</f>
        <v>33002</v>
      </c>
      <c r="BEB81" s="11">
        <f t="shared" ref="BEB81:BER83" si="145">(BDZ81-BDY81)/BDY81</f>
        <v>0.17996485061511425</v>
      </c>
      <c r="BEC81" s="10"/>
      <c r="BED81" s="10">
        <f t="shared" ref="BED81:BET83" si="146">+BEA81</f>
        <v>33002</v>
      </c>
      <c r="BEE81" s="11">
        <f t="shared" ref="BEE81:BEU83" si="147">(BED81-BDY81)/BDY81</f>
        <v>0.16</v>
      </c>
      <c r="BEG81" s="45">
        <v>26</v>
      </c>
      <c r="BEH81" s="45">
        <v>1</v>
      </c>
      <c r="BEI81" s="45">
        <v>3</v>
      </c>
      <c r="BEJ81" s="45" t="s">
        <v>9</v>
      </c>
      <c r="BEK81" s="12" t="s">
        <v>117</v>
      </c>
      <c r="BEL81" s="8" t="s">
        <v>118</v>
      </c>
      <c r="BEM81" s="45" t="s">
        <v>11</v>
      </c>
      <c r="BEN81" s="37" t="s">
        <v>116</v>
      </c>
      <c r="BEO81" s="47">
        <v>28450</v>
      </c>
      <c r="BEP81" s="47">
        <v>33570</v>
      </c>
      <c r="BEQ81" s="39">
        <f>+BEO81*1.16</f>
        <v>33002</v>
      </c>
      <c r="BER81" s="11">
        <f t="shared" si="145"/>
        <v>0.17996485061511425</v>
      </c>
      <c r="BES81" s="10"/>
      <c r="BET81" s="10">
        <f t="shared" si="146"/>
        <v>33002</v>
      </c>
      <c r="BEU81" s="11">
        <f t="shared" si="147"/>
        <v>0.16</v>
      </c>
      <c r="BEW81" s="45">
        <v>26</v>
      </c>
      <c r="BEX81" s="45">
        <v>1</v>
      </c>
      <c r="BEY81" s="45">
        <v>3</v>
      </c>
      <c r="BEZ81" s="45" t="s">
        <v>9</v>
      </c>
      <c r="BFA81" s="12" t="s">
        <v>117</v>
      </c>
      <c r="BFB81" s="8" t="s">
        <v>118</v>
      </c>
      <c r="BFC81" s="45" t="s">
        <v>11</v>
      </c>
      <c r="BFD81" s="37" t="s">
        <v>116</v>
      </c>
      <c r="BFE81" s="47">
        <v>28450</v>
      </c>
      <c r="BFF81" s="47">
        <v>33570</v>
      </c>
      <c r="BFG81" s="39">
        <f>+BFE81*1.16</f>
        <v>33002</v>
      </c>
      <c r="BFH81" s="11">
        <f t="shared" ref="BFH81:BFX83" si="148">(BFF81-BFE81)/BFE81</f>
        <v>0.17996485061511425</v>
      </c>
      <c r="BFI81" s="10"/>
      <c r="BFJ81" s="10">
        <f t="shared" ref="BFJ81:BFZ83" si="149">+BFG81</f>
        <v>33002</v>
      </c>
      <c r="BFK81" s="11">
        <f t="shared" ref="BFK81:BGA83" si="150">(BFJ81-BFE81)/BFE81</f>
        <v>0.16</v>
      </c>
      <c r="BFM81" s="45">
        <v>26</v>
      </c>
      <c r="BFN81" s="45">
        <v>1</v>
      </c>
      <c r="BFO81" s="45">
        <v>3</v>
      </c>
      <c r="BFP81" s="45" t="s">
        <v>9</v>
      </c>
      <c r="BFQ81" s="12" t="s">
        <v>117</v>
      </c>
      <c r="BFR81" s="8" t="s">
        <v>118</v>
      </c>
      <c r="BFS81" s="45" t="s">
        <v>11</v>
      </c>
      <c r="BFT81" s="37" t="s">
        <v>116</v>
      </c>
      <c r="BFU81" s="47">
        <v>28450</v>
      </c>
      <c r="BFV81" s="47">
        <v>33570</v>
      </c>
      <c r="BFW81" s="39">
        <f>+BFU81*1.16</f>
        <v>33002</v>
      </c>
      <c r="BFX81" s="11">
        <f t="shared" si="148"/>
        <v>0.17996485061511425</v>
      </c>
      <c r="BFY81" s="10"/>
      <c r="BFZ81" s="10">
        <f t="shared" si="149"/>
        <v>33002</v>
      </c>
      <c r="BGA81" s="11">
        <f t="shared" si="150"/>
        <v>0.16</v>
      </c>
      <c r="BGC81" s="45">
        <v>26</v>
      </c>
      <c r="BGD81" s="45">
        <v>1</v>
      </c>
      <c r="BGE81" s="45">
        <v>3</v>
      </c>
      <c r="BGF81" s="45" t="s">
        <v>9</v>
      </c>
      <c r="BGG81" s="12" t="s">
        <v>117</v>
      </c>
      <c r="BGH81" s="8" t="s">
        <v>118</v>
      </c>
      <c r="BGI81" s="45" t="s">
        <v>11</v>
      </c>
      <c r="BGJ81" s="37" t="s">
        <v>116</v>
      </c>
      <c r="BGK81" s="47">
        <v>28450</v>
      </c>
      <c r="BGL81" s="47">
        <v>33570</v>
      </c>
      <c r="BGM81" s="39">
        <f>+BGK81*1.16</f>
        <v>33002</v>
      </c>
      <c r="BGN81" s="11">
        <f t="shared" ref="BGN81:BHD83" si="151">(BGL81-BGK81)/BGK81</f>
        <v>0.17996485061511425</v>
      </c>
      <c r="BGO81" s="10"/>
      <c r="BGP81" s="10">
        <f t="shared" ref="BGP81:BHF83" si="152">+BGM81</f>
        <v>33002</v>
      </c>
      <c r="BGQ81" s="11">
        <f t="shared" ref="BGQ81:BHG83" si="153">(BGP81-BGK81)/BGK81</f>
        <v>0.16</v>
      </c>
      <c r="BGS81" s="45">
        <v>26</v>
      </c>
      <c r="BGT81" s="45">
        <v>1</v>
      </c>
      <c r="BGU81" s="45">
        <v>3</v>
      </c>
      <c r="BGV81" s="45" t="s">
        <v>9</v>
      </c>
      <c r="BGW81" s="12" t="s">
        <v>117</v>
      </c>
      <c r="BGX81" s="8" t="s">
        <v>118</v>
      </c>
      <c r="BGY81" s="45" t="s">
        <v>11</v>
      </c>
      <c r="BGZ81" s="37" t="s">
        <v>116</v>
      </c>
      <c r="BHA81" s="47">
        <v>28450</v>
      </c>
      <c r="BHB81" s="47">
        <v>33570</v>
      </c>
      <c r="BHC81" s="39">
        <f>+BHA81*1.16</f>
        <v>33002</v>
      </c>
      <c r="BHD81" s="11">
        <f t="shared" si="151"/>
        <v>0.17996485061511425</v>
      </c>
      <c r="BHE81" s="10"/>
      <c r="BHF81" s="10">
        <f t="shared" si="152"/>
        <v>33002</v>
      </c>
      <c r="BHG81" s="11">
        <f t="shared" si="153"/>
        <v>0.16</v>
      </c>
      <c r="BHI81" s="45">
        <v>26</v>
      </c>
      <c r="BHJ81" s="45">
        <v>1</v>
      </c>
      <c r="BHK81" s="45">
        <v>3</v>
      </c>
      <c r="BHL81" s="45" t="s">
        <v>9</v>
      </c>
      <c r="BHM81" s="12" t="s">
        <v>117</v>
      </c>
      <c r="BHN81" s="8" t="s">
        <v>118</v>
      </c>
      <c r="BHO81" s="45" t="s">
        <v>11</v>
      </c>
      <c r="BHP81" s="37" t="s">
        <v>116</v>
      </c>
      <c r="BHQ81" s="47">
        <v>28450</v>
      </c>
      <c r="BHR81" s="47">
        <v>33570</v>
      </c>
      <c r="BHS81" s="39">
        <f>+BHQ81*1.16</f>
        <v>33002</v>
      </c>
      <c r="BHT81" s="11">
        <f t="shared" ref="BHT81:BIJ83" si="154">(BHR81-BHQ81)/BHQ81</f>
        <v>0.17996485061511425</v>
      </c>
      <c r="BHU81" s="10"/>
      <c r="BHV81" s="10">
        <f t="shared" ref="BHV81:BIL83" si="155">+BHS81</f>
        <v>33002</v>
      </c>
      <c r="BHW81" s="11">
        <f t="shared" ref="BHW81:BIM83" si="156">(BHV81-BHQ81)/BHQ81</f>
        <v>0.16</v>
      </c>
      <c r="BHY81" s="45">
        <v>26</v>
      </c>
      <c r="BHZ81" s="45">
        <v>1</v>
      </c>
      <c r="BIA81" s="45">
        <v>3</v>
      </c>
      <c r="BIB81" s="45" t="s">
        <v>9</v>
      </c>
      <c r="BIC81" s="12" t="s">
        <v>117</v>
      </c>
      <c r="BID81" s="8" t="s">
        <v>118</v>
      </c>
      <c r="BIE81" s="45" t="s">
        <v>11</v>
      </c>
      <c r="BIF81" s="37" t="s">
        <v>116</v>
      </c>
      <c r="BIG81" s="47">
        <v>28450</v>
      </c>
      <c r="BIH81" s="47">
        <v>33570</v>
      </c>
      <c r="BII81" s="39">
        <f>+BIG81*1.16</f>
        <v>33002</v>
      </c>
      <c r="BIJ81" s="11">
        <f t="shared" si="154"/>
        <v>0.17996485061511425</v>
      </c>
      <c r="BIK81" s="10"/>
      <c r="BIL81" s="10">
        <f t="shared" si="155"/>
        <v>33002</v>
      </c>
      <c r="BIM81" s="11">
        <f t="shared" si="156"/>
        <v>0.16</v>
      </c>
      <c r="BIO81" s="45">
        <v>26</v>
      </c>
      <c r="BIP81" s="45">
        <v>1</v>
      </c>
      <c r="BIQ81" s="45">
        <v>3</v>
      </c>
      <c r="BIR81" s="45" t="s">
        <v>9</v>
      </c>
      <c r="BIS81" s="12" t="s">
        <v>117</v>
      </c>
      <c r="BIT81" s="8" t="s">
        <v>118</v>
      </c>
      <c r="BIU81" s="45" t="s">
        <v>11</v>
      </c>
      <c r="BIV81" s="37" t="s">
        <v>116</v>
      </c>
      <c r="BIW81" s="47">
        <v>28450</v>
      </c>
      <c r="BIX81" s="47">
        <v>33570</v>
      </c>
      <c r="BIY81" s="39">
        <f>+BIW81*1.16</f>
        <v>33002</v>
      </c>
      <c r="BIZ81" s="11">
        <f t="shared" ref="BIZ81:BJP83" si="157">(BIX81-BIW81)/BIW81</f>
        <v>0.17996485061511425</v>
      </c>
      <c r="BJA81" s="10"/>
      <c r="BJB81" s="10">
        <f t="shared" ref="BJB81:BJR83" si="158">+BIY81</f>
        <v>33002</v>
      </c>
      <c r="BJC81" s="11">
        <f t="shared" ref="BJC81:BJS83" si="159">(BJB81-BIW81)/BIW81</f>
        <v>0.16</v>
      </c>
      <c r="BJE81" s="45">
        <v>26</v>
      </c>
      <c r="BJF81" s="45">
        <v>1</v>
      </c>
      <c r="BJG81" s="45">
        <v>3</v>
      </c>
      <c r="BJH81" s="45" t="s">
        <v>9</v>
      </c>
      <c r="BJI81" s="12" t="s">
        <v>117</v>
      </c>
      <c r="BJJ81" s="8" t="s">
        <v>118</v>
      </c>
      <c r="BJK81" s="45" t="s">
        <v>11</v>
      </c>
      <c r="BJL81" s="37" t="s">
        <v>116</v>
      </c>
      <c r="BJM81" s="47">
        <v>28450</v>
      </c>
      <c r="BJN81" s="47">
        <v>33570</v>
      </c>
      <c r="BJO81" s="39">
        <f>+BJM81*1.16</f>
        <v>33002</v>
      </c>
      <c r="BJP81" s="11">
        <f t="shared" si="157"/>
        <v>0.17996485061511425</v>
      </c>
      <c r="BJQ81" s="10"/>
      <c r="BJR81" s="10">
        <f t="shared" si="158"/>
        <v>33002</v>
      </c>
      <c r="BJS81" s="11">
        <f t="shared" si="159"/>
        <v>0.16</v>
      </c>
      <c r="BJU81" s="45">
        <v>26</v>
      </c>
      <c r="BJV81" s="45">
        <v>1</v>
      </c>
      <c r="BJW81" s="45">
        <v>3</v>
      </c>
      <c r="BJX81" s="45" t="s">
        <v>9</v>
      </c>
      <c r="BJY81" s="12" t="s">
        <v>117</v>
      </c>
      <c r="BJZ81" s="8" t="s">
        <v>118</v>
      </c>
      <c r="BKA81" s="45" t="s">
        <v>11</v>
      </c>
      <c r="BKB81" s="37" t="s">
        <v>116</v>
      </c>
      <c r="BKC81" s="47">
        <v>28450</v>
      </c>
      <c r="BKD81" s="47">
        <v>33570</v>
      </c>
      <c r="BKE81" s="39">
        <f>+BKC81*1.16</f>
        <v>33002</v>
      </c>
      <c r="BKF81" s="11">
        <f t="shared" ref="BKF81:BKV83" si="160">(BKD81-BKC81)/BKC81</f>
        <v>0.17996485061511425</v>
      </c>
      <c r="BKG81" s="10"/>
      <c r="BKH81" s="10">
        <f t="shared" ref="BKH81:BKX83" si="161">+BKE81</f>
        <v>33002</v>
      </c>
      <c r="BKI81" s="11">
        <f t="shared" ref="BKI81:BKY83" si="162">(BKH81-BKC81)/BKC81</f>
        <v>0.16</v>
      </c>
      <c r="BKK81" s="45">
        <v>26</v>
      </c>
      <c r="BKL81" s="45">
        <v>1</v>
      </c>
      <c r="BKM81" s="45">
        <v>3</v>
      </c>
      <c r="BKN81" s="45" t="s">
        <v>9</v>
      </c>
      <c r="BKO81" s="12" t="s">
        <v>117</v>
      </c>
      <c r="BKP81" s="8" t="s">
        <v>118</v>
      </c>
      <c r="BKQ81" s="45" t="s">
        <v>11</v>
      </c>
      <c r="BKR81" s="37" t="s">
        <v>116</v>
      </c>
      <c r="BKS81" s="47">
        <v>28450</v>
      </c>
      <c r="BKT81" s="47">
        <v>33570</v>
      </c>
      <c r="BKU81" s="39">
        <f>+BKS81*1.16</f>
        <v>33002</v>
      </c>
      <c r="BKV81" s="11">
        <f t="shared" si="160"/>
        <v>0.17996485061511425</v>
      </c>
      <c r="BKW81" s="10"/>
      <c r="BKX81" s="10">
        <f t="shared" si="161"/>
        <v>33002</v>
      </c>
      <c r="BKY81" s="11">
        <f t="shared" si="162"/>
        <v>0.16</v>
      </c>
      <c r="BLA81" s="45">
        <v>26</v>
      </c>
      <c r="BLB81" s="45">
        <v>1</v>
      </c>
      <c r="BLC81" s="45">
        <v>3</v>
      </c>
      <c r="BLD81" s="45" t="s">
        <v>9</v>
      </c>
      <c r="BLE81" s="12" t="s">
        <v>117</v>
      </c>
      <c r="BLF81" s="8" t="s">
        <v>118</v>
      </c>
      <c r="BLG81" s="45" t="s">
        <v>11</v>
      </c>
      <c r="BLH81" s="37" t="s">
        <v>116</v>
      </c>
      <c r="BLI81" s="47">
        <v>28450</v>
      </c>
      <c r="BLJ81" s="47">
        <v>33570</v>
      </c>
      <c r="BLK81" s="39">
        <f>+BLI81*1.16</f>
        <v>33002</v>
      </c>
      <c r="BLL81" s="11">
        <f t="shared" ref="BLL81:BMB83" si="163">(BLJ81-BLI81)/BLI81</f>
        <v>0.17996485061511425</v>
      </c>
      <c r="BLM81" s="10"/>
      <c r="BLN81" s="10">
        <f t="shared" ref="BLN81:BMD83" si="164">+BLK81</f>
        <v>33002</v>
      </c>
      <c r="BLO81" s="11">
        <f t="shared" ref="BLO81:BME83" si="165">(BLN81-BLI81)/BLI81</f>
        <v>0.16</v>
      </c>
      <c r="BLQ81" s="45">
        <v>26</v>
      </c>
      <c r="BLR81" s="45">
        <v>1</v>
      </c>
      <c r="BLS81" s="45">
        <v>3</v>
      </c>
      <c r="BLT81" s="45" t="s">
        <v>9</v>
      </c>
      <c r="BLU81" s="12" t="s">
        <v>117</v>
      </c>
      <c r="BLV81" s="8" t="s">
        <v>118</v>
      </c>
      <c r="BLW81" s="45" t="s">
        <v>11</v>
      </c>
      <c r="BLX81" s="37" t="s">
        <v>116</v>
      </c>
      <c r="BLY81" s="47">
        <v>28450</v>
      </c>
      <c r="BLZ81" s="47">
        <v>33570</v>
      </c>
      <c r="BMA81" s="39">
        <f>+BLY81*1.16</f>
        <v>33002</v>
      </c>
      <c r="BMB81" s="11">
        <f t="shared" si="163"/>
        <v>0.17996485061511425</v>
      </c>
      <c r="BMC81" s="10"/>
      <c r="BMD81" s="10">
        <f t="shared" si="164"/>
        <v>33002</v>
      </c>
      <c r="BME81" s="11">
        <f t="shared" si="165"/>
        <v>0.16</v>
      </c>
      <c r="BMG81" s="45">
        <v>26</v>
      </c>
      <c r="BMH81" s="45">
        <v>1</v>
      </c>
      <c r="BMI81" s="45">
        <v>3</v>
      </c>
      <c r="BMJ81" s="45" t="s">
        <v>9</v>
      </c>
      <c r="BMK81" s="12" t="s">
        <v>117</v>
      </c>
      <c r="BML81" s="8" t="s">
        <v>118</v>
      </c>
      <c r="BMM81" s="45" t="s">
        <v>11</v>
      </c>
      <c r="BMN81" s="37" t="s">
        <v>116</v>
      </c>
      <c r="BMO81" s="47">
        <v>28450</v>
      </c>
      <c r="BMP81" s="47">
        <v>33570</v>
      </c>
      <c r="BMQ81" s="39">
        <f>+BMO81*1.16</f>
        <v>33002</v>
      </c>
      <c r="BMR81" s="11">
        <f t="shared" ref="BMR81:BNH83" si="166">(BMP81-BMO81)/BMO81</f>
        <v>0.17996485061511425</v>
      </c>
      <c r="BMS81" s="10"/>
      <c r="BMT81" s="10">
        <f t="shared" ref="BMT81:BNJ83" si="167">+BMQ81</f>
        <v>33002</v>
      </c>
      <c r="BMU81" s="11">
        <f t="shared" ref="BMU81:BNK83" si="168">(BMT81-BMO81)/BMO81</f>
        <v>0.16</v>
      </c>
      <c r="BMW81" s="45">
        <v>26</v>
      </c>
      <c r="BMX81" s="45">
        <v>1</v>
      </c>
      <c r="BMY81" s="45">
        <v>3</v>
      </c>
      <c r="BMZ81" s="45" t="s">
        <v>9</v>
      </c>
      <c r="BNA81" s="12" t="s">
        <v>117</v>
      </c>
      <c r="BNB81" s="8" t="s">
        <v>118</v>
      </c>
      <c r="BNC81" s="45" t="s">
        <v>11</v>
      </c>
      <c r="BND81" s="37" t="s">
        <v>116</v>
      </c>
      <c r="BNE81" s="47">
        <v>28450</v>
      </c>
      <c r="BNF81" s="47">
        <v>33570</v>
      </c>
      <c r="BNG81" s="39">
        <f>+BNE81*1.16</f>
        <v>33002</v>
      </c>
      <c r="BNH81" s="11">
        <f t="shared" si="166"/>
        <v>0.17996485061511425</v>
      </c>
      <c r="BNI81" s="10"/>
      <c r="BNJ81" s="10">
        <f t="shared" si="167"/>
        <v>33002</v>
      </c>
      <c r="BNK81" s="11">
        <f t="shared" si="168"/>
        <v>0.16</v>
      </c>
      <c r="BNM81" s="45">
        <v>26</v>
      </c>
      <c r="BNN81" s="45">
        <v>1</v>
      </c>
      <c r="BNO81" s="45">
        <v>3</v>
      </c>
      <c r="BNP81" s="45" t="s">
        <v>9</v>
      </c>
      <c r="BNQ81" s="12" t="s">
        <v>117</v>
      </c>
      <c r="BNR81" s="8" t="s">
        <v>118</v>
      </c>
      <c r="BNS81" s="45" t="s">
        <v>11</v>
      </c>
      <c r="BNT81" s="37" t="s">
        <v>116</v>
      </c>
      <c r="BNU81" s="47">
        <v>28450</v>
      </c>
      <c r="BNV81" s="47">
        <v>33570</v>
      </c>
      <c r="BNW81" s="39">
        <f>+BNU81*1.16</f>
        <v>33002</v>
      </c>
      <c r="BNX81" s="11">
        <f t="shared" ref="BNX81:BON83" si="169">(BNV81-BNU81)/BNU81</f>
        <v>0.17996485061511425</v>
      </c>
      <c r="BNY81" s="10"/>
      <c r="BNZ81" s="10">
        <f t="shared" ref="BNZ81:BOP83" si="170">+BNW81</f>
        <v>33002</v>
      </c>
      <c r="BOA81" s="11">
        <f t="shared" ref="BOA81:BOQ83" si="171">(BNZ81-BNU81)/BNU81</f>
        <v>0.16</v>
      </c>
      <c r="BOC81" s="45">
        <v>26</v>
      </c>
      <c r="BOD81" s="45">
        <v>1</v>
      </c>
      <c r="BOE81" s="45">
        <v>3</v>
      </c>
      <c r="BOF81" s="45" t="s">
        <v>9</v>
      </c>
      <c r="BOG81" s="12" t="s">
        <v>117</v>
      </c>
      <c r="BOH81" s="8" t="s">
        <v>118</v>
      </c>
      <c r="BOI81" s="45" t="s">
        <v>11</v>
      </c>
      <c r="BOJ81" s="37" t="s">
        <v>116</v>
      </c>
      <c r="BOK81" s="47">
        <v>28450</v>
      </c>
      <c r="BOL81" s="47">
        <v>33570</v>
      </c>
      <c r="BOM81" s="39">
        <f>+BOK81*1.16</f>
        <v>33002</v>
      </c>
      <c r="BON81" s="11">
        <f t="shared" si="169"/>
        <v>0.17996485061511425</v>
      </c>
      <c r="BOO81" s="10"/>
      <c r="BOP81" s="10">
        <f t="shared" si="170"/>
        <v>33002</v>
      </c>
      <c r="BOQ81" s="11">
        <f t="shared" si="171"/>
        <v>0.16</v>
      </c>
      <c r="BOS81" s="45">
        <v>26</v>
      </c>
      <c r="BOT81" s="45">
        <v>1</v>
      </c>
      <c r="BOU81" s="45">
        <v>3</v>
      </c>
      <c r="BOV81" s="45" t="s">
        <v>9</v>
      </c>
      <c r="BOW81" s="12" t="s">
        <v>117</v>
      </c>
      <c r="BOX81" s="8" t="s">
        <v>118</v>
      </c>
      <c r="BOY81" s="45" t="s">
        <v>11</v>
      </c>
      <c r="BOZ81" s="37" t="s">
        <v>116</v>
      </c>
      <c r="BPA81" s="47">
        <v>28450</v>
      </c>
      <c r="BPB81" s="47">
        <v>33570</v>
      </c>
      <c r="BPC81" s="39">
        <f>+BPA81*1.16</f>
        <v>33002</v>
      </c>
      <c r="BPD81" s="11">
        <f t="shared" ref="BPD81:BPT83" si="172">(BPB81-BPA81)/BPA81</f>
        <v>0.17996485061511425</v>
      </c>
      <c r="BPE81" s="10"/>
      <c r="BPF81" s="10">
        <f t="shared" ref="BPF81:BPV83" si="173">+BPC81</f>
        <v>33002</v>
      </c>
      <c r="BPG81" s="11">
        <f t="shared" ref="BPG81:BPW83" si="174">(BPF81-BPA81)/BPA81</f>
        <v>0.16</v>
      </c>
      <c r="BPI81" s="45">
        <v>26</v>
      </c>
      <c r="BPJ81" s="45">
        <v>1</v>
      </c>
      <c r="BPK81" s="45">
        <v>3</v>
      </c>
      <c r="BPL81" s="45" t="s">
        <v>9</v>
      </c>
      <c r="BPM81" s="12" t="s">
        <v>117</v>
      </c>
      <c r="BPN81" s="8" t="s">
        <v>118</v>
      </c>
      <c r="BPO81" s="45" t="s">
        <v>11</v>
      </c>
      <c r="BPP81" s="37" t="s">
        <v>116</v>
      </c>
      <c r="BPQ81" s="47">
        <v>28450</v>
      </c>
      <c r="BPR81" s="47">
        <v>33570</v>
      </c>
      <c r="BPS81" s="39">
        <f>+BPQ81*1.16</f>
        <v>33002</v>
      </c>
      <c r="BPT81" s="11">
        <f t="shared" si="172"/>
        <v>0.17996485061511425</v>
      </c>
      <c r="BPU81" s="10"/>
      <c r="BPV81" s="10">
        <f t="shared" si="173"/>
        <v>33002</v>
      </c>
      <c r="BPW81" s="11">
        <f t="shared" si="174"/>
        <v>0.16</v>
      </c>
      <c r="BPY81" s="45">
        <v>26</v>
      </c>
      <c r="BPZ81" s="45">
        <v>1</v>
      </c>
      <c r="BQA81" s="45">
        <v>3</v>
      </c>
      <c r="BQB81" s="45" t="s">
        <v>9</v>
      </c>
      <c r="BQC81" s="12" t="s">
        <v>117</v>
      </c>
      <c r="BQD81" s="8" t="s">
        <v>118</v>
      </c>
      <c r="BQE81" s="45" t="s">
        <v>11</v>
      </c>
      <c r="BQF81" s="37" t="s">
        <v>116</v>
      </c>
      <c r="BQG81" s="47">
        <v>28450</v>
      </c>
      <c r="BQH81" s="47">
        <v>33570</v>
      </c>
      <c r="BQI81" s="39">
        <f>+BQG81*1.16</f>
        <v>33002</v>
      </c>
      <c r="BQJ81" s="11">
        <f t="shared" ref="BQJ81:BQZ83" si="175">(BQH81-BQG81)/BQG81</f>
        <v>0.17996485061511425</v>
      </c>
      <c r="BQK81" s="10"/>
      <c r="BQL81" s="10">
        <f t="shared" ref="BQL81:BRB83" si="176">+BQI81</f>
        <v>33002</v>
      </c>
      <c r="BQM81" s="11">
        <f t="shared" ref="BQM81:BRC83" si="177">(BQL81-BQG81)/BQG81</f>
        <v>0.16</v>
      </c>
      <c r="BQO81" s="45">
        <v>26</v>
      </c>
      <c r="BQP81" s="45">
        <v>1</v>
      </c>
      <c r="BQQ81" s="45">
        <v>3</v>
      </c>
      <c r="BQR81" s="45" t="s">
        <v>9</v>
      </c>
      <c r="BQS81" s="12" t="s">
        <v>117</v>
      </c>
      <c r="BQT81" s="8" t="s">
        <v>118</v>
      </c>
      <c r="BQU81" s="45" t="s">
        <v>11</v>
      </c>
      <c r="BQV81" s="37" t="s">
        <v>116</v>
      </c>
      <c r="BQW81" s="47">
        <v>28450</v>
      </c>
      <c r="BQX81" s="47">
        <v>33570</v>
      </c>
      <c r="BQY81" s="39">
        <f>+BQW81*1.16</f>
        <v>33002</v>
      </c>
      <c r="BQZ81" s="11">
        <f t="shared" si="175"/>
        <v>0.17996485061511425</v>
      </c>
      <c r="BRA81" s="10"/>
      <c r="BRB81" s="10">
        <f t="shared" si="176"/>
        <v>33002</v>
      </c>
      <c r="BRC81" s="11">
        <f t="shared" si="177"/>
        <v>0.16</v>
      </c>
      <c r="BRE81" s="45">
        <v>26</v>
      </c>
      <c r="BRF81" s="45">
        <v>1</v>
      </c>
      <c r="BRG81" s="45">
        <v>3</v>
      </c>
      <c r="BRH81" s="45" t="s">
        <v>9</v>
      </c>
      <c r="BRI81" s="12" t="s">
        <v>117</v>
      </c>
      <c r="BRJ81" s="8" t="s">
        <v>118</v>
      </c>
      <c r="BRK81" s="45" t="s">
        <v>11</v>
      </c>
      <c r="BRL81" s="37" t="s">
        <v>116</v>
      </c>
      <c r="BRM81" s="47">
        <v>28450</v>
      </c>
      <c r="BRN81" s="47">
        <v>33570</v>
      </c>
      <c r="BRO81" s="39">
        <f>+BRM81*1.16</f>
        <v>33002</v>
      </c>
      <c r="BRP81" s="11">
        <f t="shared" ref="BRP81:BSF83" si="178">(BRN81-BRM81)/BRM81</f>
        <v>0.17996485061511425</v>
      </c>
      <c r="BRQ81" s="10"/>
      <c r="BRR81" s="10">
        <f t="shared" ref="BRR81:BSH83" si="179">+BRO81</f>
        <v>33002</v>
      </c>
      <c r="BRS81" s="11">
        <f t="shared" ref="BRS81:BSI83" si="180">(BRR81-BRM81)/BRM81</f>
        <v>0.16</v>
      </c>
      <c r="BRU81" s="45">
        <v>26</v>
      </c>
      <c r="BRV81" s="45">
        <v>1</v>
      </c>
      <c r="BRW81" s="45">
        <v>3</v>
      </c>
      <c r="BRX81" s="45" t="s">
        <v>9</v>
      </c>
      <c r="BRY81" s="12" t="s">
        <v>117</v>
      </c>
      <c r="BRZ81" s="8" t="s">
        <v>118</v>
      </c>
      <c r="BSA81" s="45" t="s">
        <v>11</v>
      </c>
      <c r="BSB81" s="37" t="s">
        <v>116</v>
      </c>
      <c r="BSC81" s="47">
        <v>28450</v>
      </c>
      <c r="BSD81" s="47">
        <v>33570</v>
      </c>
      <c r="BSE81" s="39">
        <f>+BSC81*1.16</f>
        <v>33002</v>
      </c>
      <c r="BSF81" s="11">
        <f t="shared" si="178"/>
        <v>0.17996485061511425</v>
      </c>
      <c r="BSG81" s="10"/>
      <c r="BSH81" s="10">
        <f t="shared" si="179"/>
        <v>33002</v>
      </c>
      <c r="BSI81" s="11">
        <f t="shared" si="180"/>
        <v>0.16</v>
      </c>
      <c r="BSK81" s="45">
        <v>26</v>
      </c>
      <c r="BSL81" s="45">
        <v>1</v>
      </c>
      <c r="BSM81" s="45">
        <v>3</v>
      </c>
      <c r="BSN81" s="45" t="s">
        <v>9</v>
      </c>
      <c r="BSO81" s="12" t="s">
        <v>117</v>
      </c>
      <c r="BSP81" s="8" t="s">
        <v>118</v>
      </c>
      <c r="BSQ81" s="45" t="s">
        <v>11</v>
      </c>
      <c r="BSR81" s="37" t="s">
        <v>116</v>
      </c>
      <c r="BSS81" s="47">
        <v>28450</v>
      </c>
      <c r="BST81" s="47">
        <v>33570</v>
      </c>
      <c r="BSU81" s="39">
        <f>+BSS81*1.16</f>
        <v>33002</v>
      </c>
      <c r="BSV81" s="11">
        <f t="shared" ref="BSV81:BTL83" si="181">(BST81-BSS81)/BSS81</f>
        <v>0.17996485061511425</v>
      </c>
      <c r="BSW81" s="10"/>
      <c r="BSX81" s="10">
        <f t="shared" ref="BSX81:BTN83" si="182">+BSU81</f>
        <v>33002</v>
      </c>
      <c r="BSY81" s="11">
        <f t="shared" ref="BSY81:BTO83" si="183">(BSX81-BSS81)/BSS81</f>
        <v>0.16</v>
      </c>
      <c r="BTA81" s="45">
        <v>26</v>
      </c>
      <c r="BTB81" s="45">
        <v>1</v>
      </c>
      <c r="BTC81" s="45">
        <v>3</v>
      </c>
      <c r="BTD81" s="45" t="s">
        <v>9</v>
      </c>
      <c r="BTE81" s="12" t="s">
        <v>117</v>
      </c>
      <c r="BTF81" s="8" t="s">
        <v>118</v>
      </c>
      <c r="BTG81" s="45" t="s">
        <v>11</v>
      </c>
      <c r="BTH81" s="37" t="s">
        <v>116</v>
      </c>
      <c r="BTI81" s="47">
        <v>28450</v>
      </c>
      <c r="BTJ81" s="47">
        <v>33570</v>
      </c>
      <c r="BTK81" s="39">
        <f>+BTI81*1.16</f>
        <v>33002</v>
      </c>
      <c r="BTL81" s="11">
        <f t="shared" si="181"/>
        <v>0.17996485061511425</v>
      </c>
      <c r="BTM81" s="10"/>
      <c r="BTN81" s="10">
        <f t="shared" si="182"/>
        <v>33002</v>
      </c>
      <c r="BTO81" s="11">
        <f t="shared" si="183"/>
        <v>0.16</v>
      </c>
      <c r="BTQ81" s="45">
        <v>26</v>
      </c>
      <c r="BTR81" s="45">
        <v>1</v>
      </c>
      <c r="BTS81" s="45">
        <v>3</v>
      </c>
      <c r="BTT81" s="45" t="s">
        <v>9</v>
      </c>
      <c r="BTU81" s="12" t="s">
        <v>117</v>
      </c>
      <c r="BTV81" s="8" t="s">
        <v>118</v>
      </c>
      <c r="BTW81" s="45" t="s">
        <v>11</v>
      </c>
      <c r="BTX81" s="37" t="s">
        <v>116</v>
      </c>
      <c r="BTY81" s="47">
        <v>28450</v>
      </c>
      <c r="BTZ81" s="47">
        <v>33570</v>
      </c>
      <c r="BUA81" s="39">
        <f>+BTY81*1.16</f>
        <v>33002</v>
      </c>
      <c r="BUB81" s="11">
        <f t="shared" ref="BUB81:BUR83" si="184">(BTZ81-BTY81)/BTY81</f>
        <v>0.17996485061511425</v>
      </c>
      <c r="BUC81" s="10"/>
      <c r="BUD81" s="10">
        <f t="shared" ref="BUD81:BUT83" si="185">+BUA81</f>
        <v>33002</v>
      </c>
      <c r="BUE81" s="11">
        <f t="shared" ref="BUE81:BUU83" si="186">(BUD81-BTY81)/BTY81</f>
        <v>0.16</v>
      </c>
      <c r="BUG81" s="45">
        <v>26</v>
      </c>
      <c r="BUH81" s="45">
        <v>1</v>
      </c>
      <c r="BUI81" s="45">
        <v>3</v>
      </c>
      <c r="BUJ81" s="45" t="s">
        <v>9</v>
      </c>
      <c r="BUK81" s="12" t="s">
        <v>117</v>
      </c>
      <c r="BUL81" s="8" t="s">
        <v>118</v>
      </c>
      <c r="BUM81" s="45" t="s">
        <v>11</v>
      </c>
      <c r="BUN81" s="37" t="s">
        <v>116</v>
      </c>
      <c r="BUO81" s="47">
        <v>28450</v>
      </c>
      <c r="BUP81" s="47">
        <v>33570</v>
      </c>
      <c r="BUQ81" s="39">
        <f>+BUO81*1.16</f>
        <v>33002</v>
      </c>
      <c r="BUR81" s="11">
        <f t="shared" si="184"/>
        <v>0.17996485061511425</v>
      </c>
      <c r="BUS81" s="10"/>
      <c r="BUT81" s="10">
        <f t="shared" si="185"/>
        <v>33002</v>
      </c>
      <c r="BUU81" s="11">
        <f t="shared" si="186"/>
        <v>0.16</v>
      </c>
      <c r="BUW81" s="45">
        <v>26</v>
      </c>
      <c r="BUX81" s="45">
        <v>1</v>
      </c>
      <c r="BUY81" s="45">
        <v>3</v>
      </c>
      <c r="BUZ81" s="45" t="s">
        <v>9</v>
      </c>
      <c r="BVA81" s="12" t="s">
        <v>117</v>
      </c>
      <c r="BVB81" s="8" t="s">
        <v>118</v>
      </c>
      <c r="BVC81" s="45" t="s">
        <v>11</v>
      </c>
      <c r="BVD81" s="37" t="s">
        <v>116</v>
      </c>
      <c r="BVE81" s="47">
        <v>28450</v>
      </c>
      <c r="BVF81" s="47">
        <v>33570</v>
      </c>
      <c r="BVG81" s="39">
        <f>+BVE81*1.16</f>
        <v>33002</v>
      </c>
      <c r="BVH81" s="11">
        <f t="shared" ref="BVH81:BVX83" si="187">(BVF81-BVE81)/BVE81</f>
        <v>0.17996485061511425</v>
      </c>
      <c r="BVI81" s="10"/>
      <c r="BVJ81" s="10">
        <f t="shared" ref="BVJ81:BVZ83" si="188">+BVG81</f>
        <v>33002</v>
      </c>
      <c r="BVK81" s="11">
        <f t="shared" ref="BVK81:BWA83" si="189">(BVJ81-BVE81)/BVE81</f>
        <v>0.16</v>
      </c>
      <c r="BVM81" s="45">
        <v>26</v>
      </c>
      <c r="BVN81" s="45">
        <v>1</v>
      </c>
      <c r="BVO81" s="45">
        <v>3</v>
      </c>
      <c r="BVP81" s="45" t="s">
        <v>9</v>
      </c>
      <c r="BVQ81" s="12" t="s">
        <v>117</v>
      </c>
      <c r="BVR81" s="8" t="s">
        <v>118</v>
      </c>
      <c r="BVS81" s="45" t="s">
        <v>11</v>
      </c>
      <c r="BVT81" s="37" t="s">
        <v>116</v>
      </c>
      <c r="BVU81" s="47">
        <v>28450</v>
      </c>
      <c r="BVV81" s="47">
        <v>33570</v>
      </c>
      <c r="BVW81" s="39">
        <f>+BVU81*1.16</f>
        <v>33002</v>
      </c>
      <c r="BVX81" s="11">
        <f t="shared" si="187"/>
        <v>0.17996485061511425</v>
      </c>
      <c r="BVY81" s="10"/>
      <c r="BVZ81" s="10">
        <f t="shared" si="188"/>
        <v>33002</v>
      </c>
      <c r="BWA81" s="11">
        <f t="shared" si="189"/>
        <v>0.16</v>
      </c>
      <c r="BWC81" s="45">
        <v>26</v>
      </c>
      <c r="BWD81" s="45">
        <v>1</v>
      </c>
      <c r="BWE81" s="45">
        <v>3</v>
      </c>
      <c r="BWF81" s="45" t="s">
        <v>9</v>
      </c>
      <c r="BWG81" s="12" t="s">
        <v>117</v>
      </c>
      <c r="BWH81" s="8" t="s">
        <v>118</v>
      </c>
      <c r="BWI81" s="45" t="s">
        <v>11</v>
      </c>
      <c r="BWJ81" s="37" t="s">
        <v>116</v>
      </c>
      <c r="BWK81" s="47">
        <v>28450</v>
      </c>
      <c r="BWL81" s="47">
        <v>33570</v>
      </c>
      <c r="BWM81" s="39">
        <f>+BWK81*1.16</f>
        <v>33002</v>
      </c>
      <c r="BWN81" s="11">
        <f t="shared" ref="BWN81:BXD83" si="190">(BWL81-BWK81)/BWK81</f>
        <v>0.17996485061511425</v>
      </c>
      <c r="BWO81" s="10"/>
      <c r="BWP81" s="10">
        <f t="shared" ref="BWP81:BXF83" si="191">+BWM81</f>
        <v>33002</v>
      </c>
      <c r="BWQ81" s="11">
        <f t="shared" ref="BWQ81:BXG83" si="192">(BWP81-BWK81)/BWK81</f>
        <v>0.16</v>
      </c>
      <c r="BWS81" s="45">
        <v>26</v>
      </c>
      <c r="BWT81" s="45">
        <v>1</v>
      </c>
      <c r="BWU81" s="45">
        <v>3</v>
      </c>
      <c r="BWV81" s="45" t="s">
        <v>9</v>
      </c>
      <c r="BWW81" s="12" t="s">
        <v>117</v>
      </c>
      <c r="BWX81" s="8" t="s">
        <v>118</v>
      </c>
      <c r="BWY81" s="45" t="s">
        <v>11</v>
      </c>
      <c r="BWZ81" s="37" t="s">
        <v>116</v>
      </c>
      <c r="BXA81" s="47">
        <v>28450</v>
      </c>
      <c r="BXB81" s="47">
        <v>33570</v>
      </c>
      <c r="BXC81" s="39">
        <f>+BXA81*1.16</f>
        <v>33002</v>
      </c>
      <c r="BXD81" s="11">
        <f t="shared" si="190"/>
        <v>0.17996485061511425</v>
      </c>
      <c r="BXE81" s="10"/>
      <c r="BXF81" s="10">
        <f t="shared" si="191"/>
        <v>33002</v>
      </c>
      <c r="BXG81" s="11">
        <f t="shared" si="192"/>
        <v>0.16</v>
      </c>
      <c r="BXI81" s="45">
        <v>26</v>
      </c>
      <c r="BXJ81" s="45">
        <v>1</v>
      </c>
      <c r="BXK81" s="45">
        <v>3</v>
      </c>
      <c r="BXL81" s="45" t="s">
        <v>9</v>
      </c>
      <c r="BXM81" s="12" t="s">
        <v>117</v>
      </c>
      <c r="BXN81" s="8" t="s">
        <v>118</v>
      </c>
      <c r="BXO81" s="45" t="s">
        <v>11</v>
      </c>
      <c r="BXP81" s="37" t="s">
        <v>116</v>
      </c>
      <c r="BXQ81" s="47">
        <v>28450</v>
      </c>
      <c r="BXR81" s="47">
        <v>33570</v>
      </c>
      <c r="BXS81" s="39">
        <f>+BXQ81*1.16</f>
        <v>33002</v>
      </c>
      <c r="BXT81" s="11">
        <f t="shared" ref="BXT81:BYJ83" si="193">(BXR81-BXQ81)/BXQ81</f>
        <v>0.17996485061511425</v>
      </c>
      <c r="BXU81" s="10"/>
      <c r="BXV81" s="10">
        <f t="shared" ref="BXV81:BYL83" si="194">+BXS81</f>
        <v>33002</v>
      </c>
      <c r="BXW81" s="11">
        <f t="shared" ref="BXW81:BYM83" si="195">(BXV81-BXQ81)/BXQ81</f>
        <v>0.16</v>
      </c>
      <c r="BXY81" s="45">
        <v>26</v>
      </c>
      <c r="BXZ81" s="45">
        <v>1</v>
      </c>
      <c r="BYA81" s="45">
        <v>3</v>
      </c>
      <c r="BYB81" s="45" t="s">
        <v>9</v>
      </c>
      <c r="BYC81" s="12" t="s">
        <v>117</v>
      </c>
      <c r="BYD81" s="8" t="s">
        <v>118</v>
      </c>
      <c r="BYE81" s="45" t="s">
        <v>11</v>
      </c>
      <c r="BYF81" s="37" t="s">
        <v>116</v>
      </c>
      <c r="BYG81" s="47">
        <v>28450</v>
      </c>
      <c r="BYH81" s="47">
        <v>33570</v>
      </c>
      <c r="BYI81" s="39">
        <f>+BYG81*1.16</f>
        <v>33002</v>
      </c>
      <c r="BYJ81" s="11">
        <f t="shared" si="193"/>
        <v>0.17996485061511425</v>
      </c>
      <c r="BYK81" s="10"/>
      <c r="BYL81" s="10">
        <f t="shared" si="194"/>
        <v>33002</v>
      </c>
      <c r="BYM81" s="11">
        <f t="shared" si="195"/>
        <v>0.16</v>
      </c>
      <c r="BYO81" s="45">
        <v>26</v>
      </c>
      <c r="BYP81" s="45">
        <v>1</v>
      </c>
      <c r="BYQ81" s="45">
        <v>3</v>
      </c>
      <c r="BYR81" s="45" t="s">
        <v>9</v>
      </c>
      <c r="BYS81" s="12" t="s">
        <v>117</v>
      </c>
      <c r="BYT81" s="8" t="s">
        <v>118</v>
      </c>
      <c r="BYU81" s="45" t="s">
        <v>11</v>
      </c>
      <c r="BYV81" s="37" t="s">
        <v>116</v>
      </c>
      <c r="BYW81" s="47">
        <v>28450</v>
      </c>
      <c r="BYX81" s="47">
        <v>33570</v>
      </c>
      <c r="BYY81" s="39">
        <f>+BYW81*1.16</f>
        <v>33002</v>
      </c>
      <c r="BYZ81" s="11">
        <f t="shared" ref="BYZ81:BZP83" si="196">(BYX81-BYW81)/BYW81</f>
        <v>0.17996485061511425</v>
      </c>
      <c r="BZA81" s="10"/>
      <c r="BZB81" s="10">
        <f t="shared" ref="BZB81:BZR83" si="197">+BYY81</f>
        <v>33002</v>
      </c>
      <c r="BZC81" s="11">
        <f t="shared" ref="BZC81:BZS83" si="198">(BZB81-BYW81)/BYW81</f>
        <v>0.16</v>
      </c>
      <c r="BZE81" s="45">
        <v>26</v>
      </c>
      <c r="BZF81" s="45">
        <v>1</v>
      </c>
      <c r="BZG81" s="45">
        <v>3</v>
      </c>
      <c r="BZH81" s="45" t="s">
        <v>9</v>
      </c>
      <c r="BZI81" s="12" t="s">
        <v>117</v>
      </c>
      <c r="BZJ81" s="8" t="s">
        <v>118</v>
      </c>
      <c r="BZK81" s="45" t="s">
        <v>11</v>
      </c>
      <c r="BZL81" s="37" t="s">
        <v>116</v>
      </c>
      <c r="BZM81" s="47">
        <v>28450</v>
      </c>
      <c r="BZN81" s="47">
        <v>33570</v>
      </c>
      <c r="BZO81" s="39">
        <f>+BZM81*1.16</f>
        <v>33002</v>
      </c>
      <c r="BZP81" s="11">
        <f t="shared" si="196"/>
        <v>0.17996485061511425</v>
      </c>
      <c r="BZQ81" s="10"/>
      <c r="BZR81" s="10">
        <f t="shared" si="197"/>
        <v>33002</v>
      </c>
      <c r="BZS81" s="11">
        <f t="shared" si="198"/>
        <v>0.16</v>
      </c>
      <c r="BZU81" s="45">
        <v>26</v>
      </c>
      <c r="BZV81" s="45">
        <v>1</v>
      </c>
      <c r="BZW81" s="45">
        <v>3</v>
      </c>
      <c r="BZX81" s="45" t="s">
        <v>9</v>
      </c>
      <c r="BZY81" s="12" t="s">
        <v>117</v>
      </c>
      <c r="BZZ81" s="8" t="s">
        <v>118</v>
      </c>
      <c r="CAA81" s="45" t="s">
        <v>11</v>
      </c>
      <c r="CAB81" s="37" t="s">
        <v>116</v>
      </c>
      <c r="CAC81" s="47">
        <v>28450</v>
      </c>
      <c r="CAD81" s="47">
        <v>33570</v>
      </c>
      <c r="CAE81" s="39">
        <f>+CAC81*1.16</f>
        <v>33002</v>
      </c>
      <c r="CAF81" s="11">
        <f t="shared" ref="CAF81:CAV83" si="199">(CAD81-CAC81)/CAC81</f>
        <v>0.17996485061511425</v>
      </c>
      <c r="CAG81" s="10"/>
      <c r="CAH81" s="10">
        <f t="shared" ref="CAH81:CAX83" si="200">+CAE81</f>
        <v>33002</v>
      </c>
      <c r="CAI81" s="11">
        <f t="shared" ref="CAI81:CAY83" si="201">(CAH81-CAC81)/CAC81</f>
        <v>0.16</v>
      </c>
      <c r="CAK81" s="45">
        <v>26</v>
      </c>
      <c r="CAL81" s="45">
        <v>1</v>
      </c>
      <c r="CAM81" s="45">
        <v>3</v>
      </c>
      <c r="CAN81" s="45" t="s">
        <v>9</v>
      </c>
      <c r="CAO81" s="12" t="s">
        <v>117</v>
      </c>
      <c r="CAP81" s="8" t="s">
        <v>118</v>
      </c>
      <c r="CAQ81" s="45" t="s">
        <v>11</v>
      </c>
      <c r="CAR81" s="37" t="s">
        <v>116</v>
      </c>
      <c r="CAS81" s="47">
        <v>28450</v>
      </c>
      <c r="CAT81" s="47">
        <v>33570</v>
      </c>
      <c r="CAU81" s="39">
        <f>+CAS81*1.16</f>
        <v>33002</v>
      </c>
      <c r="CAV81" s="11">
        <f t="shared" si="199"/>
        <v>0.17996485061511425</v>
      </c>
      <c r="CAW81" s="10"/>
      <c r="CAX81" s="10">
        <f t="shared" si="200"/>
        <v>33002</v>
      </c>
      <c r="CAY81" s="11">
        <f t="shared" si="201"/>
        <v>0.16</v>
      </c>
      <c r="CBA81" s="45">
        <v>26</v>
      </c>
      <c r="CBB81" s="45">
        <v>1</v>
      </c>
      <c r="CBC81" s="45">
        <v>3</v>
      </c>
      <c r="CBD81" s="45" t="s">
        <v>9</v>
      </c>
      <c r="CBE81" s="12" t="s">
        <v>117</v>
      </c>
      <c r="CBF81" s="8" t="s">
        <v>118</v>
      </c>
      <c r="CBG81" s="45" t="s">
        <v>11</v>
      </c>
      <c r="CBH81" s="37" t="s">
        <v>116</v>
      </c>
      <c r="CBI81" s="47">
        <v>28450</v>
      </c>
      <c r="CBJ81" s="47">
        <v>33570</v>
      </c>
      <c r="CBK81" s="39">
        <f>+CBI81*1.16</f>
        <v>33002</v>
      </c>
      <c r="CBL81" s="11">
        <f t="shared" ref="CBL81:CCB83" si="202">(CBJ81-CBI81)/CBI81</f>
        <v>0.17996485061511425</v>
      </c>
      <c r="CBM81" s="10"/>
      <c r="CBN81" s="10">
        <f t="shared" ref="CBN81:CCD83" si="203">+CBK81</f>
        <v>33002</v>
      </c>
      <c r="CBO81" s="11">
        <f t="shared" ref="CBO81:CCE83" si="204">(CBN81-CBI81)/CBI81</f>
        <v>0.16</v>
      </c>
      <c r="CBQ81" s="45">
        <v>26</v>
      </c>
      <c r="CBR81" s="45">
        <v>1</v>
      </c>
      <c r="CBS81" s="45">
        <v>3</v>
      </c>
      <c r="CBT81" s="45" t="s">
        <v>9</v>
      </c>
      <c r="CBU81" s="12" t="s">
        <v>117</v>
      </c>
      <c r="CBV81" s="8" t="s">
        <v>118</v>
      </c>
      <c r="CBW81" s="45" t="s">
        <v>11</v>
      </c>
      <c r="CBX81" s="37" t="s">
        <v>116</v>
      </c>
      <c r="CBY81" s="47">
        <v>28450</v>
      </c>
      <c r="CBZ81" s="47">
        <v>33570</v>
      </c>
      <c r="CCA81" s="39">
        <f>+CBY81*1.16</f>
        <v>33002</v>
      </c>
      <c r="CCB81" s="11">
        <f t="shared" si="202"/>
        <v>0.17996485061511425</v>
      </c>
      <c r="CCC81" s="10"/>
      <c r="CCD81" s="10">
        <f t="shared" si="203"/>
        <v>33002</v>
      </c>
      <c r="CCE81" s="11">
        <f t="shared" si="204"/>
        <v>0.16</v>
      </c>
      <c r="CCG81" s="45">
        <v>26</v>
      </c>
      <c r="CCH81" s="45">
        <v>1</v>
      </c>
      <c r="CCI81" s="45">
        <v>3</v>
      </c>
      <c r="CCJ81" s="45" t="s">
        <v>9</v>
      </c>
      <c r="CCK81" s="12" t="s">
        <v>117</v>
      </c>
      <c r="CCL81" s="8" t="s">
        <v>118</v>
      </c>
      <c r="CCM81" s="45" t="s">
        <v>11</v>
      </c>
      <c r="CCN81" s="37" t="s">
        <v>116</v>
      </c>
      <c r="CCO81" s="47">
        <v>28450</v>
      </c>
      <c r="CCP81" s="47">
        <v>33570</v>
      </c>
      <c r="CCQ81" s="39">
        <f>+CCO81*1.16</f>
        <v>33002</v>
      </c>
      <c r="CCR81" s="11">
        <f t="shared" ref="CCR81:CDH83" si="205">(CCP81-CCO81)/CCO81</f>
        <v>0.17996485061511425</v>
      </c>
      <c r="CCS81" s="10"/>
      <c r="CCT81" s="10">
        <f t="shared" ref="CCT81:CDJ83" si="206">+CCQ81</f>
        <v>33002</v>
      </c>
      <c r="CCU81" s="11">
        <f t="shared" ref="CCU81:CDK83" si="207">(CCT81-CCO81)/CCO81</f>
        <v>0.16</v>
      </c>
      <c r="CCW81" s="45">
        <v>26</v>
      </c>
      <c r="CCX81" s="45">
        <v>1</v>
      </c>
      <c r="CCY81" s="45">
        <v>3</v>
      </c>
      <c r="CCZ81" s="45" t="s">
        <v>9</v>
      </c>
      <c r="CDA81" s="12" t="s">
        <v>117</v>
      </c>
      <c r="CDB81" s="8" t="s">
        <v>118</v>
      </c>
      <c r="CDC81" s="45" t="s">
        <v>11</v>
      </c>
      <c r="CDD81" s="37" t="s">
        <v>116</v>
      </c>
      <c r="CDE81" s="47">
        <v>28450</v>
      </c>
      <c r="CDF81" s="47">
        <v>33570</v>
      </c>
      <c r="CDG81" s="39">
        <f>+CDE81*1.16</f>
        <v>33002</v>
      </c>
      <c r="CDH81" s="11">
        <f t="shared" si="205"/>
        <v>0.17996485061511425</v>
      </c>
      <c r="CDI81" s="10"/>
      <c r="CDJ81" s="10">
        <f t="shared" si="206"/>
        <v>33002</v>
      </c>
      <c r="CDK81" s="11">
        <f t="shared" si="207"/>
        <v>0.16</v>
      </c>
      <c r="CDM81" s="45">
        <v>26</v>
      </c>
      <c r="CDN81" s="45">
        <v>1</v>
      </c>
      <c r="CDO81" s="45">
        <v>3</v>
      </c>
      <c r="CDP81" s="45" t="s">
        <v>9</v>
      </c>
      <c r="CDQ81" s="12" t="s">
        <v>117</v>
      </c>
      <c r="CDR81" s="8" t="s">
        <v>118</v>
      </c>
      <c r="CDS81" s="45" t="s">
        <v>11</v>
      </c>
      <c r="CDT81" s="37" t="s">
        <v>116</v>
      </c>
      <c r="CDU81" s="47">
        <v>28450</v>
      </c>
      <c r="CDV81" s="47">
        <v>33570</v>
      </c>
      <c r="CDW81" s="39">
        <f>+CDU81*1.16</f>
        <v>33002</v>
      </c>
      <c r="CDX81" s="11">
        <f t="shared" ref="CDX81:CEN83" si="208">(CDV81-CDU81)/CDU81</f>
        <v>0.17996485061511425</v>
      </c>
      <c r="CDY81" s="10"/>
      <c r="CDZ81" s="10">
        <f t="shared" ref="CDZ81:CEP83" si="209">+CDW81</f>
        <v>33002</v>
      </c>
      <c r="CEA81" s="11">
        <f t="shared" ref="CEA81:CEQ83" si="210">(CDZ81-CDU81)/CDU81</f>
        <v>0.16</v>
      </c>
      <c r="CEC81" s="45">
        <v>26</v>
      </c>
      <c r="CED81" s="45">
        <v>1</v>
      </c>
      <c r="CEE81" s="45">
        <v>3</v>
      </c>
      <c r="CEF81" s="45" t="s">
        <v>9</v>
      </c>
      <c r="CEG81" s="12" t="s">
        <v>117</v>
      </c>
      <c r="CEH81" s="8" t="s">
        <v>118</v>
      </c>
      <c r="CEI81" s="45" t="s">
        <v>11</v>
      </c>
      <c r="CEJ81" s="37" t="s">
        <v>116</v>
      </c>
      <c r="CEK81" s="47">
        <v>28450</v>
      </c>
      <c r="CEL81" s="47">
        <v>33570</v>
      </c>
      <c r="CEM81" s="39">
        <f>+CEK81*1.16</f>
        <v>33002</v>
      </c>
      <c r="CEN81" s="11">
        <f t="shared" si="208"/>
        <v>0.17996485061511425</v>
      </c>
      <c r="CEO81" s="10"/>
      <c r="CEP81" s="10">
        <f t="shared" si="209"/>
        <v>33002</v>
      </c>
      <c r="CEQ81" s="11">
        <f t="shared" si="210"/>
        <v>0.16</v>
      </c>
      <c r="CES81" s="45">
        <v>26</v>
      </c>
      <c r="CET81" s="45">
        <v>1</v>
      </c>
      <c r="CEU81" s="45">
        <v>3</v>
      </c>
      <c r="CEV81" s="45" t="s">
        <v>9</v>
      </c>
      <c r="CEW81" s="12" t="s">
        <v>117</v>
      </c>
      <c r="CEX81" s="8" t="s">
        <v>118</v>
      </c>
      <c r="CEY81" s="45" t="s">
        <v>11</v>
      </c>
      <c r="CEZ81" s="37" t="s">
        <v>116</v>
      </c>
      <c r="CFA81" s="47">
        <v>28450</v>
      </c>
      <c r="CFB81" s="47">
        <v>33570</v>
      </c>
      <c r="CFC81" s="39">
        <f>+CFA81*1.16</f>
        <v>33002</v>
      </c>
      <c r="CFD81" s="11">
        <f t="shared" ref="CFD81:CFT83" si="211">(CFB81-CFA81)/CFA81</f>
        <v>0.17996485061511425</v>
      </c>
      <c r="CFE81" s="10"/>
      <c r="CFF81" s="10">
        <f t="shared" ref="CFF81:CFV83" si="212">+CFC81</f>
        <v>33002</v>
      </c>
      <c r="CFG81" s="11">
        <f t="shared" ref="CFG81:CFW83" si="213">(CFF81-CFA81)/CFA81</f>
        <v>0.16</v>
      </c>
      <c r="CFI81" s="45">
        <v>26</v>
      </c>
      <c r="CFJ81" s="45">
        <v>1</v>
      </c>
      <c r="CFK81" s="45">
        <v>3</v>
      </c>
      <c r="CFL81" s="45" t="s">
        <v>9</v>
      </c>
      <c r="CFM81" s="12" t="s">
        <v>117</v>
      </c>
      <c r="CFN81" s="8" t="s">
        <v>118</v>
      </c>
      <c r="CFO81" s="45" t="s">
        <v>11</v>
      </c>
      <c r="CFP81" s="37" t="s">
        <v>116</v>
      </c>
      <c r="CFQ81" s="47">
        <v>28450</v>
      </c>
      <c r="CFR81" s="47">
        <v>33570</v>
      </c>
      <c r="CFS81" s="39">
        <f>+CFQ81*1.16</f>
        <v>33002</v>
      </c>
      <c r="CFT81" s="11">
        <f t="shared" si="211"/>
        <v>0.17996485061511425</v>
      </c>
      <c r="CFU81" s="10"/>
      <c r="CFV81" s="10">
        <f t="shared" si="212"/>
        <v>33002</v>
      </c>
      <c r="CFW81" s="11">
        <f t="shared" si="213"/>
        <v>0.16</v>
      </c>
      <c r="CFY81" s="45">
        <v>26</v>
      </c>
      <c r="CFZ81" s="45">
        <v>1</v>
      </c>
      <c r="CGA81" s="45">
        <v>3</v>
      </c>
      <c r="CGB81" s="45" t="s">
        <v>9</v>
      </c>
      <c r="CGC81" s="12" t="s">
        <v>117</v>
      </c>
      <c r="CGD81" s="8" t="s">
        <v>118</v>
      </c>
      <c r="CGE81" s="45" t="s">
        <v>11</v>
      </c>
      <c r="CGF81" s="37" t="s">
        <v>116</v>
      </c>
      <c r="CGG81" s="47">
        <v>28450</v>
      </c>
      <c r="CGH81" s="47">
        <v>33570</v>
      </c>
      <c r="CGI81" s="39">
        <f>+CGG81*1.16</f>
        <v>33002</v>
      </c>
      <c r="CGJ81" s="11">
        <f t="shared" ref="CGJ81:CGZ83" si="214">(CGH81-CGG81)/CGG81</f>
        <v>0.17996485061511425</v>
      </c>
      <c r="CGK81" s="10"/>
      <c r="CGL81" s="10">
        <f t="shared" ref="CGL81:CHB83" si="215">+CGI81</f>
        <v>33002</v>
      </c>
      <c r="CGM81" s="11">
        <f t="shared" ref="CGM81:CHC83" si="216">(CGL81-CGG81)/CGG81</f>
        <v>0.16</v>
      </c>
      <c r="CGO81" s="45">
        <v>26</v>
      </c>
      <c r="CGP81" s="45">
        <v>1</v>
      </c>
      <c r="CGQ81" s="45">
        <v>3</v>
      </c>
      <c r="CGR81" s="45" t="s">
        <v>9</v>
      </c>
      <c r="CGS81" s="12" t="s">
        <v>117</v>
      </c>
      <c r="CGT81" s="8" t="s">
        <v>118</v>
      </c>
      <c r="CGU81" s="45" t="s">
        <v>11</v>
      </c>
      <c r="CGV81" s="37" t="s">
        <v>116</v>
      </c>
      <c r="CGW81" s="47">
        <v>28450</v>
      </c>
      <c r="CGX81" s="47">
        <v>33570</v>
      </c>
      <c r="CGY81" s="39">
        <f>+CGW81*1.16</f>
        <v>33002</v>
      </c>
      <c r="CGZ81" s="11">
        <f t="shared" si="214"/>
        <v>0.17996485061511425</v>
      </c>
      <c r="CHA81" s="10"/>
      <c r="CHB81" s="10">
        <f t="shared" si="215"/>
        <v>33002</v>
      </c>
      <c r="CHC81" s="11">
        <f t="shared" si="216"/>
        <v>0.16</v>
      </c>
      <c r="CHE81" s="45">
        <v>26</v>
      </c>
      <c r="CHF81" s="45">
        <v>1</v>
      </c>
      <c r="CHG81" s="45">
        <v>3</v>
      </c>
      <c r="CHH81" s="45" t="s">
        <v>9</v>
      </c>
      <c r="CHI81" s="12" t="s">
        <v>117</v>
      </c>
      <c r="CHJ81" s="8" t="s">
        <v>118</v>
      </c>
      <c r="CHK81" s="45" t="s">
        <v>11</v>
      </c>
      <c r="CHL81" s="37" t="s">
        <v>116</v>
      </c>
      <c r="CHM81" s="47">
        <v>28450</v>
      </c>
      <c r="CHN81" s="47">
        <v>33570</v>
      </c>
      <c r="CHO81" s="39">
        <f>+CHM81*1.16</f>
        <v>33002</v>
      </c>
      <c r="CHP81" s="11">
        <f t="shared" ref="CHP81:CIF83" si="217">(CHN81-CHM81)/CHM81</f>
        <v>0.17996485061511425</v>
      </c>
      <c r="CHQ81" s="10"/>
      <c r="CHR81" s="10">
        <f t="shared" ref="CHR81:CIH83" si="218">+CHO81</f>
        <v>33002</v>
      </c>
      <c r="CHS81" s="11">
        <f t="shared" ref="CHS81:CII83" si="219">(CHR81-CHM81)/CHM81</f>
        <v>0.16</v>
      </c>
      <c r="CHU81" s="45">
        <v>26</v>
      </c>
      <c r="CHV81" s="45">
        <v>1</v>
      </c>
      <c r="CHW81" s="45">
        <v>3</v>
      </c>
      <c r="CHX81" s="45" t="s">
        <v>9</v>
      </c>
      <c r="CHY81" s="12" t="s">
        <v>117</v>
      </c>
      <c r="CHZ81" s="8" t="s">
        <v>118</v>
      </c>
      <c r="CIA81" s="45" t="s">
        <v>11</v>
      </c>
      <c r="CIB81" s="37" t="s">
        <v>116</v>
      </c>
      <c r="CIC81" s="47">
        <v>28450</v>
      </c>
      <c r="CID81" s="47">
        <v>33570</v>
      </c>
      <c r="CIE81" s="39">
        <f>+CIC81*1.16</f>
        <v>33002</v>
      </c>
      <c r="CIF81" s="11">
        <f t="shared" si="217"/>
        <v>0.17996485061511425</v>
      </c>
      <c r="CIG81" s="10"/>
      <c r="CIH81" s="10">
        <f t="shared" si="218"/>
        <v>33002</v>
      </c>
      <c r="CII81" s="11">
        <f t="shared" si="219"/>
        <v>0.16</v>
      </c>
      <c r="CIK81" s="45">
        <v>26</v>
      </c>
      <c r="CIL81" s="45">
        <v>1</v>
      </c>
      <c r="CIM81" s="45">
        <v>3</v>
      </c>
      <c r="CIN81" s="45" t="s">
        <v>9</v>
      </c>
      <c r="CIO81" s="12" t="s">
        <v>117</v>
      </c>
      <c r="CIP81" s="8" t="s">
        <v>118</v>
      </c>
      <c r="CIQ81" s="45" t="s">
        <v>11</v>
      </c>
      <c r="CIR81" s="37" t="s">
        <v>116</v>
      </c>
      <c r="CIS81" s="47">
        <v>28450</v>
      </c>
      <c r="CIT81" s="47">
        <v>33570</v>
      </c>
      <c r="CIU81" s="39">
        <f>+CIS81*1.16</f>
        <v>33002</v>
      </c>
      <c r="CIV81" s="11">
        <f t="shared" ref="CIV81:CJL83" si="220">(CIT81-CIS81)/CIS81</f>
        <v>0.17996485061511425</v>
      </c>
      <c r="CIW81" s="10"/>
      <c r="CIX81" s="10">
        <f t="shared" ref="CIX81:CJN83" si="221">+CIU81</f>
        <v>33002</v>
      </c>
      <c r="CIY81" s="11">
        <f t="shared" ref="CIY81:CJO83" si="222">(CIX81-CIS81)/CIS81</f>
        <v>0.16</v>
      </c>
      <c r="CJA81" s="45">
        <v>26</v>
      </c>
      <c r="CJB81" s="45">
        <v>1</v>
      </c>
      <c r="CJC81" s="45">
        <v>3</v>
      </c>
      <c r="CJD81" s="45" t="s">
        <v>9</v>
      </c>
      <c r="CJE81" s="12" t="s">
        <v>117</v>
      </c>
      <c r="CJF81" s="8" t="s">
        <v>118</v>
      </c>
      <c r="CJG81" s="45" t="s">
        <v>11</v>
      </c>
      <c r="CJH81" s="37" t="s">
        <v>116</v>
      </c>
      <c r="CJI81" s="47">
        <v>28450</v>
      </c>
      <c r="CJJ81" s="47">
        <v>33570</v>
      </c>
      <c r="CJK81" s="39">
        <f>+CJI81*1.16</f>
        <v>33002</v>
      </c>
      <c r="CJL81" s="11">
        <f t="shared" si="220"/>
        <v>0.17996485061511425</v>
      </c>
      <c r="CJM81" s="10"/>
      <c r="CJN81" s="10">
        <f t="shared" si="221"/>
        <v>33002</v>
      </c>
      <c r="CJO81" s="11">
        <f t="shared" si="222"/>
        <v>0.16</v>
      </c>
      <c r="CJQ81" s="45">
        <v>26</v>
      </c>
      <c r="CJR81" s="45">
        <v>1</v>
      </c>
      <c r="CJS81" s="45">
        <v>3</v>
      </c>
      <c r="CJT81" s="45" t="s">
        <v>9</v>
      </c>
      <c r="CJU81" s="12" t="s">
        <v>117</v>
      </c>
      <c r="CJV81" s="8" t="s">
        <v>118</v>
      </c>
      <c r="CJW81" s="45" t="s">
        <v>11</v>
      </c>
      <c r="CJX81" s="37" t="s">
        <v>116</v>
      </c>
      <c r="CJY81" s="47">
        <v>28450</v>
      </c>
      <c r="CJZ81" s="47">
        <v>33570</v>
      </c>
      <c r="CKA81" s="39">
        <f>+CJY81*1.16</f>
        <v>33002</v>
      </c>
      <c r="CKB81" s="11">
        <f t="shared" ref="CKB81:CKR83" si="223">(CJZ81-CJY81)/CJY81</f>
        <v>0.17996485061511425</v>
      </c>
      <c r="CKC81" s="10"/>
      <c r="CKD81" s="10">
        <f t="shared" ref="CKD81:CKT83" si="224">+CKA81</f>
        <v>33002</v>
      </c>
      <c r="CKE81" s="11">
        <f t="shared" ref="CKE81:CKU83" si="225">(CKD81-CJY81)/CJY81</f>
        <v>0.16</v>
      </c>
      <c r="CKG81" s="45">
        <v>26</v>
      </c>
      <c r="CKH81" s="45">
        <v>1</v>
      </c>
      <c r="CKI81" s="45">
        <v>3</v>
      </c>
      <c r="CKJ81" s="45" t="s">
        <v>9</v>
      </c>
      <c r="CKK81" s="12" t="s">
        <v>117</v>
      </c>
      <c r="CKL81" s="8" t="s">
        <v>118</v>
      </c>
      <c r="CKM81" s="45" t="s">
        <v>11</v>
      </c>
      <c r="CKN81" s="37" t="s">
        <v>116</v>
      </c>
      <c r="CKO81" s="47">
        <v>28450</v>
      </c>
      <c r="CKP81" s="47">
        <v>33570</v>
      </c>
      <c r="CKQ81" s="39">
        <f>+CKO81*1.16</f>
        <v>33002</v>
      </c>
      <c r="CKR81" s="11">
        <f t="shared" si="223"/>
        <v>0.17996485061511425</v>
      </c>
      <c r="CKS81" s="10"/>
      <c r="CKT81" s="10">
        <f t="shared" si="224"/>
        <v>33002</v>
      </c>
      <c r="CKU81" s="11">
        <f t="shared" si="225"/>
        <v>0.16</v>
      </c>
      <c r="CKW81" s="45">
        <v>26</v>
      </c>
      <c r="CKX81" s="45">
        <v>1</v>
      </c>
      <c r="CKY81" s="45">
        <v>3</v>
      </c>
      <c r="CKZ81" s="45" t="s">
        <v>9</v>
      </c>
      <c r="CLA81" s="12" t="s">
        <v>117</v>
      </c>
      <c r="CLB81" s="8" t="s">
        <v>118</v>
      </c>
      <c r="CLC81" s="45" t="s">
        <v>11</v>
      </c>
      <c r="CLD81" s="37" t="s">
        <v>116</v>
      </c>
      <c r="CLE81" s="47">
        <v>28450</v>
      </c>
      <c r="CLF81" s="47">
        <v>33570</v>
      </c>
      <c r="CLG81" s="39">
        <f>+CLE81*1.16</f>
        <v>33002</v>
      </c>
      <c r="CLH81" s="11">
        <f t="shared" ref="CLH81:CLX83" si="226">(CLF81-CLE81)/CLE81</f>
        <v>0.17996485061511425</v>
      </c>
      <c r="CLI81" s="10"/>
      <c r="CLJ81" s="10">
        <f t="shared" ref="CLJ81:CLZ83" si="227">+CLG81</f>
        <v>33002</v>
      </c>
      <c r="CLK81" s="11">
        <f t="shared" ref="CLK81:CMA83" si="228">(CLJ81-CLE81)/CLE81</f>
        <v>0.16</v>
      </c>
      <c r="CLM81" s="45">
        <v>26</v>
      </c>
      <c r="CLN81" s="45">
        <v>1</v>
      </c>
      <c r="CLO81" s="45">
        <v>3</v>
      </c>
      <c r="CLP81" s="45" t="s">
        <v>9</v>
      </c>
      <c r="CLQ81" s="12" t="s">
        <v>117</v>
      </c>
      <c r="CLR81" s="8" t="s">
        <v>118</v>
      </c>
      <c r="CLS81" s="45" t="s">
        <v>11</v>
      </c>
      <c r="CLT81" s="37" t="s">
        <v>116</v>
      </c>
      <c r="CLU81" s="47">
        <v>28450</v>
      </c>
      <c r="CLV81" s="47">
        <v>33570</v>
      </c>
      <c r="CLW81" s="39">
        <f>+CLU81*1.16</f>
        <v>33002</v>
      </c>
      <c r="CLX81" s="11">
        <f t="shared" si="226"/>
        <v>0.17996485061511425</v>
      </c>
      <c r="CLY81" s="10"/>
      <c r="CLZ81" s="10">
        <f t="shared" si="227"/>
        <v>33002</v>
      </c>
      <c r="CMA81" s="11">
        <f t="shared" si="228"/>
        <v>0.16</v>
      </c>
      <c r="CMC81" s="45">
        <v>26</v>
      </c>
      <c r="CMD81" s="45">
        <v>1</v>
      </c>
      <c r="CME81" s="45">
        <v>3</v>
      </c>
      <c r="CMF81" s="45" t="s">
        <v>9</v>
      </c>
      <c r="CMG81" s="12" t="s">
        <v>117</v>
      </c>
      <c r="CMH81" s="8" t="s">
        <v>118</v>
      </c>
      <c r="CMI81" s="45" t="s">
        <v>11</v>
      </c>
      <c r="CMJ81" s="37" t="s">
        <v>116</v>
      </c>
      <c r="CMK81" s="47">
        <v>28450</v>
      </c>
      <c r="CML81" s="47">
        <v>33570</v>
      </c>
      <c r="CMM81" s="39">
        <f>+CMK81*1.16</f>
        <v>33002</v>
      </c>
      <c r="CMN81" s="11">
        <f t="shared" ref="CMN81:CND83" si="229">(CML81-CMK81)/CMK81</f>
        <v>0.17996485061511425</v>
      </c>
      <c r="CMO81" s="10"/>
      <c r="CMP81" s="10">
        <f t="shared" ref="CMP81:CNF83" si="230">+CMM81</f>
        <v>33002</v>
      </c>
      <c r="CMQ81" s="11">
        <f t="shared" ref="CMQ81:CNG83" si="231">(CMP81-CMK81)/CMK81</f>
        <v>0.16</v>
      </c>
      <c r="CMS81" s="45">
        <v>26</v>
      </c>
      <c r="CMT81" s="45">
        <v>1</v>
      </c>
      <c r="CMU81" s="45">
        <v>3</v>
      </c>
      <c r="CMV81" s="45" t="s">
        <v>9</v>
      </c>
      <c r="CMW81" s="12" t="s">
        <v>117</v>
      </c>
      <c r="CMX81" s="8" t="s">
        <v>118</v>
      </c>
      <c r="CMY81" s="45" t="s">
        <v>11</v>
      </c>
      <c r="CMZ81" s="37" t="s">
        <v>116</v>
      </c>
      <c r="CNA81" s="47">
        <v>28450</v>
      </c>
      <c r="CNB81" s="47">
        <v>33570</v>
      </c>
      <c r="CNC81" s="39">
        <f>+CNA81*1.16</f>
        <v>33002</v>
      </c>
      <c r="CND81" s="11">
        <f t="shared" si="229"/>
        <v>0.17996485061511425</v>
      </c>
      <c r="CNE81" s="10"/>
      <c r="CNF81" s="10">
        <f t="shared" si="230"/>
        <v>33002</v>
      </c>
      <c r="CNG81" s="11">
        <f t="shared" si="231"/>
        <v>0.16</v>
      </c>
      <c r="CNI81" s="45">
        <v>26</v>
      </c>
      <c r="CNJ81" s="45">
        <v>1</v>
      </c>
      <c r="CNK81" s="45">
        <v>3</v>
      </c>
      <c r="CNL81" s="45" t="s">
        <v>9</v>
      </c>
      <c r="CNM81" s="12" t="s">
        <v>117</v>
      </c>
      <c r="CNN81" s="8" t="s">
        <v>118</v>
      </c>
      <c r="CNO81" s="45" t="s">
        <v>11</v>
      </c>
      <c r="CNP81" s="37" t="s">
        <v>116</v>
      </c>
      <c r="CNQ81" s="47">
        <v>28450</v>
      </c>
      <c r="CNR81" s="47">
        <v>33570</v>
      </c>
      <c r="CNS81" s="39">
        <f>+CNQ81*1.16</f>
        <v>33002</v>
      </c>
      <c r="CNT81" s="11">
        <f t="shared" ref="CNT81:COJ83" si="232">(CNR81-CNQ81)/CNQ81</f>
        <v>0.17996485061511425</v>
      </c>
      <c r="CNU81" s="10"/>
      <c r="CNV81" s="10">
        <f t="shared" ref="CNV81:COL83" si="233">+CNS81</f>
        <v>33002</v>
      </c>
      <c r="CNW81" s="11">
        <f t="shared" ref="CNW81:COM83" si="234">(CNV81-CNQ81)/CNQ81</f>
        <v>0.16</v>
      </c>
      <c r="CNY81" s="45">
        <v>26</v>
      </c>
      <c r="CNZ81" s="45">
        <v>1</v>
      </c>
      <c r="COA81" s="45">
        <v>3</v>
      </c>
      <c r="COB81" s="45" t="s">
        <v>9</v>
      </c>
      <c r="COC81" s="12" t="s">
        <v>117</v>
      </c>
      <c r="COD81" s="8" t="s">
        <v>118</v>
      </c>
      <c r="COE81" s="45" t="s">
        <v>11</v>
      </c>
      <c r="COF81" s="37" t="s">
        <v>116</v>
      </c>
      <c r="COG81" s="47">
        <v>28450</v>
      </c>
      <c r="COH81" s="47">
        <v>33570</v>
      </c>
      <c r="COI81" s="39">
        <f>+COG81*1.16</f>
        <v>33002</v>
      </c>
      <c r="COJ81" s="11">
        <f t="shared" si="232"/>
        <v>0.17996485061511425</v>
      </c>
      <c r="COK81" s="10"/>
      <c r="COL81" s="10">
        <f t="shared" si="233"/>
        <v>33002</v>
      </c>
      <c r="COM81" s="11">
        <f t="shared" si="234"/>
        <v>0.16</v>
      </c>
      <c r="COO81" s="45">
        <v>26</v>
      </c>
      <c r="COP81" s="45">
        <v>1</v>
      </c>
      <c r="COQ81" s="45">
        <v>3</v>
      </c>
      <c r="COR81" s="45" t="s">
        <v>9</v>
      </c>
      <c r="COS81" s="12" t="s">
        <v>117</v>
      </c>
      <c r="COT81" s="8" t="s">
        <v>118</v>
      </c>
      <c r="COU81" s="45" t="s">
        <v>11</v>
      </c>
      <c r="COV81" s="37" t="s">
        <v>116</v>
      </c>
      <c r="COW81" s="47">
        <v>28450</v>
      </c>
      <c r="COX81" s="47">
        <v>33570</v>
      </c>
      <c r="COY81" s="39">
        <f>+COW81*1.16</f>
        <v>33002</v>
      </c>
      <c r="COZ81" s="11">
        <f t="shared" ref="COZ81:CPP83" si="235">(COX81-COW81)/COW81</f>
        <v>0.17996485061511425</v>
      </c>
      <c r="CPA81" s="10"/>
      <c r="CPB81" s="10">
        <f t="shared" ref="CPB81:CPR83" si="236">+COY81</f>
        <v>33002</v>
      </c>
      <c r="CPC81" s="11">
        <f t="shared" ref="CPC81:CPS83" si="237">(CPB81-COW81)/COW81</f>
        <v>0.16</v>
      </c>
      <c r="CPE81" s="45">
        <v>26</v>
      </c>
      <c r="CPF81" s="45">
        <v>1</v>
      </c>
      <c r="CPG81" s="45">
        <v>3</v>
      </c>
      <c r="CPH81" s="45" t="s">
        <v>9</v>
      </c>
      <c r="CPI81" s="12" t="s">
        <v>117</v>
      </c>
      <c r="CPJ81" s="8" t="s">
        <v>118</v>
      </c>
      <c r="CPK81" s="45" t="s">
        <v>11</v>
      </c>
      <c r="CPL81" s="37" t="s">
        <v>116</v>
      </c>
      <c r="CPM81" s="47">
        <v>28450</v>
      </c>
      <c r="CPN81" s="47">
        <v>33570</v>
      </c>
      <c r="CPO81" s="39">
        <f>+CPM81*1.16</f>
        <v>33002</v>
      </c>
      <c r="CPP81" s="11">
        <f t="shared" si="235"/>
        <v>0.17996485061511425</v>
      </c>
      <c r="CPQ81" s="10"/>
      <c r="CPR81" s="10">
        <f t="shared" si="236"/>
        <v>33002</v>
      </c>
      <c r="CPS81" s="11">
        <f t="shared" si="237"/>
        <v>0.16</v>
      </c>
      <c r="CPU81" s="45">
        <v>26</v>
      </c>
      <c r="CPV81" s="45">
        <v>1</v>
      </c>
      <c r="CPW81" s="45">
        <v>3</v>
      </c>
      <c r="CPX81" s="45" t="s">
        <v>9</v>
      </c>
      <c r="CPY81" s="12" t="s">
        <v>117</v>
      </c>
      <c r="CPZ81" s="8" t="s">
        <v>118</v>
      </c>
      <c r="CQA81" s="45" t="s">
        <v>11</v>
      </c>
      <c r="CQB81" s="37" t="s">
        <v>116</v>
      </c>
      <c r="CQC81" s="47">
        <v>28450</v>
      </c>
      <c r="CQD81" s="47">
        <v>33570</v>
      </c>
      <c r="CQE81" s="39">
        <f>+CQC81*1.16</f>
        <v>33002</v>
      </c>
      <c r="CQF81" s="11">
        <f t="shared" ref="CQF81:CQV83" si="238">(CQD81-CQC81)/CQC81</f>
        <v>0.17996485061511425</v>
      </c>
      <c r="CQG81" s="10"/>
      <c r="CQH81" s="10">
        <f t="shared" ref="CQH81:CQX83" si="239">+CQE81</f>
        <v>33002</v>
      </c>
      <c r="CQI81" s="11">
        <f t="shared" ref="CQI81:CQY83" si="240">(CQH81-CQC81)/CQC81</f>
        <v>0.16</v>
      </c>
      <c r="CQK81" s="45">
        <v>26</v>
      </c>
      <c r="CQL81" s="45">
        <v>1</v>
      </c>
      <c r="CQM81" s="45">
        <v>3</v>
      </c>
      <c r="CQN81" s="45" t="s">
        <v>9</v>
      </c>
      <c r="CQO81" s="12" t="s">
        <v>117</v>
      </c>
      <c r="CQP81" s="8" t="s">
        <v>118</v>
      </c>
      <c r="CQQ81" s="45" t="s">
        <v>11</v>
      </c>
      <c r="CQR81" s="37" t="s">
        <v>116</v>
      </c>
      <c r="CQS81" s="47">
        <v>28450</v>
      </c>
      <c r="CQT81" s="47">
        <v>33570</v>
      </c>
      <c r="CQU81" s="39">
        <f>+CQS81*1.16</f>
        <v>33002</v>
      </c>
      <c r="CQV81" s="11">
        <f t="shared" si="238"/>
        <v>0.17996485061511425</v>
      </c>
      <c r="CQW81" s="10"/>
      <c r="CQX81" s="10">
        <f t="shared" si="239"/>
        <v>33002</v>
      </c>
      <c r="CQY81" s="11">
        <f t="shared" si="240"/>
        <v>0.16</v>
      </c>
      <c r="CRA81" s="45">
        <v>26</v>
      </c>
      <c r="CRB81" s="45">
        <v>1</v>
      </c>
      <c r="CRC81" s="45">
        <v>3</v>
      </c>
      <c r="CRD81" s="45" t="s">
        <v>9</v>
      </c>
      <c r="CRE81" s="12" t="s">
        <v>117</v>
      </c>
      <c r="CRF81" s="8" t="s">
        <v>118</v>
      </c>
      <c r="CRG81" s="45" t="s">
        <v>11</v>
      </c>
      <c r="CRH81" s="37" t="s">
        <v>116</v>
      </c>
      <c r="CRI81" s="47">
        <v>28450</v>
      </c>
      <c r="CRJ81" s="47">
        <v>33570</v>
      </c>
      <c r="CRK81" s="39">
        <f>+CRI81*1.16</f>
        <v>33002</v>
      </c>
      <c r="CRL81" s="11">
        <f t="shared" ref="CRL81:CSB83" si="241">(CRJ81-CRI81)/CRI81</f>
        <v>0.17996485061511425</v>
      </c>
      <c r="CRM81" s="10"/>
      <c r="CRN81" s="10">
        <f t="shared" ref="CRN81:CSD83" si="242">+CRK81</f>
        <v>33002</v>
      </c>
      <c r="CRO81" s="11">
        <f t="shared" ref="CRO81:CSE83" si="243">(CRN81-CRI81)/CRI81</f>
        <v>0.16</v>
      </c>
      <c r="CRQ81" s="45">
        <v>26</v>
      </c>
      <c r="CRR81" s="45">
        <v>1</v>
      </c>
      <c r="CRS81" s="45">
        <v>3</v>
      </c>
      <c r="CRT81" s="45" t="s">
        <v>9</v>
      </c>
      <c r="CRU81" s="12" t="s">
        <v>117</v>
      </c>
      <c r="CRV81" s="8" t="s">
        <v>118</v>
      </c>
      <c r="CRW81" s="45" t="s">
        <v>11</v>
      </c>
      <c r="CRX81" s="37" t="s">
        <v>116</v>
      </c>
      <c r="CRY81" s="47">
        <v>28450</v>
      </c>
      <c r="CRZ81" s="47">
        <v>33570</v>
      </c>
      <c r="CSA81" s="39">
        <f>+CRY81*1.16</f>
        <v>33002</v>
      </c>
      <c r="CSB81" s="11">
        <f t="shared" si="241"/>
        <v>0.17996485061511425</v>
      </c>
      <c r="CSC81" s="10"/>
      <c r="CSD81" s="10">
        <f t="shared" si="242"/>
        <v>33002</v>
      </c>
      <c r="CSE81" s="11">
        <f t="shared" si="243"/>
        <v>0.16</v>
      </c>
      <c r="CSG81" s="45">
        <v>26</v>
      </c>
      <c r="CSH81" s="45">
        <v>1</v>
      </c>
      <c r="CSI81" s="45">
        <v>3</v>
      </c>
      <c r="CSJ81" s="45" t="s">
        <v>9</v>
      </c>
      <c r="CSK81" s="12" t="s">
        <v>117</v>
      </c>
      <c r="CSL81" s="8" t="s">
        <v>118</v>
      </c>
      <c r="CSM81" s="45" t="s">
        <v>11</v>
      </c>
      <c r="CSN81" s="37" t="s">
        <v>116</v>
      </c>
      <c r="CSO81" s="47">
        <v>28450</v>
      </c>
      <c r="CSP81" s="47">
        <v>33570</v>
      </c>
      <c r="CSQ81" s="39">
        <f>+CSO81*1.16</f>
        <v>33002</v>
      </c>
      <c r="CSR81" s="11">
        <f t="shared" ref="CSR81:CTH83" si="244">(CSP81-CSO81)/CSO81</f>
        <v>0.17996485061511425</v>
      </c>
      <c r="CSS81" s="10"/>
      <c r="CST81" s="10">
        <f t="shared" ref="CST81:CTJ83" si="245">+CSQ81</f>
        <v>33002</v>
      </c>
      <c r="CSU81" s="11">
        <f t="shared" ref="CSU81:CTK83" si="246">(CST81-CSO81)/CSO81</f>
        <v>0.16</v>
      </c>
      <c r="CSW81" s="45">
        <v>26</v>
      </c>
      <c r="CSX81" s="45">
        <v>1</v>
      </c>
      <c r="CSY81" s="45">
        <v>3</v>
      </c>
      <c r="CSZ81" s="45" t="s">
        <v>9</v>
      </c>
      <c r="CTA81" s="12" t="s">
        <v>117</v>
      </c>
      <c r="CTB81" s="8" t="s">
        <v>118</v>
      </c>
      <c r="CTC81" s="45" t="s">
        <v>11</v>
      </c>
      <c r="CTD81" s="37" t="s">
        <v>116</v>
      </c>
      <c r="CTE81" s="47">
        <v>28450</v>
      </c>
      <c r="CTF81" s="47">
        <v>33570</v>
      </c>
      <c r="CTG81" s="39">
        <f>+CTE81*1.16</f>
        <v>33002</v>
      </c>
      <c r="CTH81" s="11">
        <f t="shared" si="244"/>
        <v>0.17996485061511425</v>
      </c>
      <c r="CTI81" s="10"/>
      <c r="CTJ81" s="10">
        <f t="shared" si="245"/>
        <v>33002</v>
      </c>
      <c r="CTK81" s="11">
        <f t="shared" si="246"/>
        <v>0.16</v>
      </c>
      <c r="CTM81" s="45">
        <v>26</v>
      </c>
      <c r="CTN81" s="45">
        <v>1</v>
      </c>
      <c r="CTO81" s="45">
        <v>3</v>
      </c>
      <c r="CTP81" s="45" t="s">
        <v>9</v>
      </c>
      <c r="CTQ81" s="12" t="s">
        <v>117</v>
      </c>
      <c r="CTR81" s="8" t="s">
        <v>118</v>
      </c>
      <c r="CTS81" s="45" t="s">
        <v>11</v>
      </c>
      <c r="CTT81" s="37" t="s">
        <v>116</v>
      </c>
      <c r="CTU81" s="47">
        <v>28450</v>
      </c>
      <c r="CTV81" s="47">
        <v>33570</v>
      </c>
      <c r="CTW81" s="39">
        <f>+CTU81*1.16</f>
        <v>33002</v>
      </c>
      <c r="CTX81" s="11">
        <f t="shared" ref="CTX81:CUN83" si="247">(CTV81-CTU81)/CTU81</f>
        <v>0.17996485061511425</v>
      </c>
      <c r="CTY81" s="10"/>
      <c r="CTZ81" s="10">
        <f t="shared" ref="CTZ81:CUP83" si="248">+CTW81</f>
        <v>33002</v>
      </c>
      <c r="CUA81" s="11">
        <f t="shared" ref="CUA81:CUQ83" si="249">(CTZ81-CTU81)/CTU81</f>
        <v>0.16</v>
      </c>
      <c r="CUC81" s="45">
        <v>26</v>
      </c>
      <c r="CUD81" s="45">
        <v>1</v>
      </c>
      <c r="CUE81" s="45">
        <v>3</v>
      </c>
      <c r="CUF81" s="45" t="s">
        <v>9</v>
      </c>
      <c r="CUG81" s="12" t="s">
        <v>117</v>
      </c>
      <c r="CUH81" s="8" t="s">
        <v>118</v>
      </c>
      <c r="CUI81" s="45" t="s">
        <v>11</v>
      </c>
      <c r="CUJ81" s="37" t="s">
        <v>116</v>
      </c>
      <c r="CUK81" s="47">
        <v>28450</v>
      </c>
      <c r="CUL81" s="47">
        <v>33570</v>
      </c>
      <c r="CUM81" s="39">
        <f>+CUK81*1.16</f>
        <v>33002</v>
      </c>
      <c r="CUN81" s="11">
        <f t="shared" si="247"/>
        <v>0.17996485061511425</v>
      </c>
      <c r="CUO81" s="10"/>
      <c r="CUP81" s="10">
        <f t="shared" si="248"/>
        <v>33002</v>
      </c>
      <c r="CUQ81" s="11">
        <f t="shared" si="249"/>
        <v>0.16</v>
      </c>
      <c r="CUS81" s="45">
        <v>26</v>
      </c>
      <c r="CUT81" s="45">
        <v>1</v>
      </c>
      <c r="CUU81" s="45">
        <v>3</v>
      </c>
      <c r="CUV81" s="45" t="s">
        <v>9</v>
      </c>
      <c r="CUW81" s="12" t="s">
        <v>117</v>
      </c>
      <c r="CUX81" s="8" t="s">
        <v>118</v>
      </c>
      <c r="CUY81" s="45" t="s">
        <v>11</v>
      </c>
      <c r="CUZ81" s="37" t="s">
        <v>116</v>
      </c>
      <c r="CVA81" s="47">
        <v>28450</v>
      </c>
      <c r="CVB81" s="47">
        <v>33570</v>
      </c>
      <c r="CVC81" s="39">
        <f>+CVA81*1.16</f>
        <v>33002</v>
      </c>
      <c r="CVD81" s="11">
        <f t="shared" ref="CVD81:CVT83" si="250">(CVB81-CVA81)/CVA81</f>
        <v>0.17996485061511425</v>
      </c>
      <c r="CVE81" s="10"/>
      <c r="CVF81" s="10">
        <f t="shared" ref="CVF81:CVV83" si="251">+CVC81</f>
        <v>33002</v>
      </c>
      <c r="CVG81" s="11">
        <f t="shared" ref="CVG81:CVW83" si="252">(CVF81-CVA81)/CVA81</f>
        <v>0.16</v>
      </c>
      <c r="CVI81" s="45">
        <v>26</v>
      </c>
      <c r="CVJ81" s="45">
        <v>1</v>
      </c>
      <c r="CVK81" s="45">
        <v>3</v>
      </c>
      <c r="CVL81" s="45" t="s">
        <v>9</v>
      </c>
      <c r="CVM81" s="12" t="s">
        <v>117</v>
      </c>
      <c r="CVN81" s="8" t="s">
        <v>118</v>
      </c>
      <c r="CVO81" s="45" t="s">
        <v>11</v>
      </c>
      <c r="CVP81" s="37" t="s">
        <v>116</v>
      </c>
      <c r="CVQ81" s="47">
        <v>28450</v>
      </c>
      <c r="CVR81" s="47">
        <v>33570</v>
      </c>
      <c r="CVS81" s="39">
        <f>+CVQ81*1.16</f>
        <v>33002</v>
      </c>
      <c r="CVT81" s="11">
        <f t="shared" si="250"/>
        <v>0.17996485061511425</v>
      </c>
      <c r="CVU81" s="10"/>
      <c r="CVV81" s="10">
        <f t="shared" si="251"/>
        <v>33002</v>
      </c>
      <c r="CVW81" s="11">
        <f t="shared" si="252"/>
        <v>0.16</v>
      </c>
      <c r="CVY81" s="45">
        <v>26</v>
      </c>
      <c r="CVZ81" s="45">
        <v>1</v>
      </c>
      <c r="CWA81" s="45">
        <v>3</v>
      </c>
      <c r="CWB81" s="45" t="s">
        <v>9</v>
      </c>
      <c r="CWC81" s="12" t="s">
        <v>117</v>
      </c>
      <c r="CWD81" s="8" t="s">
        <v>118</v>
      </c>
      <c r="CWE81" s="45" t="s">
        <v>11</v>
      </c>
      <c r="CWF81" s="37" t="s">
        <v>116</v>
      </c>
      <c r="CWG81" s="47">
        <v>28450</v>
      </c>
      <c r="CWH81" s="47">
        <v>33570</v>
      </c>
      <c r="CWI81" s="39">
        <f>+CWG81*1.16</f>
        <v>33002</v>
      </c>
      <c r="CWJ81" s="11">
        <f t="shared" ref="CWJ81:CWZ83" si="253">(CWH81-CWG81)/CWG81</f>
        <v>0.17996485061511425</v>
      </c>
      <c r="CWK81" s="10"/>
      <c r="CWL81" s="10">
        <f t="shared" ref="CWL81:CXB83" si="254">+CWI81</f>
        <v>33002</v>
      </c>
      <c r="CWM81" s="11">
        <f t="shared" ref="CWM81:CXC83" si="255">(CWL81-CWG81)/CWG81</f>
        <v>0.16</v>
      </c>
      <c r="CWO81" s="45">
        <v>26</v>
      </c>
      <c r="CWP81" s="45">
        <v>1</v>
      </c>
      <c r="CWQ81" s="45">
        <v>3</v>
      </c>
      <c r="CWR81" s="45" t="s">
        <v>9</v>
      </c>
      <c r="CWS81" s="12" t="s">
        <v>117</v>
      </c>
      <c r="CWT81" s="8" t="s">
        <v>118</v>
      </c>
      <c r="CWU81" s="45" t="s">
        <v>11</v>
      </c>
      <c r="CWV81" s="37" t="s">
        <v>116</v>
      </c>
      <c r="CWW81" s="47">
        <v>28450</v>
      </c>
      <c r="CWX81" s="47">
        <v>33570</v>
      </c>
      <c r="CWY81" s="39">
        <f>+CWW81*1.16</f>
        <v>33002</v>
      </c>
      <c r="CWZ81" s="11">
        <f t="shared" si="253"/>
        <v>0.17996485061511425</v>
      </c>
      <c r="CXA81" s="10"/>
      <c r="CXB81" s="10">
        <f t="shared" si="254"/>
        <v>33002</v>
      </c>
      <c r="CXC81" s="11">
        <f t="shared" si="255"/>
        <v>0.16</v>
      </c>
      <c r="CXE81" s="45">
        <v>26</v>
      </c>
      <c r="CXF81" s="45">
        <v>1</v>
      </c>
      <c r="CXG81" s="45">
        <v>3</v>
      </c>
      <c r="CXH81" s="45" t="s">
        <v>9</v>
      </c>
      <c r="CXI81" s="12" t="s">
        <v>117</v>
      </c>
      <c r="CXJ81" s="8" t="s">
        <v>118</v>
      </c>
      <c r="CXK81" s="45" t="s">
        <v>11</v>
      </c>
      <c r="CXL81" s="37" t="s">
        <v>116</v>
      </c>
      <c r="CXM81" s="47">
        <v>28450</v>
      </c>
      <c r="CXN81" s="47">
        <v>33570</v>
      </c>
      <c r="CXO81" s="39">
        <f>+CXM81*1.16</f>
        <v>33002</v>
      </c>
      <c r="CXP81" s="11">
        <f t="shared" ref="CXP81:CYF83" si="256">(CXN81-CXM81)/CXM81</f>
        <v>0.17996485061511425</v>
      </c>
      <c r="CXQ81" s="10"/>
      <c r="CXR81" s="10">
        <f t="shared" ref="CXR81:CYH83" si="257">+CXO81</f>
        <v>33002</v>
      </c>
      <c r="CXS81" s="11">
        <f t="shared" ref="CXS81:CYI83" si="258">(CXR81-CXM81)/CXM81</f>
        <v>0.16</v>
      </c>
      <c r="CXU81" s="45">
        <v>26</v>
      </c>
      <c r="CXV81" s="45">
        <v>1</v>
      </c>
      <c r="CXW81" s="45">
        <v>3</v>
      </c>
      <c r="CXX81" s="45" t="s">
        <v>9</v>
      </c>
      <c r="CXY81" s="12" t="s">
        <v>117</v>
      </c>
      <c r="CXZ81" s="8" t="s">
        <v>118</v>
      </c>
      <c r="CYA81" s="45" t="s">
        <v>11</v>
      </c>
      <c r="CYB81" s="37" t="s">
        <v>116</v>
      </c>
      <c r="CYC81" s="47">
        <v>28450</v>
      </c>
      <c r="CYD81" s="47">
        <v>33570</v>
      </c>
      <c r="CYE81" s="39">
        <f>+CYC81*1.16</f>
        <v>33002</v>
      </c>
      <c r="CYF81" s="11">
        <f t="shared" si="256"/>
        <v>0.17996485061511425</v>
      </c>
      <c r="CYG81" s="10"/>
      <c r="CYH81" s="10">
        <f t="shared" si="257"/>
        <v>33002</v>
      </c>
      <c r="CYI81" s="11">
        <f t="shared" si="258"/>
        <v>0.16</v>
      </c>
      <c r="CYK81" s="45">
        <v>26</v>
      </c>
      <c r="CYL81" s="45">
        <v>1</v>
      </c>
      <c r="CYM81" s="45">
        <v>3</v>
      </c>
      <c r="CYN81" s="45" t="s">
        <v>9</v>
      </c>
      <c r="CYO81" s="12" t="s">
        <v>117</v>
      </c>
      <c r="CYP81" s="8" t="s">
        <v>118</v>
      </c>
      <c r="CYQ81" s="45" t="s">
        <v>11</v>
      </c>
      <c r="CYR81" s="37" t="s">
        <v>116</v>
      </c>
      <c r="CYS81" s="47">
        <v>28450</v>
      </c>
      <c r="CYT81" s="47">
        <v>33570</v>
      </c>
      <c r="CYU81" s="39">
        <f>+CYS81*1.16</f>
        <v>33002</v>
      </c>
      <c r="CYV81" s="11">
        <f t="shared" ref="CYV81:CZL83" si="259">(CYT81-CYS81)/CYS81</f>
        <v>0.17996485061511425</v>
      </c>
      <c r="CYW81" s="10"/>
      <c r="CYX81" s="10">
        <f t="shared" ref="CYX81:CZN83" si="260">+CYU81</f>
        <v>33002</v>
      </c>
      <c r="CYY81" s="11">
        <f t="shared" ref="CYY81:CZO83" si="261">(CYX81-CYS81)/CYS81</f>
        <v>0.16</v>
      </c>
      <c r="CZA81" s="45">
        <v>26</v>
      </c>
      <c r="CZB81" s="45">
        <v>1</v>
      </c>
      <c r="CZC81" s="45">
        <v>3</v>
      </c>
      <c r="CZD81" s="45" t="s">
        <v>9</v>
      </c>
      <c r="CZE81" s="12" t="s">
        <v>117</v>
      </c>
      <c r="CZF81" s="8" t="s">
        <v>118</v>
      </c>
      <c r="CZG81" s="45" t="s">
        <v>11</v>
      </c>
      <c r="CZH81" s="37" t="s">
        <v>116</v>
      </c>
      <c r="CZI81" s="47">
        <v>28450</v>
      </c>
      <c r="CZJ81" s="47">
        <v>33570</v>
      </c>
      <c r="CZK81" s="39">
        <f>+CZI81*1.16</f>
        <v>33002</v>
      </c>
      <c r="CZL81" s="11">
        <f t="shared" si="259"/>
        <v>0.17996485061511425</v>
      </c>
      <c r="CZM81" s="10"/>
      <c r="CZN81" s="10">
        <f t="shared" si="260"/>
        <v>33002</v>
      </c>
      <c r="CZO81" s="11">
        <f t="shared" si="261"/>
        <v>0.16</v>
      </c>
      <c r="CZQ81" s="45">
        <v>26</v>
      </c>
      <c r="CZR81" s="45">
        <v>1</v>
      </c>
      <c r="CZS81" s="45">
        <v>3</v>
      </c>
      <c r="CZT81" s="45" t="s">
        <v>9</v>
      </c>
      <c r="CZU81" s="12" t="s">
        <v>117</v>
      </c>
      <c r="CZV81" s="8" t="s">
        <v>118</v>
      </c>
      <c r="CZW81" s="45" t="s">
        <v>11</v>
      </c>
      <c r="CZX81" s="37" t="s">
        <v>116</v>
      </c>
      <c r="CZY81" s="47">
        <v>28450</v>
      </c>
      <c r="CZZ81" s="47">
        <v>33570</v>
      </c>
      <c r="DAA81" s="39">
        <f>+CZY81*1.16</f>
        <v>33002</v>
      </c>
      <c r="DAB81" s="11">
        <f t="shared" ref="DAB81:DAR83" si="262">(CZZ81-CZY81)/CZY81</f>
        <v>0.17996485061511425</v>
      </c>
      <c r="DAC81" s="10"/>
      <c r="DAD81" s="10">
        <f t="shared" ref="DAD81:DAT83" si="263">+DAA81</f>
        <v>33002</v>
      </c>
      <c r="DAE81" s="11">
        <f t="shared" ref="DAE81:DAU83" si="264">(DAD81-CZY81)/CZY81</f>
        <v>0.16</v>
      </c>
      <c r="DAG81" s="45">
        <v>26</v>
      </c>
      <c r="DAH81" s="45">
        <v>1</v>
      </c>
      <c r="DAI81" s="45">
        <v>3</v>
      </c>
      <c r="DAJ81" s="45" t="s">
        <v>9</v>
      </c>
      <c r="DAK81" s="12" t="s">
        <v>117</v>
      </c>
      <c r="DAL81" s="8" t="s">
        <v>118</v>
      </c>
      <c r="DAM81" s="45" t="s">
        <v>11</v>
      </c>
      <c r="DAN81" s="37" t="s">
        <v>116</v>
      </c>
      <c r="DAO81" s="47">
        <v>28450</v>
      </c>
      <c r="DAP81" s="47">
        <v>33570</v>
      </c>
      <c r="DAQ81" s="39">
        <f>+DAO81*1.16</f>
        <v>33002</v>
      </c>
      <c r="DAR81" s="11">
        <f t="shared" si="262"/>
        <v>0.17996485061511425</v>
      </c>
      <c r="DAS81" s="10"/>
      <c r="DAT81" s="10">
        <f t="shared" si="263"/>
        <v>33002</v>
      </c>
      <c r="DAU81" s="11">
        <f t="shared" si="264"/>
        <v>0.16</v>
      </c>
      <c r="DAW81" s="45">
        <v>26</v>
      </c>
      <c r="DAX81" s="45">
        <v>1</v>
      </c>
      <c r="DAY81" s="45">
        <v>3</v>
      </c>
      <c r="DAZ81" s="45" t="s">
        <v>9</v>
      </c>
      <c r="DBA81" s="12" t="s">
        <v>117</v>
      </c>
      <c r="DBB81" s="8" t="s">
        <v>118</v>
      </c>
      <c r="DBC81" s="45" t="s">
        <v>11</v>
      </c>
      <c r="DBD81" s="37" t="s">
        <v>116</v>
      </c>
      <c r="DBE81" s="47">
        <v>28450</v>
      </c>
      <c r="DBF81" s="47">
        <v>33570</v>
      </c>
      <c r="DBG81" s="39">
        <f>+DBE81*1.16</f>
        <v>33002</v>
      </c>
      <c r="DBH81" s="11">
        <f t="shared" ref="DBH81:DBX83" si="265">(DBF81-DBE81)/DBE81</f>
        <v>0.17996485061511425</v>
      </c>
      <c r="DBI81" s="10"/>
      <c r="DBJ81" s="10">
        <f t="shared" ref="DBJ81:DBZ83" si="266">+DBG81</f>
        <v>33002</v>
      </c>
      <c r="DBK81" s="11">
        <f t="shared" ref="DBK81:DCA83" si="267">(DBJ81-DBE81)/DBE81</f>
        <v>0.16</v>
      </c>
      <c r="DBM81" s="45">
        <v>26</v>
      </c>
      <c r="DBN81" s="45">
        <v>1</v>
      </c>
      <c r="DBO81" s="45">
        <v>3</v>
      </c>
      <c r="DBP81" s="45" t="s">
        <v>9</v>
      </c>
      <c r="DBQ81" s="12" t="s">
        <v>117</v>
      </c>
      <c r="DBR81" s="8" t="s">
        <v>118</v>
      </c>
      <c r="DBS81" s="45" t="s">
        <v>11</v>
      </c>
      <c r="DBT81" s="37" t="s">
        <v>116</v>
      </c>
      <c r="DBU81" s="47">
        <v>28450</v>
      </c>
      <c r="DBV81" s="47">
        <v>33570</v>
      </c>
      <c r="DBW81" s="39">
        <f>+DBU81*1.16</f>
        <v>33002</v>
      </c>
      <c r="DBX81" s="11">
        <f t="shared" si="265"/>
        <v>0.17996485061511425</v>
      </c>
      <c r="DBY81" s="10"/>
      <c r="DBZ81" s="10">
        <f t="shared" si="266"/>
        <v>33002</v>
      </c>
      <c r="DCA81" s="11">
        <f t="shared" si="267"/>
        <v>0.16</v>
      </c>
      <c r="DCC81" s="45">
        <v>26</v>
      </c>
      <c r="DCD81" s="45">
        <v>1</v>
      </c>
      <c r="DCE81" s="45">
        <v>3</v>
      </c>
      <c r="DCF81" s="45" t="s">
        <v>9</v>
      </c>
      <c r="DCG81" s="12" t="s">
        <v>117</v>
      </c>
      <c r="DCH81" s="8" t="s">
        <v>118</v>
      </c>
      <c r="DCI81" s="45" t="s">
        <v>11</v>
      </c>
      <c r="DCJ81" s="37" t="s">
        <v>116</v>
      </c>
      <c r="DCK81" s="47">
        <v>28450</v>
      </c>
      <c r="DCL81" s="47">
        <v>33570</v>
      </c>
      <c r="DCM81" s="39">
        <f>+DCK81*1.16</f>
        <v>33002</v>
      </c>
      <c r="DCN81" s="11">
        <f t="shared" ref="DCN81:DDD83" si="268">(DCL81-DCK81)/DCK81</f>
        <v>0.17996485061511425</v>
      </c>
      <c r="DCO81" s="10"/>
      <c r="DCP81" s="10">
        <f t="shared" ref="DCP81:DDF83" si="269">+DCM81</f>
        <v>33002</v>
      </c>
      <c r="DCQ81" s="11">
        <f t="shared" ref="DCQ81:DDG83" si="270">(DCP81-DCK81)/DCK81</f>
        <v>0.16</v>
      </c>
      <c r="DCS81" s="45">
        <v>26</v>
      </c>
      <c r="DCT81" s="45">
        <v>1</v>
      </c>
      <c r="DCU81" s="45">
        <v>3</v>
      </c>
      <c r="DCV81" s="45" t="s">
        <v>9</v>
      </c>
      <c r="DCW81" s="12" t="s">
        <v>117</v>
      </c>
      <c r="DCX81" s="8" t="s">
        <v>118</v>
      </c>
      <c r="DCY81" s="45" t="s">
        <v>11</v>
      </c>
      <c r="DCZ81" s="37" t="s">
        <v>116</v>
      </c>
      <c r="DDA81" s="47">
        <v>28450</v>
      </c>
      <c r="DDB81" s="47">
        <v>33570</v>
      </c>
      <c r="DDC81" s="39">
        <f>+DDA81*1.16</f>
        <v>33002</v>
      </c>
      <c r="DDD81" s="11">
        <f t="shared" si="268"/>
        <v>0.17996485061511425</v>
      </c>
      <c r="DDE81" s="10"/>
      <c r="DDF81" s="10">
        <f t="shared" si="269"/>
        <v>33002</v>
      </c>
      <c r="DDG81" s="11">
        <f t="shared" si="270"/>
        <v>0.16</v>
      </c>
      <c r="DDI81" s="45">
        <v>26</v>
      </c>
      <c r="DDJ81" s="45">
        <v>1</v>
      </c>
      <c r="DDK81" s="45">
        <v>3</v>
      </c>
      <c r="DDL81" s="45" t="s">
        <v>9</v>
      </c>
      <c r="DDM81" s="12" t="s">
        <v>117</v>
      </c>
      <c r="DDN81" s="8" t="s">
        <v>118</v>
      </c>
      <c r="DDO81" s="45" t="s">
        <v>11</v>
      </c>
      <c r="DDP81" s="37" t="s">
        <v>116</v>
      </c>
      <c r="DDQ81" s="47">
        <v>28450</v>
      </c>
      <c r="DDR81" s="47">
        <v>33570</v>
      </c>
      <c r="DDS81" s="39">
        <f>+DDQ81*1.16</f>
        <v>33002</v>
      </c>
      <c r="DDT81" s="11">
        <f t="shared" ref="DDT81:DEJ83" si="271">(DDR81-DDQ81)/DDQ81</f>
        <v>0.17996485061511425</v>
      </c>
      <c r="DDU81" s="10"/>
      <c r="DDV81" s="10">
        <f t="shared" ref="DDV81:DEL83" si="272">+DDS81</f>
        <v>33002</v>
      </c>
      <c r="DDW81" s="11">
        <f t="shared" ref="DDW81:DEM83" si="273">(DDV81-DDQ81)/DDQ81</f>
        <v>0.16</v>
      </c>
      <c r="DDY81" s="45">
        <v>26</v>
      </c>
      <c r="DDZ81" s="45">
        <v>1</v>
      </c>
      <c r="DEA81" s="45">
        <v>3</v>
      </c>
      <c r="DEB81" s="45" t="s">
        <v>9</v>
      </c>
      <c r="DEC81" s="12" t="s">
        <v>117</v>
      </c>
      <c r="DED81" s="8" t="s">
        <v>118</v>
      </c>
      <c r="DEE81" s="45" t="s">
        <v>11</v>
      </c>
      <c r="DEF81" s="37" t="s">
        <v>116</v>
      </c>
      <c r="DEG81" s="47">
        <v>28450</v>
      </c>
      <c r="DEH81" s="47">
        <v>33570</v>
      </c>
      <c r="DEI81" s="39">
        <f>+DEG81*1.16</f>
        <v>33002</v>
      </c>
      <c r="DEJ81" s="11">
        <f t="shared" si="271"/>
        <v>0.17996485061511425</v>
      </c>
      <c r="DEK81" s="10"/>
      <c r="DEL81" s="10">
        <f t="shared" si="272"/>
        <v>33002</v>
      </c>
      <c r="DEM81" s="11">
        <f t="shared" si="273"/>
        <v>0.16</v>
      </c>
      <c r="DEO81" s="45">
        <v>26</v>
      </c>
      <c r="DEP81" s="45">
        <v>1</v>
      </c>
      <c r="DEQ81" s="45">
        <v>3</v>
      </c>
      <c r="DER81" s="45" t="s">
        <v>9</v>
      </c>
      <c r="DES81" s="12" t="s">
        <v>117</v>
      </c>
      <c r="DET81" s="8" t="s">
        <v>118</v>
      </c>
      <c r="DEU81" s="45" t="s">
        <v>11</v>
      </c>
      <c r="DEV81" s="37" t="s">
        <v>116</v>
      </c>
      <c r="DEW81" s="47">
        <v>28450</v>
      </c>
      <c r="DEX81" s="47">
        <v>33570</v>
      </c>
      <c r="DEY81" s="39">
        <f>+DEW81*1.16</f>
        <v>33002</v>
      </c>
      <c r="DEZ81" s="11">
        <f t="shared" ref="DEZ81:DFP83" si="274">(DEX81-DEW81)/DEW81</f>
        <v>0.17996485061511425</v>
      </c>
      <c r="DFA81" s="10"/>
      <c r="DFB81" s="10">
        <f t="shared" ref="DFB81:DFR83" si="275">+DEY81</f>
        <v>33002</v>
      </c>
      <c r="DFC81" s="11">
        <f t="shared" ref="DFC81:DFS83" si="276">(DFB81-DEW81)/DEW81</f>
        <v>0.16</v>
      </c>
      <c r="DFE81" s="45">
        <v>26</v>
      </c>
      <c r="DFF81" s="45">
        <v>1</v>
      </c>
      <c r="DFG81" s="45">
        <v>3</v>
      </c>
      <c r="DFH81" s="45" t="s">
        <v>9</v>
      </c>
      <c r="DFI81" s="12" t="s">
        <v>117</v>
      </c>
      <c r="DFJ81" s="8" t="s">
        <v>118</v>
      </c>
      <c r="DFK81" s="45" t="s">
        <v>11</v>
      </c>
      <c r="DFL81" s="37" t="s">
        <v>116</v>
      </c>
      <c r="DFM81" s="47">
        <v>28450</v>
      </c>
      <c r="DFN81" s="47">
        <v>33570</v>
      </c>
      <c r="DFO81" s="39">
        <f>+DFM81*1.16</f>
        <v>33002</v>
      </c>
      <c r="DFP81" s="11">
        <f t="shared" si="274"/>
        <v>0.17996485061511425</v>
      </c>
      <c r="DFQ81" s="10"/>
      <c r="DFR81" s="10">
        <f t="shared" si="275"/>
        <v>33002</v>
      </c>
      <c r="DFS81" s="11">
        <f t="shared" si="276"/>
        <v>0.16</v>
      </c>
      <c r="DFU81" s="45">
        <v>26</v>
      </c>
      <c r="DFV81" s="45">
        <v>1</v>
      </c>
      <c r="DFW81" s="45">
        <v>3</v>
      </c>
      <c r="DFX81" s="45" t="s">
        <v>9</v>
      </c>
      <c r="DFY81" s="12" t="s">
        <v>117</v>
      </c>
      <c r="DFZ81" s="8" t="s">
        <v>118</v>
      </c>
      <c r="DGA81" s="45" t="s">
        <v>11</v>
      </c>
      <c r="DGB81" s="37" t="s">
        <v>116</v>
      </c>
      <c r="DGC81" s="47">
        <v>28450</v>
      </c>
      <c r="DGD81" s="47">
        <v>33570</v>
      </c>
      <c r="DGE81" s="39">
        <f>+DGC81*1.16</f>
        <v>33002</v>
      </c>
      <c r="DGF81" s="11">
        <f t="shared" ref="DGF81:DGV83" si="277">(DGD81-DGC81)/DGC81</f>
        <v>0.17996485061511425</v>
      </c>
      <c r="DGG81" s="10"/>
      <c r="DGH81" s="10">
        <f t="shared" ref="DGH81:DGX83" si="278">+DGE81</f>
        <v>33002</v>
      </c>
      <c r="DGI81" s="11">
        <f t="shared" ref="DGI81:DGY83" si="279">(DGH81-DGC81)/DGC81</f>
        <v>0.16</v>
      </c>
      <c r="DGK81" s="45">
        <v>26</v>
      </c>
      <c r="DGL81" s="45">
        <v>1</v>
      </c>
      <c r="DGM81" s="45">
        <v>3</v>
      </c>
      <c r="DGN81" s="45" t="s">
        <v>9</v>
      </c>
      <c r="DGO81" s="12" t="s">
        <v>117</v>
      </c>
      <c r="DGP81" s="8" t="s">
        <v>118</v>
      </c>
      <c r="DGQ81" s="45" t="s">
        <v>11</v>
      </c>
      <c r="DGR81" s="37" t="s">
        <v>116</v>
      </c>
      <c r="DGS81" s="47">
        <v>28450</v>
      </c>
      <c r="DGT81" s="47">
        <v>33570</v>
      </c>
      <c r="DGU81" s="39">
        <f>+DGS81*1.16</f>
        <v>33002</v>
      </c>
      <c r="DGV81" s="11">
        <f t="shared" si="277"/>
        <v>0.17996485061511425</v>
      </c>
      <c r="DGW81" s="10"/>
      <c r="DGX81" s="10">
        <f t="shared" si="278"/>
        <v>33002</v>
      </c>
      <c r="DGY81" s="11">
        <f t="shared" si="279"/>
        <v>0.16</v>
      </c>
      <c r="DHA81" s="45">
        <v>26</v>
      </c>
      <c r="DHB81" s="45">
        <v>1</v>
      </c>
      <c r="DHC81" s="45">
        <v>3</v>
      </c>
      <c r="DHD81" s="45" t="s">
        <v>9</v>
      </c>
      <c r="DHE81" s="12" t="s">
        <v>117</v>
      </c>
      <c r="DHF81" s="8" t="s">
        <v>118</v>
      </c>
      <c r="DHG81" s="45" t="s">
        <v>11</v>
      </c>
      <c r="DHH81" s="37" t="s">
        <v>116</v>
      </c>
      <c r="DHI81" s="47">
        <v>28450</v>
      </c>
      <c r="DHJ81" s="47">
        <v>33570</v>
      </c>
      <c r="DHK81" s="39">
        <f>+DHI81*1.16</f>
        <v>33002</v>
      </c>
      <c r="DHL81" s="11">
        <f t="shared" ref="DHL81:DIB83" si="280">(DHJ81-DHI81)/DHI81</f>
        <v>0.17996485061511425</v>
      </c>
      <c r="DHM81" s="10"/>
      <c r="DHN81" s="10">
        <f t="shared" ref="DHN81:DID83" si="281">+DHK81</f>
        <v>33002</v>
      </c>
      <c r="DHO81" s="11">
        <f t="shared" ref="DHO81:DIE83" si="282">(DHN81-DHI81)/DHI81</f>
        <v>0.16</v>
      </c>
      <c r="DHQ81" s="45">
        <v>26</v>
      </c>
      <c r="DHR81" s="45">
        <v>1</v>
      </c>
      <c r="DHS81" s="45">
        <v>3</v>
      </c>
      <c r="DHT81" s="45" t="s">
        <v>9</v>
      </c>
      <c r="DHU81" s="12" t="s">
        <v>117</v>
      </c>
      <c r="DHV81" s="8" t="s">
        <v>118</v>
      </c>
      <c r="DHW81" s="45" t="s">
        <v>11</v>
      </c>
      <c r="DHX81" s="37" t="s">
        <v>116</v>
      </c>
      <c r="DHY81" s="47">
        <v>28450</v>
      </c>
      <c r="DHZ81" s="47">
        <v>33570</v>
      </c>
      <c r="DIA81" s="39">
        <f>+DHY81*1.16</f>
        <v>33002</v>
      </c>
      <c r="DIB81" s="11">
        <f t="shared" si="280"/>
        <v>0.17996485061511425</v>
      </c>
      <c r="DIC81" s="10"/>
      <c r="DID81" s="10">
        <f t="shared" si="281"/>
        <v>33002</v>
      </c>
      <c r="DIE81" s="11">
        <f t="shared" si="282"/>
        <v>0.16</v>
      </c>
      <c r="DIG81" s="45">
        <v>26</v>
      </c>
      <c r="DIH81" s="45">
        <v>1</v>
      </c>
      <c r="DII81" s="45">
        <v>3</v>
      </c>
      <c r="DIJ81" s="45" t="s">
        <v>9</v>
      </c>
      <c r="DIK81" s="12" t="s">
        <v>117</v>
      </c>
      <c r="DIL81" s="8" t="s">
        <v>118</v>
      </c>
      <c r="DIM81" s="45" t="s">
        <v>11</v>
      </c>
      <c r="DIN81" s="37" t="s">
        <v>116</v>
      </c>
      <c r="DIO81" s="47">
        <v>28450</v>
      </c>
      <c r="DIP81" s="47">
        <v>33570</v>
      </c>
      <c r="DIQ81" s="39">
        <f>+DIO81*1.16</f>
        <v>33002</v>
      </c>
      <c r="DIR81" s="11">
        <f t="shared" ref="DIR81:DJH83" si="283">(DIP81-DIO81)/DIO81</f>
        <v>0.17996485061511425</v>
      </c>
      <c r="DIS81" s="10"/>
      <c r="DIT81" s="10">
        <f t="shared" ref="DIT81:DJJ83" si="284">+DIQ81</f>
        <v>33002</v>
      </c>
      <c r="DIU81" s="11">
        <f t="shared" ref="DIU81:DJK83" si="285">(DIT81-DIO81)/DIO81</f>
        <v>0.16</v>
      </c>
      <c r="DIW81" s="45">
        <v>26</v>
      </c>
      <c r="DIX81" s="45">
        <v>1</v>
      </c>
      <c r="DIY81" s="45">
        <v>3</v>
      </c>
      <c r="DIZ81" s="45" t="s">
        <v>9</v>
      </c>
      <c r="DJA81" s="12" t="s">
        <v>117</v>
      </c>
      <c r="DJB81" s="8" t="s">
        <v>118</v>
      </c>
      <c r="DJC81" s="45" t="s">
        <v>11</v>
      </c>
      <c r="DJD81" s="37" t="s">
        <v>116</v>
      </c>
      <c r="DJE81" s="47">
        <v>28450</v>
      </c>
      <c r="DJF81" s="47">
        <v>33570</v>
      </c>
      <c r="DJG81" s="39">
        <f>+DJE81*1.16</f>
        <v>33002</v>
      </c>
      <c r="DJH81" s="11">
        <f t="shared" si="283"/>
        <v>0.17996485061511425</v>
      </c>
      <c r="DJI81" s="10"/>
      <c r="DJJ81" s="10">
        <f t="shared" si="284"/>
        <v>33002</v>
      </c>
      <c r="DJK81" s="11">
        <f t="shared" si="285"/>
        <v>0.16</v>
      </c>
      <c r="DJM81" s="45">
        <v>26</v>
      </c>
      <c r="DJN81" s="45">
        <v>1</v>
      </c>
      <c r="DJO81" s="45">
        <v>3</v>
      </c>
      <c r="DJP81" s="45" t="s">
        <v>9</v>
      </c>
      <c r="DJQ81" s="12" t="s">
        <v>117</v>
      </c>
      <c r="DJR81" s="8" t="s">
        <v>118</v>
      </c>
      <c r="DJS81" s="45" t="s">
        <v>11</v>
      </c>
      <c r="DJT81" s="37" t="s">
        <v>116</v>
      </c>
      <c r="DJU81" s="47">
        <v>28450</v>
      </c>
      <c r="DJV81" s="47">
        <v>33570</v>
      </c>
      <c r="DJW81" s="39">
        <f>+DJU81*1.16</f>
        <v>33002</v>
      </c>
      <c r="DJX81" s="11">
        <f t="shared" ref="DJX81:DKN83" si="286">(DJV81-DJU81)/DJU81</f>
        <v>0.17996485061511425</v>
      </c>
      <c r="DJY81" s="10"/>
      <c r="DJZ81" s="10">
        <f t="shared" ref="DJZ81:DKP83" si="287">+DJW81</f>
        <v>33002</v>
      </c>
      <c r="DKA81" s="11">
        <f t="shared" ref="DKA81:DKQ83" si="288">(DJZ81-DJU81)/DJU81</f>
        <v>0.16</v>
      </c>
      <c r="DKC81" s="45">
        <v>26</v>
      </c>
      <c r="DKD81" s="45">
        <v>1</v>
      </c>
      <c r="DKE81" s="45">
        <v>3</v>
      </c>
      <c r="DKF81" s="45" t="s">
        <v>9</v>
      </c>
      <c r="DKG81" s="12" t="s">
        <v>117</v>
      </c>
      <c r="DKH81" s="8" t="s">
        <v>118</v>
      </c>
      <c r="DKI81" s="45" t="s">
        <v>11</v>
      </c>
      <c r="DKJ81" s="37" t="s">
        <v>116</v>
      </c>
      <c r="DKK81" s="47">
        <v>28450</v>
      </c>
      <c r="DKL81" s="47">
        <v>33570</v>
      </c>
      <c r="DKM81" s="39">
        <f>+DKK81*1.16</f>
        <v>33002</v>
      </c>
      <c r="DKN81" s="11">
        <f t="shared" si="286"/>
        <v>0.17996485061511425</v>
      </c>
      <c r="DKO81" s="10"/>
      <c r="DKP81" s="10">
        <f t="shared" si="287"/>
        <v>33002</v>
      </c>
      <c r="DKQ81" s="11">
        <f t="shared" si="288"/>
        <v>0.16</v>
      </c>
      <c r="DKS81" s="45">
        <v>26</v>
      </c>
      <c r="DKT81" s="45">
        <v>1</v>
      </c>
      <c r="DKU81" s="45">
        <v>3</v>
      </c>
      <c r="DKV81" s="45" t="s">
        <v>9</v>
      </c>
      <c r="DKW81" s="12" t="s">
        <v>117</v>
      </c>
      <c r="DKX81" s="8" t="s">
        <v>118</v>
      </c>
      <c r="DKY81" s="45" t="s">
        <v>11</v>
      </c>
      <c r="DKZ81" s="37" t="s">
        <v>116</v>
      </c>
      <c r="DLA81" s="47">
        <v>28450</v>
      </c>
      <c r="DLB81" s="47">
        <v>33570</v>
      </c>
      <c r="DLC81" s="39">
        <f>+DLA81*1.16</f>
        <v>33002</v>
      </c>
      <c r="DLD81" s="11">
        <f t="shared" ref="DLD81:DLT83" si="289">(DLB81-DLA81)/DLA81</f>
        <v>0.17996485061511425</v>
      </c>
      <c r="DLE81" s="10"/>
      <c r="DLF81" s="10">
        <f t="shared" ref="DLF81:DLV83" si="290">+DLC81</f>
        <v>33002</v>
      </c>
      <c r="DLG81" s="11">
        <f t="shared" ref="DLG81:DLW83" si="291">(DLF81-DLA81)/DLA81</f>
        <v>0.16</v>
      </c>
      <c r="DLI81" s="45">
        <v>26</v>
      </c>
      <c r="DLJ81" s="45">
        <v>1</v>
      </c>
      <c r="DLK81" s="45">
        <v>3</v>
      </c>
      <c r="DLL81" s="45" t="s">
        <v>9</v>
      </c>
      <c r="DLM81" s="12" t="s">
        <v>117</v>
      </c>
      <c r="DLN81" s="8" t="s">
        <v>118</v>
      </c>
      <c r="DLO81" s="45" t="s">
        <v>11</v>
      </c>
      <c r="DLP81" s="37" t="s">
        <v>116</v>
      </c>
      <c r="DLQ81" s="47">
        <v>28450</v>
      </c>
      <c r="DLR81" s="47">
        <v>33570</v>
      </c>
      <c r="DLS81" s="39">
        <f>+DLQ81*1.16</f>
        <v>33002</v>
      </c>
      <c r="DLT81" s="11">
        <f t="shared" si="289"/>
        <v>0.17996485061511425</v>
      </c>
      <c r="DLU81" s="10"/>
      <c r="DLV81" s="10">
        <f t="shared" si="290"/>
        <v>33002</v>
      </c>
      <c r="DLW81" s="11">
        <f t="shared" si="291"/>
        <v>0.16</v>
      </c>
      <c r="DLY81" s="45">
        <v>26</v>
      </c>
      <c r="DLZ81" s="45">
        <v>1</v>
      </c>
      <c r="DMA81" s="45">
        <v>3</v>
      </c>
      <c r="DMB81" s="45" t="s">
        <v>9</v>
      </c>
      <c r="DMC81" s="12" t="s">
        <v>117</v>
      </c>
      <c r="DMD81" s="8" t="s">
        <v>118</v>
      </c>
      <c r="DME81" s="45" t="s">
        <v>11</v>
      </c>
      <c r="DMF81" s="37" t="s">
        <v>116</v>
      </c>
      <c r="DMG81" s="47">
        <v>28450</v>
      </c>
      <c r="DMH81" s="47">
        <v>33570</v>
      </c>
      <c r="DMI81" s="39">
        <f>+DMG81*1.16</f>
        <v>33002</v>
      </c>
      <c r="DMJ81" s="11">
        <f t="shared" ref="DMJ81:DMZ83" si="292">(DMH81-DMG81)/DMG81</f>
        <v>0.17996485061511425</v>
      </c>
      <c r="DMK81" s="10"/>
      <c r="DML81" s="10">
        <f t="shared" ref="DML81:DNB83" si="293">+DMI81</f>
        <v>33002</v>
      </c>
      <c r="DMM81" s="11">
        <f t="shared" ref="DMM81:DNC83" si="294">(DML81-DMG81)/DMG81</f>
        <v>0.16</v>
      </c>
      <c r="DMO81" s="45">
        <v>26</v>
      </c>
      <c r="DMP81" s="45">
        <v>1</v>
      </c>
      <c r="DMQ81" s="45">
        <v>3</v>
      </c>
      <c r="DMR81" s="45" t="s">
        <v>9</v>
      </c>
      <c r="DMS81" s="12" t="s">
        <v>117</v>
      </c>
      <c r="DMT81" s="8" t="s">
        <v>118</v>
      </c>
      <c r="DMU81" s="45" t="s">
        <v>11</v>
      </c>
      <c r="DMV81" s="37" t="s">
        <v>116</v>
      </c>
      <c r="DMW81" s="47">
        <v>28450</v>
      </c>
      <c r="DMX81" s="47">
        <v>33570</v>
      </c>
      <c r="DMY81" s="39">
        <f>+DMW81*1.16</f>
        <v>33002</v>
      </c>
      <c r="DMZ81" s="11">
        <f t="shared" si="292"/>
        <v>0.17996485061511425</v>
      </c>
      <c r="DNA81" s="10"/>
      <c r="DNB81" s="10">
        <f t="shared" si="293"/>
        <v>33002</v>
      </c>
      <c r="DNC81" s="11">
        <f t="shared" si="294"/>
        <v>0.16</v>
      </c>
      <c r="DNE81" s="45">
        <v>26</v>
      </c>
      <c r="DNF81" s="45">
        <v>1</v>
      </c>
      <c r="DNG81" s="45">
        <v>3</v>
      </c>
      <c r="DNH81" s="45" t="s">
        <v>9</v>
      </c>
      <c r="DNI81" s="12" t="s">
        <v>117</v>
      </c>
      <c r="DNJ81" s="8" t="s">
        <v>118</v>
      </c>
      <c r="DNK81" s="45" t="s">
        <v>11</v>
      </c>
      <c r="DNL81" s="37" t="s">
        <v>116</v>
      </c>
      <c r="DNM81" s="47">
        <v>28450</v>
      </c>
      <c r="DNN81" s="47">
        <v>33570</v>
      </c>
      <c r="DNO81" s="39">
        <f>+DNM81*1.16</f>
        <v>33002</v>
      </c>
      <c r="DNP81" s="11">
        <f t="shared" ref="DNP81:DOF83" si="295">(DNN81-DNM81)/DNM81</f>
        <v>0.17996485061511425</v>
      </c>
      <c r="DNQ81" s="10"/>
      <c r="DNR81" s="10">
        <f t="shared" ref="DNR81:DOH83" si="296">+DNO81</f>
        <v>33002</v>
      </c>
      <c r="DNS81" s="11">
        <f t="shared" ref="DNS81:DOI83" si="297">(DNR81-DNM81)/DNM81</f>
        <v>0.16</v>
      </c>
      <c r="DNU81" s="45">
        <v>26</v>
      </c>
      <c r="DNV81" s="45">
        <v>1</v>
      </c>
      <c r="DNW81" s="45">
        <v>3</v>
      </c>
      <c r="DNX81" s="45" t="s">
        <v>9</v>
      </c>
      <c r="DNY81" s="12" t="s">
        <v>117</v>
      </c>
      <c r="DNZ81" s="8" t="s">
        <v>118</v>
      </c>
      <c r="DOA81" s="45" t="s">
        <v>11</v>
      </c>
      <c r="DOB81" s="37" t="s">
        <v>116</v>
      </c>
      <c r="DOC81" s="47">
        <v>28450</v>
      </c>
      <c r="DOD81" s="47">
        <v>33570</v>
      </c>
      <c r="DOE81" s="39">
        <f>+DOC81*1.16</f>
        <v>33002</v>
      </c>
      <c r="DOF81" s="11">
        <f t="shared" si="295"/>
        <v>0.17996485061511425</v>
      </c>
      <c r="DOG81" s="10"/>
      <c r="DOH81" s="10">
        <f t="shared" si="296"/>
        <v>33002</v>
      </c>
      <c r="DOI81" s="11">
        <f t="shared" si="297"/>
        <v>0.16</v>
      </c>
      <c r="DOK81" s="45">
        <v>26</v>
      </c>
      <c r="DOL81" s="45">
        <v>1</v>
      </c>
      <c r="DOM81" s="45">
        <v>3</v>
      </c>
      <c r="DON81" s="45" t="s">
        <v>9</v>
      </c>
      <c r="DOO81" s="12" t="s">
        <v>117</v>
      </c>
      <c r="DOP81" s="8" t="s">
        <v>118</v>
      </c>
      <c r="DOQ81" s="45" t="s">
        <v>11</v>
      </c>
      <c r="DOR81" s="37" t="s">
        <v>116</v>
      </c>
      <c r="DOS81" s="47">
        <v>28450</v>
      </c>
      <c r="DOT81" s="47">
        <v>33570</v>
      </c>
      <c r="DOU81" s="39">
        <f>+DOS81*1.16</f>
        <v>33002</v>
      </c>
      <c r="DOV81" s="11">
        <f t="shared" ref="DOV81:DPL83" si="298">(DOT81-DOS81)/DOS81</f>
        <v>0.17996485061511425</v>
      </c>
      <c r="DOW81" s="10"/>
      <c r="DOX81" s="10">
        <f t="shared" ref="DOX81:DPN83" si="299">+DOU81</f>
        <v>33002</v>
      </c>
      <c r="DOY81" s="11">
        <f t="shared" ref="DOY81:DPO83" si="300">(DOX81-DOS81)/DOS81</f>
        <v>0.16</v>
      </c>
      <c r="DPA81" s="45">
        <v>26</v>
      </c>
      <c r="DPB81" s="45">
        <v>1</v>
      </c>
      <c r="DPC81" s="45">
        <v>3</v>
      </c>
      <c r="DPD81" s="45" t="s">
        <v>9</v>
      </c>
      <c r="DPE81" s="12" t="s">
        <v>117</v>
      </c>
      <c r="DPF81" s="8" t="s">
        <v>118</v>
      </c>
      <c r="DPG81" s="45" t="s">
        <v>11</v>
      </c>
      <c r="DPH81" s="37" t="s">
        <v>116</v>
      </c>
      <c r="DPI81" s="47">
        <v>28450</v>
      </c>
      <c r="DPJ81" s="47">
        <v>33570</v>
      </c>
      <c r="DPK81" s="39">
        <f>+DPI81*1.16</f>
        <v>33002</v>
      </c>
      <c r="DPL81" s="11">
        <f t="shared" si="298"/>
        <v>0.17996485061511425</v>
      </c>
      <c r="DPM81" s="10"/>
      <c r="DPN81" s="10">
        <f t="shared" si="299"/>
        <v>33002</v>
      </c>
      <c r="DPO81" s="11">
        <f t="shared" si="300"/>
        <v>0.16</v>
      </c>
      <c r="DPQ81" s="45">
        <v>26</v>
      </c>
      <c r="DPR81" s="45">
        <v>1</v>
      </c>
      <c r="DPS81" s="45">
        <v>3</v>
      </c>
      <c r="DPT81" s="45" t="s">
        <v>9</v>
      </c>
      <c r="DPU81" s="12" t="s">
        <v>117</v>
      </c>
      <c r="DPV81" s="8" t="s">
        <v>118</v>
      </c>
      <c r="DPW81" s="45" t="s">
        <v>11</v>
      </c>
      <c r="DPX81" s="37" t="s">
        <v>116</v>
      </c>
      <c r="DPY81" s="47">
        <v>28450</v>
      </c>
      <c r="DPZ81" s="47">
        <v>33570</v>
      </c>
      <c r="DQA81" s="39">
        <f>+DPY81*1.16</f>
        <v>33002</v>
      </c>
      <c r="DQB81" s="11">
        <f t="shared" ref="DQB81:DQR83" si="301">(DPZ81-DPY81)/DPY81</f>
        <v>0.17996485061511425</v>
      </c>
      <c r="DQC81" s="10"/>
      <c r="DQD81" s="10">
        <f t="shared" ref="DQD81:DQT83" si="302">+DQA81</f>
        <v>33002</v>
      </c>
      <c r="DQE81" s="11">
        <f t="shared" ref="DQE81:DQU83" si="303">(DQD81-DPY81)/DPY81</f>
        <v>0.16</v>
      </c>
      <c r="DQG81" s="45">
        <v>26</v>
      </c>
      <c r="DQH81" s="45">
        <v>1</v>
      </c>
      <c r="DQI81" s="45">
        <v>3</v>
      </c>
      <c r="DQJ81" s="45" t="s">
        <v>9</v>
      </c>
      <c r="DQK81" s="12" t="s">
        <v>117</v>
      </c>
      <c r="DQL81" s="8" t="s">
        <v>118</v>
      </c>
      <c r="DQM81" s="45" t="s">
        <v>11</v>
      </c>
      <c r="DQN81" s="37" t="s">
        <v>116</v>
      </c>
      <c r="DQO81" s="47">
        <v>28450</v>
      </c>
      <c r="DQP81" s="47">
        <v>33570</v>
      </c>
      <c r="DQQ81" s="39">
        <f>+DQO81*1.16</f>
        <v>33002</v>
      </c>
      <c r="DQR81" s="11">
        <f t="shared" si="301"/>
        <v>0.17996485061511425</v>
      </c>
      <c r="DQS81" s="10"/>
      <c r="DQT81" s="10">
        <f t="shared" si="302"/>
        <v>33002</v>
      </c>
      <c r="DQU81" s="11">
        <f t="shared" si="303"/>
        <v>0.16</v>
      </c>
      <c r="DQW81" s="45">
        <v>26</v>
      </c>
      <c r="DQX81" s="45">
        <v>1</v>
      </c>
      <c r="DQY81" s="45">
        <v>3</v>
      </c>
      <c r="DQZ81" s="45" t="s">
        <v>9</v>
      </c>
      <c r="DRA81" s="12" t="s">
        <v>117</v>
      </c>
      <c r="DRB81" s="8" t="s">
        <v>118</v>
      </c>
      <c r="DRC81" s="45" t="s">
        <v>11</v>
      </c>
      <c r="DRD81" s="37" t="s">
        <v>116</v>
      </c>
      <c r="DRE81" s="47">
        <v>28450</v>
      </c>
      <c r="DRF81" s="47">
        <v>33570</v>
      </c>
      <c r="DRG81" s="39">
        <f>+DRE81*1.16</f>
        <v>33002</v>
      </c>
      <c r="DRH81" s="11">
        <f t="shared" ref="DRH81:DRX83" si="304">(DRF81-DRE81)/DRE81</f>
        <v>0.17996485061511425</v>
      </c>
      <c r="DRI81" s="10"/>
      <c r="DRJ81" s="10">
        <f t="shared" ref="DRJ81:DRZ83" si="305">+DRG81</f>
        <v>33002</v>
      </c>
      <c r="DRK81" s="11">
        <f t="shared" ref="DRK81:DSA83" si="306">(DRJ81-DRE81)/DRE81</f>
        <v>0.16</v>
      </c>
      <c r="DRM81" s="45">
        <v>26</v>
      </c>
      <c r="DRN81" s="45">
        <v>1</v>
      </c>
      <c r="DRO81" s="45">
        <v>3</v>
      </c>
      <c r="DRP81" s="45" t="s">
        <v>9</v>
      </c>
      <c r="DRQ81" s="12" t="s">
        <v>117</v>
      </c>
      <c r="DRR81" s="8" t="s">
        <v>118</v>
      </c>
      <c r="DRS81" s="45" t="s">
        <v>11</v>
      </c>
      <c r="DRT81" s="37" t="s">
        <v>116</v>
      </c>
      <c r="DRU81" s="47">
        <v>28450</v>
      </c>
      <c r="DRV81" s="47">
        <v>33570</v>
      </c>
      <c r="DRW81" s="39">
        <f>+DRU81*1.16</f>
        <v>33002</v>
      </c>
      <c r="DRX81" s="11">
        <f t="shared" si="304"/>
        <v>0.17996485061511425</v>
      </c>
      <c r="DRY81" s="10"/>
      <c r="DRZ81" s="10">
        <f t="shared" si="305"/>
        <v>33002</v>
      </c>
      <c r="DSA81" s="11">
        <f t="shared" si="306"/>
        <v>0.16</v>
      </c>
      <c r="DSC81" s="45">
        <v>26</v>
      </c>
      <c r="DSD81" s="45">
        <v>1</v>
      </c>
      <c r="DSE81" s="45">
        <v>3</v>
      </c>
      <c r="DSF81" s="45" t="s">
        <v>9</v>
      </c>
      <c r="DSG81" s="12" t="s">
        <v>117</v>
      </c>
      <c r="DSH81" s="8" t="s">
        <v>118</v>
      </c>
      <c r="DSI81" s="45" t="s">
        <v>11</v>
      </c>
      <c r="DSJ81" s="37" t="s">
        <v>116</v>
      </c>
      <c r="DSK81" s="47">
        <v>28450</v>
      </c>
      <c r="DSL81" s="47">
        <v>33570</v>
      </c>
      <c r="DSM81" s="39">
        <f>+DSK81*1.16</f>
        <v>33002</v>
      </c>
      <c r="DSN81" s="11">
        <f t="shared" ref="DSN81:DTD83" si="307">(DSL81-DSK81)/DSK81</f>
        <v>0.17996485061511425</v>
      </c>
      <c r="DSO81" s="10"/>
      <c r="DSP81" s="10">
        <f t="shared" ref="DSP81:DTF83" si="308">+DSM81</f>
        <v>33002</v>
      </c>
      <c r="DSQ81" s="11">
        <f t="shared" ref="DSQ81:DTG83" si="309">(DSP81-DSK81)/DSK81</f>
        <v>0.16</v>
      </c>
      <c r="DSS81" s="45">
        <v>26</v>
      </c>
      <c r="DST81" s="45">
        <v>1</v>
      </c>
      <c r="DSU81" s="45">
        <v>3</v>
      </c>
      <c r="DSV81" s="45" t="s">
        <v>9</v>
      </c>
      <c r="DSW81" s="12" t="s">
        <v>117</v>
      </c>
      <c r="DSX81" s="8" t="s">
        <v>118</v>
      </c>
      <c r="DSY81" s="45" t="s">
        <v>11</v>
      </c>
      <c r="DSZ81" s="37" t="s">
        <v>116</v>
      </c>
      <c r="DTA81" s="47">
        <v>28450</v>
      </c>
      <c r="DTB81" s="47">
        <v>33570</v>
      </c>
      <c r="DTC81" s="39">
        <f>+DTA81*1.16</f>
        <v>33002</v>
      </c>
      <c r="DTD81" s="11">
        <f t="shared" si="307"/>
        <v>0.17996485061511425</v>
      </c>
      <c r="DTE81" s="10"/>
      <c r="DTF81" s="10">
        <f t="shared" si="308"/>
        <v>33002</v>
      </c>
      <c r="DTG81" s="11">
        <f t="shared" si="309"/>
        <v>0.16</v>
      </c>
      <c r="DTI81" s="45">
        <v>26</v>
      </c>
      <c r="DTJ81" s="45">
        <v>1</v>
      </c>
      <c r="DTK81" s="45">
        <v>3</v>
      </c>
      <c r="DTL81" s="45" t="s">
        <v>9</v>
      </c>
      <c r="DTM81" s="12" t="s">
        <v>117</v>
      </c>
      <c r="DTN81" s="8" t="s">
        <v>118</v>
      </c>
      <c r="DTO81" s="45" t="s">
        <v>11</v>
      </c>
      <c r="DTP81" s="37" t="s">
        <v>116</v>
      </c>
      <c r="DTQ81" s="47">
        <v>28450</v>
      </c>
      <c r="DTR81" s="47">
        <v>33570</v>
      </c>
      <c r="DTS81" s="39">
        <f>+DTQ81*1.16</f>
        <v>33002</v>
      </c>
      <c r="DTT81" s="11">
        <f t="shared" ref="DTT81:DUJ83" si="310">(DTR81-DTQ81)/DTQ81</f>
        <v>0.17996485061511425</v>
      </c>
      <c r="DTU81" s="10"/>
      <c r="DTV81" s="10">
        <f t="shared" ref="DTV81:DUL83" si="311">+DTS81</f>
        <v>33002</v>
      </c>
      <c r="DTW81" s="11">
        <f t="shared" ref="DTW81:DUM83" si="312">(DTV81-DTQ81)/DTQ81</f>
        <v>0.16</v>
      </c>
      <c r="DTY81" s="45">
        <v>26</v>
      </c>
      <c r="DTZ81" s="45">
        <v>1</v>
      </c>
      <c r="DUA81" s="45">
        <v>3</v>
      </c>
      <c r="DUB81" s="45" t="s">
        <v>9</v>
      </c>
      <c r="DUC81" s="12" t="s">
        <v>117</v>
      </c>
      <c r="DUD81" s="8" t="s">
        <v>118</v>
      </c>
      <c r="DUE81" s="45" t="s">
        <v>11</v>
      </c>
      <c r="DUF81" s="37" t="s">
        <v>116</v>
      </c>
      <c r="DUG81" s="47">
        <v>28450</v>
      </c>
      <c r="DUH81" s="47">
        <v>33570</v>
      </c>
      <c r="DUI81" s="39">
        <f>+DUG81*1.16</f>
        <v>33002</v>
      </c>
      <c r="DUJ81" s="11">
        <f t="shared" si="310"/>
        <v>0.17996485061511425</v>
      </c>
      <c r="DUK81" s="10"/>
      <c r="DUL81" s="10">
        <f t="shared" si="311"/>
        <v>33002</v>
      </c>
      <c r="DUM81" s="11">
        <f t="shared" si="312"/>
        <v>0.16</v>
      </c>
      <c r="DUO81" s="45">
        <v>26</v>
      </c>
      <c r="DUP81" s="45">
        <v>1</v>
      </c>
      <c r="DUQ81" s="45">
        <v>3</v>
      </c>
      <c r="DUR81" s="45" t="s">
        <v>9</v>
      </c>
      <c r="DUS81" s="12" t="s">
        <v>117</v>
      </c>
      <c r="DUT81" s="8" t="s">
        <v>118</v>
      </c>
      <c r="DUU81" s="45" t="s">
        <v>11</v>
      </c>
      <c r="DUV81" s="37" t="s">
        <v>116</v>
      </c>
      <c r="DUW81" s="47">
        <v>28450</v>
      </c>
      <c r="DUX81" s="47">
        <v>33570</v>
      </c>
      <c r="DUY81" s="39">
        <f>+DUW81*1.16</f>
        <v>33002</v>
      </c>
      <c r="DUZ81" s="11">
        <f t="shared" ref="DUZ81:DVP83" si="313">(DUX81-DUW81)/DUW81</f>
        <v>0.17996485061511425</v>
      </c>
      <c r="DVA81" s="10"/>
      <c r="DVB81" s="10">
        <f t="shared" ref="DVB81:DVR83" si="314">+DUY81</f>
        <v>33002</v>
      </c>
      <c r="DVC81" s="11">
        <f t="shared" ref="DVC81:DVS83" si="315">(DVB81-DUW81)/DUW81</f>
        <v>0.16</v>
      </c>
      <c r="DVE81" s="45">
        <v>26</v>
      </c>
      <c r="DVF81" s="45">
        <v>1</v>
      </c>
      <c r="DVG81" s="45">
        <v>3</v>
      </c>
      <c r="DVH81" s="45" t="s">
        <v>9</v>
      </c>
      <c r="DVI81" s="12" t="s">
        <v>117</v>
      </c>
      <c r="DVJ81" s="8" t="s">
        <v>118</v>
      </c>
      <c r="DVK81" s="45" t="s">
        <v>11</v>
      </c>
      <c r="DVL81" s="37" t="s">
        <v>116</v>
      </c>
      <c r="DVM81" s="47">
        <v>28450</v>
      </c>
      <c r="DVN81" s="47">
        <v>33570</v>
      </c>
      <c r="DVO81" s="39">
        <f>+DVM81*1.16</f>
        <v>33002</v>
      </c>
      <c r="DVP81" s="11">
        <f t="shared" si="313"/>
        <v>0.17996485061511425</v>
      </c>
      <c r="DVQ81" s="10"/>
      <c r="DVR81" s="10">
        <f t="shared" si="314"/>
        <v>33002</v>
      </c>
      <c r="DVS81" s="11">
        <f t="shared" si="315"/>
        <v>0.16</v>
      </c>
      <c r="DVU81" s="45">
        <v>26</v>
      </c>
      <c r="DVV81" s="45">
        <v>1</v>
      </c>
      <c r="DVW81" s="45">
        <v>3</v>
      </c>
      <c r="DVX81" s="45" t="s">
        <v>9</v>
      </c>
      <c r="DVY81" s="12" t="s">
        <v>117</v>
      </c>
      <c r="DVZ81" s="8" t="s">
        <v>118</v>
      </c>
      <c r="DWA81" s="45" t="s">
        <v>11</v>
      </c>
      <c r="DWB81" s="37" t="s">
        <v>116</v>
      </c>
      <c r="DWC81" s="47">
        <v>28450</v>
      </c>
      <c r="DWD81" s="47">
        <v>33570</v>
      </c>
      <c r="DWE81" s="39">
        <f>+DWC81*1.16</f>
        <v>33002</v>
      </c>
      <c r="DWF81" s="11">
        <f t="shared" ref="DWF81:DWV83" si="316">(DWD81-DWC81)/DWC81</f>
        <v>0.17996485061511425</v>
      </c>
      <c r="DWG81" s="10"/>
      <c r="DWH81" s="10">
        <f t="shared" ref="DWH81:DWX83" si="317">+DWE81</f>
        <v>33002</v>
      </c>
      <c r="DWI81" s="11">
        <f t="shared" ref="DWI81:DWY83" si="318">(DWH81-DWC81)/DWC81</f>
        <v>0.16</v>
      </c>
      <c r="DWK81" s="45">
        <v>26</v>
      </c>
      <c r="DWL81" s="45">
        <v>1</v>
      </c>
      <c r="DWM81" s="45">
        <v>3</v>
      </c>
      <c r="DWN81" s="45" t="s">
        <v>9</v>
      </c>
      <c r="DWO81" s="12" t="s">
        <v>117</v>
      </c>
      <c r="DWP81" s="8" t="s">
        <v>118</v>
      </c>
      <c r="DWQ81" s="45" t="s">
        <v>11</v>
      </c>
      <c r="DWR81" s="37" t="s">
        <v>116</v>
      </c>
      <c r="DWS81" s="47">
        <v>28450</v>
      </c>
      <c r="DWT81" s="47">
        <v>33570</v>
      </c>
      <c r="DWU81" s="39">
        <f>+DWS81*1.16</f>
        <v>33002</v>
      </c>
      <c r="DWV81" s="11">
        <f t="shared" si="316"/>
        <v>0.17996485061511425</v>
      </c>
      <c r="DWW81" s="10"/>
      <c r="DWX81" s="10">
        <f t="shared" si="317"/>
        <v>33002</v>
      </c>
      <c r="DWY81" s="11">
        <f t="shared" si="318"/>
        <v>0.16</v>
      </c>
      <c r="DXA81" s="45">
        <v>26</v>
      </c>
      <c r="DXB81" s="45">
        <v>1</v>
      </c>
      <c r="DXC81" s="45">
        <v>3</v>
      </c>
      <c r="DXD81" s="45" t="s">
        <v>9</v>
      </c>
      <c r="DXE81" s="12" t="s">
        <v>117</v>
      </c>
      <c r="DXF81" s="8" t="s">
        <v>118</v>
      </c>
      <c r="DXG81" s="45" t="s">
        <v>11</v>
      </c>
      <c r="DXH81" s="37" t="s">
        <v>116</v>
      </c>
      <c r="DXI81" s="47">
        <v>28450</v>
      </c>
      <c r="DXJ81" s="47">
        <v>33570</v>
      </c>
      <c r="DXK81" s="39">
        <f>+DXI81*1.16</f>
        <v>33002</v>
      </c>
      <c r="DXL81" s="11">
        <f t="shared" ref="DXL81:DYB83" si="319">(DXJ81-DXI81)/DXI81</f>
        <v>0.17996485061511425</v>
      </c>
      <c r="DXM81" s="10"/>
      <c r="DXN81" s="10">
        <f t="shared" ref="DXN81:DYD83" si="320">+DXK81</f>
        <v>33002</v>
      </c>
      <c r="DXO81" s="11">
        <f t="shared" ref="DXO81:DYE83" si="321">(DXN81-DXI81)/DXI81</f>
        <v>0.16</v>
      </c>
      <c r="DXQ81" s="45">
        <v>26</v>
      </c>
      <c r="DXR81" s="45">
        <v>1</v>
      </c>
      <c r="DXS81" s="45">
        <v>3</v>
      </c>
      <c r="DXT81" s="45" t="s">
        <v>9</v>
      </c>
      <c r="DXU81" s="12" t="s">
        <v>117</v>
      </c>
      <c r="DXV81" s="8" t="s">
        <v>118</v>
      </c>
      <c r="DXW81" s="45" t="s">
        <v>11</v>
      </c>
      <c r="DXX81" s="37" t="s">
        <v>116</v>
      </c>
      <c r="DXY81" s="47">
        <v>28450</v>
      </c>
      <c r="DXZ81" s="47">
        <v>33570</v>
      </c>
      <c r="DYA81" s="39">
        <f>+DXY81*1.16</f>
        <v>33002</v>
      </c>
      <c r="DYB81" s="11">
        <f t="shared" si="319"/>
        <v>0.17996485061511425</v>
      </c>
      <c r="DYC81" s="10"/>
      <c r="DYD81" s="10">
        <f t="shared" si="320"/>
        <v>33002</v>
      </c>
      <c r="DYE81" s="11">
        <f t="shared" si="321"/>
        <v>0.16</v>
      </c>
      <c r="DYG81" s="45">
        <v>26</v>
      </c>
      <c r="DYH81" s="45">
        <v>1</v>
      </c>
      <c r="DYI81" s="45">
        <v>3</v>
      </c>
      <c r="DYJ81" s="45" t="s">
        <v>9</v>
      </c>
      <c r="DYK81" s="12" t="s">
        <v>117</v>
      </c>
      <c r="DYL81" s="8" t="s">
        <v>118</v>
      </c>
      <c r="DYM81" s="45" t="s">
        <v>11</v>
      </c>
      <c r="DYN81" s="37" t="s">
        <v>116</v>
      </c>
      <c r="DYO81" s="47">
        <v>28450</v>
      </c>
      <c r="DYP81" s="47">
        <v>33570</v>
      </c>
      <c r="DYQ81" s="39">
        <f>+DYO81*1.16</f>
        <v>33002</v>
      </c>
      <c r="DYR81" s="11">
        <f t="shared" ref="DYR81:DZH83" si="322">(DYP81-DYO81)/DYO81</f>
        <v>0.17996485061511425</v>
      </c>
      <c r="DYS81" s="10"/>
      <c r="DYT81" s="10">
        <f t="shared" ref="DYT81:DZJ83" si="323">+DYQ81</f>
        <v>33002</v>
      </c>
      <c r="DYU81" s="11">
        <f t="shared" ref="DYU81:DZK83" si="324">(DYT81-DYO81)/DYO81</f>
        <v>0.16</v>
      </c>
      <c r="DYW81" s="45">
        <v>26</v>
      </c>
      <c r="DYX81" s="45">
        <v>1</v>
      </c>
      <c r="DYY81" s="45">
        <v>3</v>
      </c>
      <c r="DYZ81" s="45" t="s">
        <v>9</v>
      </c>
      <c r="DZA81" s="12" t="s">
        <v>117</v>
      </c>
      <c r="DZB81" s="8" t="s">
        <v>118</v>
      </c>
      <c r="DZC81" s="45" t="s">
        <v>11</v>
      </c>
      <c r="DZD81" s="37" t="s">
        <v>116</v>
      </c>
      <c r="DZE81" s="47">
        <v>28450</v>
      </c>
      <c r="DZF81" s="47">
        <v>33570</v>
      </c>
      <c r="DZG81" s="39">
        <f>+DZE81*1.16</f>
        <v>33002</v>
      </c>
      <c r="DZH81" s="11">
        <f t="shared" si="322"/>
        <v>0.17996485061511425</v>
      </c>
      <c r="DZI81" s="10"/>
      <c r="DZJ81" s="10">
        <f t="shared" si="323"/>
        <v>33002</v>
      </c>
      <c r="DZK81" s="11">
        <f t="shared" si="324"/>
        <v>0.16</v>
      </c>
      <c r="DZM81" s="45">
        <v>26</v>
      </c>
      <c r="DZN81" s="45">
        <v>1</v>
      </c>
      <c r="DZO81" s="45">
        <v>3</v>
      </c>
      <c r="DZP81" s="45" t="s">
        <v>9</v>
      </c>
      <c r="DZQ81" s="12" t="s">
        <v>117</v>
      </c>
      <c r="DZR81" s="8" t="s">
        <v>118</v>
      </c>
      <c r="DZS81" s="45" t="s">
        <v>11</v>
      </c>
      <c r="DZT81" s="37" t="s">
        <v>116</v>
      </c>
      <c r="DZU81" s="47">
        <v>28450</v>
      </c>
      <c r="DZV81" s="47">
        <v>33570</v>
      </c>
      <c r="DZW81" s="39">
        <f>+DZU81*1.16</f>
        <v>33002</v>
      </c>
      <c r="DZX81" s="11">
        <f t="shared" ref="DZX81:EAN83" si="325">(DZV81-DZU81)/DZU81</f>
        <v>0.17996485061511425</v>
      </c>
      <c r="DZY81" s="10"/>
      <c r="DZZ81" s="10">
        <f t="shared" ref="DZZ81:EAP83" si="326">+DZW81</f>
        <v>33002</v>
      </c>
      <c r="EAA81" s="11">
        <f t="shared" ref="EAA81:EAQ83" si="327">(DZZ81-DZU81)/DZU81</f>
        <v>0.16</v>
      </c>
      <c r="EAC81" s="45">
        <v>26</v>
      </c>
      <c r="EAD81" s="45">
        <v>1</v>
      </c>
      <c r="EAE81" s="45">
        <v>3</v>
      </c>
      <c r="EAF81" s="45" t="s">
        <v>9</v>
      </c>
      <c r="EAG81" s="12" t="s">
        <v>117</v>
      </c>
      <c r="EAH81" s="8" t="s">
        <v>118</v>
      </c>
      <c r="EAI81" s="45" t="s">
        <v>11</v>
      </c>
      <c r="EAJ81" s="37" t="s">
        <v>116</v>
      </c>
      <c r="EAK81" s="47">
        <v>28450</v>
      </c>
      <c r="EAL81" s="47">
        <v>33570</v>
      </c>
      <c r="EAM81" s="39">
        <f>+EAK81*1.16</f>
        <v>33002</v>
      </c>
      <c r="EAN81" s="11">
        <f t="shared" si="325"/>
        <v>0.17996485061511425</v>
      </c>
      <c r="EAO81" s="10"/>
      <c r="EAP81" s="10">
        <f t="shared" si="326"/>
        <v>33002</v>
      </c>
      <c r="EAQ81" s="11">
        <f t="shared" si="327"/>
        <v>0.16</v>
      </c>
      <c r="EAS81" s="45">
        <v>26</v>
      </c>
      <c r="EAT81" s="45">
        <v>1</v>
      </c>
      <c r="EAU81" s="45">
        <v>3</v>
      </c>
      <c r="EAV81" s="45" t="s">
        <v>9</v>
      </c>
      <c r="EAW81" s="12" t="s">
        <v>117</v>
      </c>
      <c r="EAX81" s="8" t="s">
        <v>118</v>
      </c>
      <c r="EAY81" s="45" t="s">
        <v>11</v>
      </c>
      <c r="EAZ81" s="37" t="s">
        <v>116</v>
      </c>
      <c r="EBA81" s="47">
        <v>28450</v>
      </c>
      <c r="EBB81" s="47">
        <v>33570</v>
      </c>
      <c r="EBC81" s="39">
        <f>+EBA81*1.16</f>
        <v>33002</v>
      </c>
      <c r="EBD81" s="11">
        <f t="shared" ref="EBD81:EBT83" si="328">(EBB81-EBA81)/EBA81</f>
        <v>0.17996485061511425</v>
      </c>
      <c r="EBE81" s="10"/>
      <c r="EBF81" s="10">
        <f t="shared" ref="EBF81:EBV83" si="329">+EBC81</f>
        <v>33002</v>
      </c>
      <c r="EBG81" s="11">
        <f t="shared" ref="EBG81:EBW83" si="330">(EBF81-EBA81)/EBA81</f>
        <v>0.16</v>
      </c>
      <c r="EBI81" s="45">
        <v>26</v>
      </c>
      <c r="EBJ81" s="45">
        <v>1</v>
      </c>
      <c r="EBK81" s="45">
        <v>3</v>
      </c>
      <c r="EBL81" s="45" t="s">
        <v>9</v>
      </c>
      <c r="EBM81" s="12" t="s">
        <v>117</v>
      </c>
      <c r="EBN81" s="8" t="s">
        <v>118</v>
      </c>
      <c r="EBO81" s="45" t="s">
        <v>11</v>
      </c>
      <c r="EBP81" s="37" t="s">
        <v>116</v>
      </c>
      <c r="EBQ81" s="47">
        <v>28450</v>
      </c>
      <c r="EBR81" s="47">
        <v>33570</v>
      </c>
      <c r="EBS81" s="39">
        <f>+EBQ81*1.16</f>
        <v>33002</v>
      </c>
      <c r="EBT81" s="11">
        <f t="shared" si="328"/>
        <v>0.17996485061511425</v>
      </c>
      <c r="EBU81" s="10"/>
      <c r="EBV81" s="10">
        <f t="shared" si="329"/>
        <v>33002</v>
      </c>
      <c r="EBW81" s="11">
        <f t="shared" si="330"/>
        <v>0.16</v>
      </c>
      <c r="EBY81" s="45">
        <v>26</v>
      </c>
      <c r="EBZ81" s="45">
        <v>1</v>
      </c>
      <c r="ECA81" s="45">
        <v>3</v>
      </c>
      <c r="ECB81" s="45" t="s">
        <v>9</v>
      </c>
      <c r="ECC81" s="12" t="s">
        <v>117</v>
      </c>
      <c r="ECD81" s="8" t="s">
        <v>118</v>
      </c>
      <c r="ECE81" s="45" t="s">
        <v>11</v>
      </c>
      <c r="ECF81" s="37" t="s">
        <v>116</v>
      </c>
      <c r="ECG81" s="47">
        <v>28450</v>
      </c>
      <c r="ECH81" s="47">
        <v>33570</v>
      </c>
      <c r="ECI81" s="39">
        <f>+ECG81*1.16</f>
        <v>33002</v>
      </c>
      <c r="ECJ81" s="11">
        <f t="shared" ref="ECJ81:ECZ83" si="331">(ECH81-ECG81)/ECG81</f>
        <v>0.17996485061511425</v>
      </c>
      <c r="ECK81" s="10"/>
      <c r="ECL81" s="10">
        <f t="shared" ref="ECL81:EDB83" si="332">+ECI81</f>
        <v>33002</v>
      </c>
      <c r="ECM81" s="11">
        <f t="shared" ref="ECM81:EDC83" si="333">(ECL81-ECG81)/ECG81</f>
        <v>0.16</v>
      </c>
      <c r="ECO81" s="45">
        <v>26</v>
      </c>
      <c r="ECP81" s="45">
        <v>1</v>
      </c>
      <c r="ECQ81" s="45">
        <v>3</v>
      </c>
      <c r="ECR81" s="45" t="s">
        <v>9</v>
      </c>
      <c r="ECS81" s="12" t="s">
        <v>117</v>
      </c>
      <c r="ECT81" s="8" t="s">
        <v>118</v>
      </c>
      <c r="ECU81" s="45" t="s">
        <v>11</v>
      </c>
      <c r="ECV81" s="37" t="s">
        <v>116</v>
      </c>
      <c r="ECW81" s="47">
        <v>28450</v>
      </c>
      <c r="ECX81" s="47">
        <v>33570</v>
      </c>
      <c r="ECY81" s="39">
        <f>+ECW81*1.16</f>
        <v>33002</v>
      </c>
      <c r="ECZ81" s="11">
        <f t="shared" si="331"/>
        <v>0.17996485061511425</v>
      </c>
      <c r="EDA81" s="10"/>
      <c r="EDB81" s="10">
        <f t="shared" si="332"/>
        <v>33002</v>
      </c>
      <c r="EDC81" s="11">
        <f t="shared" si="333"/>
        <v>0.16</v>
      </c>
      <c r="EDE81" s="45">
        <v>26</v>
      </c>
      <c r="EDF81" s="45">
        <v>1</v>
      </c>
      <c r="EDG81" s="45">
        <v>3</v>
      </c>
      <c r="EDH81" s="45" t="s">
        <v>9</v>
      </c>
      <c r="EDI81" s="12" t="s">
        <v>117</v>
      </c>
      <c r="EDJ81" s="8" t="s">
        <v>118</v>
      </c>
      <c r="EDK81" s="45" t="s">
        <v>11</v>
      </c>
      <c r="EDL81" s="37" t="s">
        <v>116</v>
      </c>
      <c r="EDM81" s="47">
        <v>28450</v>
      </c>
      <c r="EDN81" s="47">
        <v>33570</v>
      </c>
      <c r="EDO81" s="39">
        <f>+EDM81*1.16</f>
        <v>33002</v>
      </c>
      <c r="EDP81" s="11">
        <f t="shared" ref="EDP81:EEF83" si="334">(EDN81-EDM81)/EDM81</f>
        <v>0.17996485061511425</v>
      </c>
      <c r="EDQ81" s="10"/>
      <c r="EDR81" s="10">
        <f t="shared" ref="EDR81:EEH83" si="335">+EDO81</f>
        <v>33002</v>
      </c>
      <c r="EDS81" s="11">
        <f t="shared" ref="EDS81:EEI83" si="336">(EDR81-EDM81)/EDM81</f>
        <v>0.16</v>
      </c>
      <c r="EDU81" s="45">
        <v>26</v>
      </c>
      <c r="EDV81" s="45">
        <v>1</v>
      </c>
      <c r="EDW81" s="45">
        <v>3</v>
      </c>
      <c r="EDX81" s="45" t="s">
        <v>9</v>
      </c>
      <c r="EDY81" s="12" t="s">
        <v>117</v>
      </c>
      <c r="EDZ81" s="8" t="s">
        <v>118</v>
      </c>
      <c r="EEA81" s="45" t="s">
        <v>11</v>
      </c>
      <c r="EEB81" s="37" t="s">
        <v>116</v>
      </c>
      <c r="EEC81" s="47">
        <v>28450</v>
      </c>
      <c r="EED81" s="47">
        <v>33570</v>
      </c>
      <c r="EEE81" s="39">
        <f>+EEC81*1.16</f>
        <v>33002</v>
      </c>
      <c r="EEF81" s="11">
        <f t="shared" si="334"/>
        <v>0.17996485061511425</v>
      </c>
      <c r="EEG81" s="10"/>
      <c r="EEH81" s="10">
        <f t="shared" si="335"/>
        <v>33002</v>
      </c>
      <c r="EEI81" s="11">
        <f t="shared" si="336"/>
        <v>0.16</v>
      </c>
      <c r="EEK81" s="45">
        <v>26</v>
      </c>
      <c r="EEL81" s="45">
        <v>1</v>
      </c>
      <c r="EEM81" s="45">
        <v>3</v>
      </c>
      <c r="EEN81" s="45" t="s">
        <v>9</v>
      </c>
      <c r="EEO81" s="12" t="s">
        <v>117</v>
      </c>
      <c r="EEP81" s="8" t="s">
        <v>118</v>
      </c>
      <c r="EEQ81" s="45" t="s">
        <v>11</v>
      </c>
      <c r="EER81" s="37" t="s">
        <v>116</v>
      </c>
      <c r="EES81" s="47">
        <v>28450</v>
      </c>
      <c r="EET81" s="47">
        <v>33570</v>
      </c>
      <c r="EEU81" s="39">
        <f>+EES81*1.16</f>
        <v>33002</v>
      </c>
      <c r="EEV81" s="11">
        <f t="shared" ref="EEV81:EFL83" si="337">(EET81-EES81)/EES81</f>
        <v>0.17996485061511425</v>
      </c>
      <c r="EEW81" s="10"/>
      <c r="EEX81" s="10">
        <f t="shared" ref="EEX81:EFN83" si="338">+EEU81</f>
        <v>33002</v>
      </c>
      <c r="EEY81" s="11">
        <f t="shared" ref="EEY81:EFO83" si="339">(EEX81-EES81)/EES81</f>
        <v>0.16</v>
      </c>
      <c r="EFA81" s="45">
        <v>26</v>
      </c>
      <c r="EFB81" s="45">
        <v>1</v>
      </c>
      <c r="EFC81" s="45">
        <v>3</v>
      </c>
      <c r="EFD81" s="45" t="s">
        <v>9</v>
      </c>
      <c r="EFE81" s="12" t="s">
        <v>117</v>
      </c>
      <c r="EFF81" s="8" t="s">
        <v>118</v>
      </c>
      <c r="EFG81" s="45" t="s">
        <v>11</v>
      </c>
      <c r="EFH81" s="37" t="s">
        <v>116</v>
      </c>
      <c r="EFI81" s="47">
        <v>28450</v>
      </c>
      <c r="EFJ81" s="47">
        <v>33570</v>
      </c>
      <c r="EFK81" s="39">
        <f>+EFI81*1.16</f>
        <v>33002</v>
      </c>
      <c r="EFL81" s="11">
        <f t="shared" si="337"/>
        <v>0.17996485061511425</v>
      </c>
      <c r="EFM81" s="10"/>
      <c r="EFN81" s="10">
        <f t="shared" si="338"/>
        <v>33002</v>
      </c>
      <c r="EFO81" s="11">
        <f t="shared" si="339"/>
        <v>0.16</v>
      </c>
      <c r="EFQ81" s="45">
        <v>26</v>
      </c>
      <c r="EFR81" s="45">
        <v>1</v>
      </c>
      <c r="EFS81" s="45">
        <v>3</v>
      </c>
      <c r="EFT81" s="45" t="s">
        <v>9</v>
      </c>
      <c r="EFU81" s="12" t="s">
        <v>117</v>
      </c>
      <c r="EFV81" s="8" t="s">
        <v>118</v>
      </c>
      <c r="EFW81" s="45" t="s">
        <v>11</v>
      </c>
      <c r="EFX81" s="37" t="s">
        <v>116</v>
      </c>
      <c r="EFY81" s="47">
        <v>28450</v>
      </c>
      <c r="EFZ81" s="47">
        <v>33570</v>
      </c>
      <c r="EGA81" s="39">
        <f>+EFY81*1.16</f>
        <v>33002</v>
      </c>
      <c r="EGB81" s="11">
        <f t="shared" ref="EGB81:EGR83" si="340">(EFZ81-EFY81)/EFY81</f>
        <v>0.17996485061511425</v>
      </c>
      <c r="EGC81" s="10"/>
      <c r="EGD81" s="10">
        <f t="shared" ref="EGD81:EGT83" si="341">+EGA81</f>
        <v>33002</v>
      </c>
      <c r="EGE81" s="11">
        <f t="shared" ref="EGE81:EGU83" si="342">(EGD81-EFY81)/EFY81</f>
        <v>0.16</v>
      </c>
      <c r="EGG81" s="45">
        <v>26</v>
      </c>
      <c r="EGH81" s="45">
        <v>1</v>
      </c>
      <c r="EGI81" s="45">
        <v>3</v>
      </c>
      <c r="EGJ81" s="45" t="s">
        <v>9</v>
      </c>
      <c r="EGK81" s="12" t="s">
        <v>117</v>
      </c>
      <c r="EGL81" s="8" t="s">
        <v>118</v>
      </c>
      <c r="EGM81" s="45" t="s">
        <v>11</v>
      </c>
      <c r="EGN81" s="37" t="s">
        <v>116</v>
      </c>
      <c r="EGO81" s="47">
        <v>28450</v>
      </c>
      <c r="EGP81" s="47">
        <v>33570</v>
      </c>
      <c r="EGQ81" s="39">
        <f>+EGO81*1.16</f>
        <v>33002</v>
      </c>
      <c r="EGR81" s="11">
        <f t="shared" si="340"/>
        <v>0.17996485061511425</v>
      </c>
      <c r="EGS81" s="10"/>
      <c r="EGT81" s="10">
        <f t="shared" si="341"/>
        <v>33002</v>
      </c>
      <c r="EGU81" s="11">
        <f t="shared" si="342"/>
        <v>0.16</v>
      </c>
      <c r="EGW81" s="45">
        <v>26</v>
      </c>
      <c r="EGX81" s="45">
        <v>1</v>
      </c>
      <c r="EGY81" s="45">
        <v>3</v>
      </c>
      <c r="EGZ81" s="45" t="s">
        <v>9</v>
      </c>
      <c r="EHA81" s="12" t="s">
        <v>117</v>
      </c>
      <c r="EHB81" s="8" t="s">
        <v>118</v>
      </c>
      <c r="EHC81" s="45" t="s">
        <v>11</v>
      </c>
      <c r="EHD81" s="37" t="s">
        <v>116</v>
      </c>
      <c r="EHE81" s="47">
        <v>28450</v>
      </c>
      <c r="EHF81" s="47">
        <v>33570</v>
      </c>
      <c r="EHG81" s="39">
        <f>+EHE81*1.16</f>
        <v>33002</v>
      </c>
      <c r="EHH81" s="11">
        <f t="shared" ref="EHH81:EHX83" si="343">(EHF81-EHE81)/EHE81</f>
        <v>0.17996485061511425</v>
      </c>
      <c r="EHI81" s="10"/>
      <c r="EHJ81" s="10">
        <f t="shared" ref="EHJ81:EHZ83" si="344">+EHG81</f>
        <v>33002</v>
      </c>
      <c r="EHK81" s="11">
        <f t="shared" ref="EHK81:EIA83" si="345">(EHJ81-EHE81)/EHE81</f>
        <v>0.16</v>
      </c>
      <c r="EHM81" s="45">
        <v>26</v>
      </c>
      <c r="EHN81" s="45">
        <v>1</v>
      </c>
      <c r="EHO81" s="45">
        <v>3</v>
      </c>
      <c r="EHP81" s="45" t="s">
        <v>9</v>
      </c>
      <c r="EHQ81" s="12" t="s">
        <v>117</v>
      </c>
      <c r="EHR81" s="8" t="s">
        <v>118</v>
      </c>
      <c r="EHS81" s="45" t="s">
        <v>11</v>
      </c>
      <c r="EHT81" s="37" t="s">
        <v>116</v>
      </c>
      <c r="EHU81" s="47">
        <v>28450</v>
      </c>
      <c r="EHV81" s="47">
        <v>33570</v>
      </c>
      <c r="EHW81" s="39">
        <f>+EHU81*1.16</f>
        <v>33002</v>
      </c>
      <c r="EHX81" s="11">
        <f t="shared" si="343"/>
        <v>0.17996485061511425</v>
      </c>
      <c r="EHY81" s="10"/>
      <c r="EHZ81" s="10">
        <f t="shared" si="344"/>
        <v>33002</v>
      </c>
      <c r="EIA81" s="11">
        <f t="shared" si="345"/>
        <v>0.16</v>
      </c>
      <c r="EIC81" s="45">
        <v>26</v>
      </c>
      <c r="EID81" s="45">
        <v>1</v>
      </c>
      <c r="EIE81" s="45">
        <v>3</v>
      </c>
      <c r="EIF81" s="45" t="s">
        <v>9</v>
      </c>
      <c r="EIG81" s="12" t="s">
        <v>117</v>
      </c>
      <c r="EIH81" s="8" t="s">
        <v>118</v>
      </c>
      <c r="EII81" s="45" t="s">
        <v>11</v>
      </c>
      <c r="EIJ81" s="37" t="s">
        <v>116</v>
      </c>
      <c r="EIK81" s="47">
        <v>28450</v>
      </c>
      <c r="EIL81" s="47">
        <v>33570</v>
      </c>
      <c r="EIM81" s="39">
        <f>+EIK81*1.16</f>
        <v>33002</v>
      </c>
      <c r="EIN81" s="11">
        <f t="shared" ref="EIN81:EJD83" si="346">(EIL81-EIK81)/EIK81</f>
        <v>0.17996485061511425</v>
      </c>
      <c r="EIO81" s="10"/>
      <c r="EIP81" s="10">
        <f t="shared" ref="EIP81:EJF83" si="347">+EIM81</f>
        <v>33002</v>
      </c>
      <c r="EIQ81" s="11">
        <f t="shared" ref="EIQ81:EJG83" si="348">(EIP81-EIK81)/EIK81</f>
        <v>0.16</v>
      </c>
      <c r="EIS81" s="45">
        <v>26</v>
      </c>
      <c r="EIT81" s="45">
        <v>1</v>
      </c>
      <c r="EIU81" s="45">
        <v>3</v>
      </c>
      <c r="EIV81" s="45" t="s">
        <v>9</v>
      </c>
      <c r="EIW81" s="12" t="s">
        <v>117</v>
      </c>
      <c r="EIX81" s="8" t="s">
        <v>118</v>
      </c>
      <c r="EIY81" s="45" t="s">
        <v>11</v>
      </c>
      <c r="EIZ81" s="37" t="s">
        <v>116</v>
      </c>
      <c r="EJA81" s="47">
        <v>28450</v>
      </c>
      <c r="EJB81" s="47">
        <v>33570</v>
      </c>
      <c r="EJC81" s="39">
        <f>+EJA81*1.16</f>
        <v>33002</v>
      </c>
      <c r="EJD81" s="11">
        <f t="shared" si="346"/>
        <v>0.17996485061511425</v>
      </c>
      <c r="EJE81" s="10"/>
      <c r="EJF81" s="10">
        <f t="shared" si="347"/>
        <v>33002</v>
      </c>
      <c r="EJG81" s="11">
        <f t="shared" si="348"/>
        <v>0.16</v>
      </c>
      <c r="EJI81" s="45">
        <v>26</v>
      </c>
      <c r="EJJ81" s="45">
        <v>1</v>
      </c>
      <c r="EJK81" s="45">
        <v>3</v>
      </c>
      <c r="EJL81" s="45" t="s">
        <v>9</v>
      </c>
      <c r="EJM81" s="12" t="s">
        <v>117</v>
      </c>
      <c r="EJN81" s="8" t="s">
        <v>118</v>
      </c>
      <c r="EJO81" s="45" t="s">
        <v>11</v>
      </c>
      <c r="EJP81" s="37" t="s">
        <v>116</v>
      </c>
      <c r="EJQ81" s="47">
        <v>28450</v>
      </c>
      <c r="EJR81" s="47">
        <v>33570</v>
      </c>
      <c r="EJS81" s="39">
        <f>+EJQ81*1.16</f>
        <v>33002</v>
      </c>
      <c r="EJT81" s="11">
        <f t="shared" ref="EJT81:EKJ83" si="349">(EJR81-EJQ81)/EJQ81</f>
        <v>0.17996485061511425</v>
      </c>
      <c r="EJU81" s="10"/>
      <c r="EJV81" s="10">
        <f t="shared" ref="EJV81:EKL83" si="350">+EJS81</f>
        <v>33002</v>
      </c>
      <c r="EJW81" s="11">
        <f t="shared" ref="EJW81:EKM83" si="351">(EJV81-EJQ81)/EJQ81</f>
        <v>0.16</v>
      </c>
      <c r="EJY81" s="45">
        <v>26</v>
      </c>
      <c r="EJZ81" s="45">
        <v>1</v>
      </c>
      <c r="EKA81" s="45">
        <v>3</v>
      </c>
      <c r="EKB81" s="45" t="s">
        <v>9</v>
      </c>
      <c r="EKC81" s="12" t="s">
        <v>117</v>
      </c>
      <c r="EKD81" s="8" t="s">
        <v>118</v>
      </c>
      <c r="EKE81" s="45" t="s">
        <v>11</v>
      </c>
      <c r="EKF81" s="37" t="s">
        <v>116</v>
      </c>
      <c r="EKG81" s="47">
        <v>28450</v>
      </c>
      <c r="EKH81" s="47">
        <v>33570</v>
      </c>
      <c r="EKI81" s="39">
        <f>+EKG81*1.16</f>
        <v>33002</v>
      </c>
      <c r="EKJ81" s="11">
        <f t="shared" si="349"/>
        <v>0.17996485061511425</v>
      </c>
      <c r="EKK81" s="10"/>
      <c r="EKL81" s="10">
        <f t="shared" si="350"/>
        <v>33002</v>
      </c>
      <c r="EKM81" s="11">
        <f t="shared" si="351"/>
        <v>0.16</v>
      </c>
      <c r="EKO81" s="45">
        <v>26</v>
      </c>
      <c r="EKP81" s="45">
        <v>1</v>
      </c>
      <c r="EKQ81" s="45">
        <v>3</v>
      </c>
      <c r="EKR81" s="45" t="s">
        <v>9</v>
      </c>
      <c r="EKS81" s="12" t="s">
        <v>117</v>
      </c>
      <c r="EKT81" s="8" t="s">
        <v>118</v>
      </c>
      <c r="EKU81" s="45" t="s">
        <v>11</v>
      </c>
      <c r="EKV81" s="37" t="s">
        <v>116</v>
      </c>
      <c r="EKW81" s="47">
        <v>28450</v>
      </c>
      <c r="EKX81" s="47">
        <v>33570</v>
      </c>
      <c r="EKY81" s="39">
        <f>+EKW81*1.16</f>
        <v>33002</v>
      </c>
      <c r="EKZ81" s="11">
        <f t="shared" ref="EKZ81:ELP83" si="352">(EKX81-EKW81)/EKW81</f>
        <v>0.17996485061511425</v>
      </c>
      <c r="ELA81" s="10"/>
      <c r="ELB81" s="10">
        <f t="shared" ref="ELB81:ELR83" si="353">+EKY81</f>
        <v>33002</v>
      </c>
      <c r="ELC81" s="11">
        <f t="shared" ref="ELC81:ELS83" si="354">(ELB81-EKW81)/EKW81</f>
        <v>0.16</v>
      </c>
      <c r="ELE81" s="45">
        <v>26</v>
      </c>
      <c r="ELF81" s="45">
        <v>1</v>
      </c>
      <c r="ELG81" s="45">
        <v>3</v>
      </c>
      <c r="ELH81" s="45" t="s">
        <v>9</v>
      </c>
      <c r="ELI81" s="12" t="s">
        <v>117</v>
      </c>
      <c r="ELJ81" s="8" t="s">
        <v>118</v>
      </c>
      <c r="ELK81" s="45" t="s">
        <v>11</v>
      </c>
      <c r="ELL81" s="37" t="s">
        <v>116</v>
      </c>
      <c r="ELM81" s="47">
        <v>28450</v>
      </c>
      <c r="ELN81" s="47">
        <v>33570</v>
      </c>
      <c r="ELO81" s="39">
        <f>+ELM81*1.16</f>
        <v>33002</v>
      </c>
      <c r="ELP81" s="11">
        <f t="shared" si="352"/>
        <v>0.17996485061511425</v>
      </c>
      <c r="ELQ81" s="10"/>
      <c r="ELR81" s="10">
        <f t="shared" si="353"/>
        <v>33002</v>
      </c>
      <c r="ELS81" s="11">
        <f t="shared" si="354"/>
        <v>0.16</v>
      </c>
      <c r="ELU81" s="45">
        <v>26</v>
      </c>
      <c r="ELV81" s="45">
        <v>1</v>
      </c>
      <c r="ELW81" s="45">
        <v>3</v>
      </c>
      <c r="ELX81" s="45" t="s">
        <v>9</v>
      </c>
      <c r="ELY81" s="12" t="s">
        <v>117</v>
      </c>
      <c r="ELZ81" s="8" t="s">
        <v>118</v>
      </c>
      <c r="EMA81" s="45" t="s">
        <v>11</v>
      </c>
      <c r="EMB81" s="37" t="s">
        <v>116</v>
      </c>
      <c r="EMC81" s="47">
        <v>28450</v>
      </c>
      <c r="EMD81" s="47">
        <v>33570</v>
      </c>
      <c r="EME81" s="39">
        <f>+EMC81*1.16</f>
        <v>33002</v>
      </c>
      <c r="EMF81" s="11">
        <f t="shared" ref="EMF81:EMV83" si="355">(EMD81-EMC81)/EMC81</f>
        <v>0.17996485061511425</v>
      </c>
      <c r="EMG81" s="10"/>
      <c r="EMH81" s="10">
        <f t="shared" ref="EMH81:EMX83" si="356">+EME81</f>
        <v>33002</v>
      </c>
      <c r="EMI81" s="11">
        <f t="shared" ref="EMI81:EMY83" si="357">(EMH81-EMC81)/EMC81</f>
        <v>0.16</v>
      </c>
      <c r="EMK81" s="45">
        <v>26</v>
      </c>
      <c r="EML81" s="45">
        <v>1</v>
      </c>
      <c r="EMM81" s="45">
        <v>3</v>
      </c>
      <c r="EMN81" s="45" t="s">
        <v>9</v>
      </c>
      <c r="EMO81" s="12" t="s">
        <v>117</v>
      </c>
      <c r="EMP81" s="8" t="s">
        <v>118</v>
      </c>
      <c r="EMQ81" s="45" t="s">
        <v>11</v>
      </c>
      <c r="EMR81" s="37" t="s">
        <v>116</v>
      </c>
      <c r="EMS81" s="47">
        <v>28450</v>
      </c>
      <c r="EMT81" s="47">
        <v>33570</v>
      </c>
      <c r="EMU81" s="39">
        <f>+EMS81*1.16</f>
        <v>33002</v>
      </c>
      <c r="EMV81" s="11">
        <f t="shared" si="355"/>
        <v>0.17996485061511425</v>
      </c>
      <c r="EMW81" s="10"/>
      <c r="EMX81" s="10">
        <f t="shared" si="356"/>
        <v>33002</v>
      </c>
      <c r="EMY81" s="11">
        <f t="shared" si="357"/>
        <v>0.16</v>
      </c>
      <c r="ENA81" s="45">
        <v>26</v>
      </c>
      <c r="ENB81" s="45">
        <v>1</v>
      </c>
      <c r="ENC81" s="45">
        <v>3</v>
      </c>
      <c r="END81" s="45" t="s">
        <v>9</v>
      </c>
      <c r="ENE81" s="12" t="s">
        <v>117</v>
      </c>
      <c r="ENF81" s="8" t="s">
        <v>118</v>
      </c>
      <c r="ENG81" s="45" t="s">
        <v>11</v>
      </c>
      <c r="ENH81" s="37" t="s">
        <v>116</v>
      </c>
      <c r="ENI81" s="47">
        <v>28450</v>
      </c>
      <c r="ENJ81" s="47">
        <v>33570</v>
      </c>
      <c r="ENK81" s="39">
        <f>+ENI81*1.16</f>
        <v>33002</v>
      </c>
      <c r="ENL81" s="11">
        <f t="shared" ref="ENL81:EOB83" si="358">(ENJ81-ENI81)/ENI81</f>
        <v>0.17996485061511425</v>
      </c>
      <c r="ENM81" s="10"/>
      <c r="ENN81" s="10">
        <f t="shared" ref="ENN81:EOD83" si="359">+ENK81</f>
        <v>33002</v>
      </c>
      <c r="ENO81" s="11">
        <f t="shared" ref="ENO81:EOE83" si="360">(ENN81-ENI81)/ENI81</f>
        <v>0.16</v>
      </c>
      <c r="ENQ81" s="45">
        <v>26</v>
      </c>
      <c r="ENR81" s="45">
        <v>1</v>
      </c>
      <c r="ENS81" s="45">
        <v>3</v>
      </c>
      <c r="ENT81" s="45" t="s">
        <v>9</v>
      </c>
      <c r="ENU81" s="12" t="s">
        <v>117</v>
      </c>
      <c r="ENV81" s="8" t="s">
        <v>118</v>
      </c>
      <c r="ENW81" s="45" t="s">
        <v>11</v>
      </c>
      <c r="ENX81" s="37" t="s">
        <v>116</v>
      </c>
      <c r="ENY81" s="47">
        <v>28450</v>
      </c>
      <c r="ENZ81" s="47">
        <v>33570</v>
      </c>
      <c r="EOA81" s="39">
        <f>+ENY81*1.16</f>
        <v>33002</v>
      </c>
      <c r="EOB81" s="11">
        <f t="shared" si="358"/>
        <v>0.17996485061511425</v>
      </c>
      <c r="EOC81" s="10"/>
      <c r="EOD81" s="10">
        <f t="shared" si="359"/>
        <v>33002</v>
      </c>
      <c r="EOE81" s="11">
        <f t="shared" si="360"/>
        <v>0.16</v>
      </c>
      <c r="EOG81" s="45">
        <v>26</v>
      </c>
      <c r="EOH81" s="45">
        <v>1</v>
      </c>
      <c r="EOI81" s="45">
        <v>3</v>
      </c>
      <c r="EOJ81" s="45" t="s">
        <v>9</v>
      </c>
      <c r="EOK81" s="12" t="s">
        <v>117</v>
      </c>
      <c r="EOL81" s="8" t="s">
        <v>118</v>
      </c>
      <c r="EOM81" s="45" t="s">
        <v>11</v>
      </c>
      <c r="EON81" s="37" t="s">
        <v>116</v>
      </c>
      <c r="EOO81" s="47">
        <v>28450</v>
      </c>
      <c r="EOP81" s="47">
        <v>33570</v>
      </c>
      <c r="EOQ81" s="39">
        <f>+EOO81*1.16</f>
        <v>33002</v>
      </c>
      <c r="EOR81" s="11">
        <f t="shared" ref="EOR81:EPH83" si="361">(EOP81-EOO81)/EOO81</f>
        <v>0.17996485061511425</v>
      </c>
      <c r="EOS81" s="10"/>
      <c r="EOT81" s="10">
        <f t="shared" ref="EOT81:EPJ83" si="362">+EOQ81</f>
        <v>33002</v>
      </c>
      <c r="EOU81" s="11">
        <f t="shared" ref="EOU81:EPK83" si="363">(EOT81-EOO81)/EOO81</f>
        <v>0.16</v>
      </c>
      <c r="EOW81" s="45">
        <v>26</v>
      </c>
      <c r="EOX81" s="45">
        <v>1</v>
      </c>
      <c r="EOY81" s="45">
        <v>3</v>
      </c>
      <c r="EOZ81" s="45" t="s">
        <v>9</v>
      </c>
      <c r="EPA81" s="12" t="s">
        <v>117</v>
      </c>
      <c r="EPB81" s="8" t="s">
        <v>118</v>
      </c>
      <c r="EPC81" s="45" t="s">
        <v>11</v>
      </c>
      <c r="EPD81" s="37" t="s">
        <v>116</v>
      </c>
      <c r="EPE81" s="47">
        <v>28450</v>
      </c>
      <c r="EPF81" s="47">
        <v>33570</v>
      </c>
      <c r="EPG81" s="39">
        <f>+EPE81*1.16</f>
        <v>33002</v>
      </c>
      <c r="EPH81" s="11">
        <f t="shared" si="361"/>
        <v>0.17996485061511425</v>
      </c>
      <c r="EPI81" s="10"/>
      <c r="EPJ81" s="10">
        <f t="shared" si="362"/>
        <v>33002</v>
      </c>
      <c r="EPK81" s="11">
        <f t="shared" si="363"/>
        <v>0.16</v>
      </c>
      <c r="EPM81" s="45">
        <v>26</v>
      </c>
      <c r="EPN81" s="45">
        <v>1</v>
      </c>
      <c r="EPO81" s="45">
        <v>3</v>
      </c>
      <c r="EPP81" s="45" t="s">
        <v>9</v>
      </c>
      <c r="EPQ81" s="12" t="s">
        <v>117</v>
      </c>
      <c r="EPR81" s="8" t="s">
        <v>118</v>
      </c>
      <c r="EPS81" s="45" t="s">
        <v>11</v>
      </c>
      <c r="EPT81" s="37" t="s">
        <v>116</v>
      </c>
      <c r="EPU81" s="47">
        <v>28450</v>
      </c>
      <c r="EPV81" s="47">
        <v>33570</v>
      </c>
      <c r="EPW81" s="39">
        <f>+EPU81*1.16</f>
        <v>33002</v>
      </c>
      <c r="EPX81" s="11">
        <f t="shared" ref="EPX81:EQN83" si="364">(EPV81-EPU81)/EPU81</f>
        <v>0.17996485061511425</v>
      </c>
      <c r="EPY81" s="10"/>
      <c r="EPZ81" s="10">
        <f t="shared" ref="EPZ81:EQP83" si="365">+EPW81</f>
        <v>33002</v>
      </c>
      <c r="EQA81" s="11">
        <f t="shared" ref="EQA81:EQQ83" si="366">(EPZ81-EPU81)/EPU81</f>
        <v>0.16</v>
      </c>
      <c r="EQC81" s="45">
        <v>26</v>
      </c>
      <c r="EQD81" s="45">
        <v>1</v>
      </c>
      <c r="EQE81" s="45">
        <v>3</v>
      </c>
      <c r="EQF81" s="45" t="s">
        <v>9</v>
      </c>
      <c r="EQG81" s="12" t="s">
        <v>117</v>
      </c>
      <c r="EQH81" s="8" t="s">
        <v>118</v>
      </c>
      <c r="EQI81" s="45" t="s">
        <v>11</v>
      </c>
      <c r="EQJ81" s="37" t="s">
        <v>116</v>
      </c>
      <c r="EQK81" s="47">
        <v>28450</v>
      </c>
      <c r="EQL81" s="47">
        <v>33570</v>
      </c>
      <c r="EQM81" s="39">
        <f>+EQK81*1.16</f>
        <v>33002</v>
      </c>
      <c r="EQN81" s="11">
        <f t="shared" si="364"/>
        <v>0.17996485061511425</v>
      </c>
      <c r="EQO81" s="10"/>
      <c r="EQP81" s="10">
        <f t="shared" si="365"/>
        <v>33002</v>
      </c>
      <c r="EQQ81" s="11">
        <f t="shared" si="366"/>
        <v>0.16</v>
      </c>
      <c r="EQS81" s="45">
        <v>26</v>
      </c>
      <c r="EQT81" s="45">
        <v>1</v>
      </c>
      <c r="EQU81" s="45">
        <v>3</v>
      </c>
      <c r="EQV81" s="45" t="s">
        <v>9</v>
      </c>
      <c r="EQW81" s="12" t="s">
        <v>117</v>
      </c>
      <c r="EQX81" s="8" t="s">
        <v>118</v>
      </c>
      <c r="EQY81" s="45" t="s">
        <v>11</v>
      </c>
      <c r="EQZ81" s="37" t="s">
        <v>116</v>
      </c>
      <c r="ERA81" s="47">
        <v>28450</v>
      </c>
      <c r="ERB81" s="47">
        <v>33570</v>
      </c>
      <c r="ERC81" s="39">
        <f>+ERA81*1.16</f>
        <v>33002</v>
      </c>
      <c r="ERD81" s="11">
        <f t="shared" ref="ERD81:ERT83" si="367">(ERB81-ERA81)/ERA81</f>
        <v>0.17996485061511425</v>
      </c>
      <c r="ERE81" s="10"/>
      <c r="ERF81" s="10">
        <f t="shared" ref="ERF81:ERV83" si="368">+ERC81</f>
        <v>33002</v>
      </c>
      <c r="ERG81" s="11">
        <f t="shared" ref="ERG81:ERW83" si="369">(ERF81-ERA81)/ERA81</f>
        <v>0.16</v>
      </c>
      <c r="ERI81" s="45">
        <v>26</v>
      </c>
      <c r="ERJ81" s="45">
        <v>1</v>
      </c>
      <c r="ERK81" s="45">
        <v>3</v>
      </c>
      <c r="ERL81" s="45" t="s">
        <v>9</v>
      </c>
      <c r="ERM81" s="12" t="s">
        <v>117</v>
      </c>
      <c r="ERN81" s="8" t="s">
        <v>118</v>
      </c>
      <c r="ERO81" s="45" t="s">
        <v>11</v>
      </c>
      <c r="ERP81" s="37" t="s">
        <v>116</v>
      </c>
      <c r="ERQ81" s="47">
        <v>28450</v>
      </c>
      <c r="ERR81" s="47">
        <v>33570</v>
      </c>
      <c r="ERS81" s="39">
        <f>+ERQ81*1.16</f>
        <v>33002</v>
      </c>
      <c r="ERT81" s="11">
        <f t="shared" si="367"/>
        <v>0.17996485061511425</v>
      </c>
      <c r="ERU81" s="10"/>
      <c r="ERV81" s="10">
        <f t="shared" si="368"/>
        <v>33002</v>
      </c>
      <c r="ERW81" s="11">
        <f t="shared" si="369"/>
        <v>0.16</v>
      </c>
      <c r="ERY81" s="45">
        <v>26</v>
      </c>
      <c r="ERZ81" s="45">
        <v>1</v>
      </c>
      <c r="ESA81" s="45">
        <v>3</v>
      </c>
      <c r="ESB81" s="45" t="s">
        <v>9</v>
      </c>
      <c r="ESC81" s="12" t="s">
        <v>117</v>
      </c>
      <c r="ESD81" s="8" t="s">
        <v>118</v>
      </c>
      <c r="ESE81" s="45" t="s">
        <v>11</v>
      </c>
      <c r="ESF81" s="37" t="s">
        <v>116</v>
      </c>
      <c r="ESG81" s="47">
        <v>28450</v>
      </c>
      <c r="ESH81" s="47">
        <v>33570</v>
      </c>
      <c r="ESI81" s="39">
        <f>+ESG81*1.16</f>
        <v>33002</v>
      </c>
      <c r="ESJ81" s="11">
        <f t="shared" ref="ESJ81:ESZ83" si="370">(ESH81-ESG81)/ESG81</f>
        <v>0.17996485061511425</v>
      </c>
      <c r="ESK81" s="10"/>
      <c r="ESL81" s="10">
        <f t="shared" ref="ESL81:ETB83" si="371">+ESI81</f>
        <v>33002</v>
      </c>
      <c r="ESM81" s="11">
        <f t="shared" ref="ESM81:ETC83" si="372">(ESL81-ESG81)/ESG81</f>
        <v>0.16</v>
      </c>
      <c r="ESO81" s="45">
        <v>26</v>
      </c>
      <c r="ESP81" s="45">
        <v>1</v>
      </c>
      <c r="ESQ81" s="45">
        <v>3</v>
      </c>
      <c r="ESR81" s="45" t="s">
        <v>9</v>
      </c>
      <c r="ESS81" s="12" t="s">
        <v>117</v>
      </c>
      <c r="EST81" s="8" t="s">
        <v>118</v>
      </c>
      <c r="ESU81" s="45" t="s">
        <v>11</v>
      </c>
      <c r="ESV81" s="37" t="s">
        <v>116</v>
      </c>
      <c r="ESW81" s="47">
        <v>28450</v>
      </c>
      <c r="ESX81" s="47">
        <v>33570</v>
      </c>
      <c r="ESY81" s="39">
        <f>+ESW81*1.16</f>
        <v>33002</v>
      </c>
      <c r="ESZ81" s="11">
        <f t="shared" si="370"/>
        <v>0.17996485061511425</v>
      </c>
      <c r="ETA81" s="10"/>
      <c r="ETB81" s="10">
        <f t="shared" si="371"/>
        <v>33002</v>
      </c>
      <c r="ETC81" s="11">
        <f t="shared" si="372"/>
        <v>0.16</v>
      </c>
      <c r="ETE81" s="45">
        <v>26</v>
      </c>
      <c r="ETF81" s="45">
        <v>1</v>
      </c>
      <c r="ETG81" s="45">
        <v>3</v>
      </c>
      <c r="ETH81" s="45" t="s">
        <v>9</v>
      </c>
      <c r="ETI81" s="12" t="s">
        <v>117</v>
      </c>
      <c r="ETJ81" s="8" t="s">
        <v>118</v>
      </c>
      <c r="ETK81" s="45" t="s">
        <v>11</v>
      </c>
      <c r="ETL81" s="37" t="s">
        <v>116</v>
      </c>
      <c r="ETM81" s="47">
        <v>28450</v>
      </c>
      <c r="ETN81" s="47">
        <v>33570</v>
      </c>
      <c r="ETO81" s="39">
        <f>+ETM81*1.16</f>
        <v>33002</v>
      </c>
      <c r="ETP81" s="11">
        <f t="shared" ref="ETP81:EUF83" si="373">(ETN81-ETM81)/ETM81</f>
        <v>0.17996485061511425</v>
      </c>
      <c r="ETQ81" s="10"/>
      <c r="ETR81" s="10">
        <f t="shared" ref="ETR81:EUH83" si="374">+ETO81</f>
        <v>33002</v>
      </c>
      <c r="ETS81" s="11">
        <f t="shared" ref="ETS81:EUI83" si="375">(ETR81-ETM81)/ETM81</f>
        <v>0.16</v>
      </c>
      <c r="ETU81" s="45">
        <v>26</v>
      </c>
      <c r="ETV81" s="45">
        <v>1</v>
      </c>
      <c r="ETW81" s="45">
        <v>3</v>
      </c>
      <c r="ETX81" s="45" t="s">
        <v>9</v>
      </c>
      <c r="ETY81" s="12" t="s">
        <v>117</v>
      </c>
      <c r="ETZ81" s="8" t="s">
        <v>118</v>
      </c>
      <c r="EUA81" s="45" t="s">
        <v>11</v>
      </c>
      <c r="EUB81" s="37" t="s">
        <v>116</v>
      </c>
      <c r="EUC81" s="47">
        <v>28450</v>
      </c>
      <c r="EUD81" s="47">
        <v>33570</v>
      </c>
      <c r="EUE81" s="39">
        <f>+EUC81*1.16</f>
        <v>33002</v>
      </c>
      <c r="EUF81" s="11">
        <f t="shared" si="373"/>
        <v>0.17996485061511425</v>
      </c>
      <c r="EUG81" s="10"/>
      <c r="EUH81" s="10">
        <f t="shared" si="374"/>
        <v>33002</v>
      </c>
      <c r="EUI81" s="11">
        <f t="shared" si="375"/>
        <v>0.16</v>
      </c>
      <c r="EUK81" s="45">
        <v>26</v>
      </c>
      <c r="EUL81" s="45">
        <v>1</v>
      </c>
      <c r="EUM81" s="45">
        <v>3</v>
      </c>
      <c r="EUN81" s="45" t="s">
        <v>9</v>
      </c>
      <c r="EUO81" s="12" t="s">
        <v>117</v>
      </c>
      <c r="EUP81" s="8" t="s">
        <v>118</v>
      </c>
      <c r="EUQ81" s="45" t="s">
        <v>11</v>
      </c>
      <c r="EUR81" s="37" t="s">
        <v>116</v>
      </c>
      <c r="EUS81" s="47">
        <v>28450</v>
      </c>
      <c r="EUT81" s="47">
        <v>33570</v>
      </c>
      <c r="EUU81" s="39">
        <f>+EUS81*1.16</f>
        <v>33002</v>
      </c>
      <c r="EUV81" s="11">
        <f t="shared" ref="EUV81:EVL83" si="376">(EUT81-EUS81)/EUS81</f>
        <v>0.17996485061511425</v>
      </c>
      <c r="EUW81" s="10"/>
      <c r="EUX81" s="10">
        <f t="shared" ref="EUX81:EVN83" si="377">+EUU81</f>
        <v>33002</v>
      </c>
      <c r="EUY81" s="11">
        <f t="shared" ref="EUY81:EVO83" si="378">(EUX81-EUS81)/EUS81</f>
        <v>0.16</v>
      </c>
      <c r="EVA81" s="45">
        <v>26</v>
      </c>
      <c r="EVB81" s="45">
        <v>1</v>
      </c>
      <c r="EVC81" s="45">
        <v>3</v>
      </c>
      <c r="EVD81" s="45" t="s">
        <v>9</v>
      </c>
      <c r="EVE81" s="12" t="s">
        <v>117</v>
      </c>
      <c r="EVF81" s="8" t="s">
        <v>118</v>
      </c>
      <c r="EVG81" s="45" t="s">
        <v>11</v>
      </c>
      <c r="EVH81" s="37" t="s">
        <v>116</v>
      </c>
      <c r="EVI81" s="47">
        <v>28450</v>
      </c>
      <c r="EVJ81" s="47">
        <v>33570</v>
      </c>
      <c r="EVK81" s="39">
        <f>+EVI81*1.16</f>
        <v>33002</v>
      </c>
      <c r="EVL81" s="11">
        <f t="shared" si="376"/>
        <v>0.17996485061511425</v>
      </c>
      <c r="EVM81" s="10"/>
      <c r="EVN81" s="10">
        <f t="shared" si="377"/>
        <v>33002</v>
      </c>
      <c r="EVO81" s="11">
        <f t="shared" si="378"/>
        <v>0.16</v>
      </c>
      <c r="EVQ81" s="45">
        <v>26</v>
      </c>
      <c r="EVR81" s="45">
        <v>1</v>
      </c>
      <c r="EVS81" s="45">
        <v>3</v>
      </c>
      <c r="EVT81" s="45" t="s">
        <v>9</v>
      </c>
      <c r="EVU81" s="12" t="s">
        <v>117</v>
      </c>
      <c r="EVV81" s="8" t="s">
        <v>118</v>
      </c>
      <c r="EVW81" s="45" t="s">
        <v>11</v>
      </c>
      <c r="EVX81" s="37" t="s">
        <v>116</v>
      </c>
      <c r="EVY81" s="47">
        <v>28450</v>
      </c>
      <c r="EVZ81" s="47">
        <v>33570</v>
      </c>
      <c r="EWA81" s="39">
        <f>+EVY81*1.16</f>
        <v>33002</v>
      </c>
      <c r="EWB81" s="11">
        <f t="shared" ref="EWB81:EWR83" si="379">(EVZ81-EVY81)/EVY81</f>
        <v>0.17996485061511425</v>
      </c>
      <c r="EWC81" s="10"/>
      <c r="EWD81" s="10">
        <f t="shared" ref="EWD81:EWT83" si="380">+EWA81</f>
        <v>33002</v>
      </c>
      <c r="EWE81" s="11">
        <f t="shared" ref="EWE81:EWU83" si="381">(EWD81-EVY81)/EVY81</f>
        <v>0.16</v>
      </c>
      <c r="EWG81" s="45">
        <v>26</v>
      </c>
      <c r="EWH81" s="45">
        <v>1</v>
      </c>
      <c r="EWI81" s="45">
        <v>3</v>
      </c>
      <c r="EWJ81" s="45" t="s">
        <v>9</v>
      </c>
      <c r="EWK81" s="12" t="s">
        <v>117</v>
      </c>
      <c r="EWL81" s="8" t="s">
        <v>118</v>
      </c>
      <c r="EWM81" s="45" t="s">
        <v>11</v>
      </c>
      <c r="EWN81" s="37" t="s">
        <v>116</v>
      </c>
      <c r="EWO81" s="47">
        <v>28450</v>
      </c>
      <c r="EWP81" s="47">
        <v>33570</v>
      </c>
      <c r="EWQ81" s="39">
        <f>+EWO81*1.16</f>
        <v>33002</v>
      </c>
      <c r="EWR81" s="11">
        <f t="shared" si="379"/>
        <v>0.17996485061511425</v>
      </c>
      <c r="EWS81" s="10"/>
      <c r="EWT81" s="10">
        <f t="shared" si="380"/>
        <v>33002</v>
      </c>
      <c r="EWU81" s="11">
        <f t="shared" si="381"/>
        <v>0.16</v>
      </c>
      <c r="EWW81" s="45">
        <v>26</v>
      </c>
      <c r="EWX81" s="45">
        <v>1</v>
      </c>
      <c r="EWY81" s="45">
        <v>3</v>
      </c>
      <c r="EWZ81" s="45" t="s">
        <v>9</v>
      </c>
      <c r="EXA81" s="12" t="s">
        <v>117</v>
      </c>
      <c r="EXB81" s="8" t="s">
        <v>118</v>
      </c>
      <c r="EXC81" s="45" t="s">
        <v>11</v>
      </c>
      <c r="EXD81" s="37" t="s">
        <v>116</v>
      </c>
      <c r="EXE81" s="47">
        <v>28450</v>
      </c>
      <c r="EXF81" s="47">
        <v>33570</v>
      </c>
      <c r="EXG81" s="39">
        <f>+EXE81*1.16</f>
        <v>33002</v>
      </c>
      <c r="EXH81" s="11">
        <f t="shared" ref="EXH81:EXX83" si="382">(EXF81-EXE81)/EXE81</f>
        <v>0.17996485061511425</v>
      </c>
      <c r="EXI81" s="10"/>
      <c r="EXJ81" s="10">
        <f t="shared" ref="EXJ81:EXZ83" si="383">+EXG81</f>
        <v>33002</v>
      </c>
      <c r="EXK81" s="11">
        <f t="shared" ref="EXK81:EYA83" si="384">(EXJ81-EXE81)/EXE81</f>
        <v>0.16</v>
      </c>
      <c r="EXM81" s="45">
        <v>26</v>
      </c>
      <c r="EXN81" s="45">
        <v>1</v>
      </c>
      <c r="EXO81" s="45">
        <v>3</v>
      </c>
      <c r="EXP81" s="45" t="s">
        <v>9</v>
      </c>
      <c r="EXQ81" s="12" t="s">
        <v>117</v>
      </c>
      <c r="EXR81" s="8" t="s">
        <v>118</v>
      </c>
      <c r="EXS81" s="45" t="s">
        <v>11</v>
      </c>
      <c r="EXT81" s="37" t="s">
        <v>116</v>
      </c>
      <c r="EXU81" s="47">
        <v>28450</v>
      </c>
      <c r="EXV81" s="47">
        <v>33570</v>
      </c>
      <c r="EXW81" s="39">
        <f>+EXU81*1.16</f>
        <v>33002</v>
      </c>
      <c r="EXX81" s="11">
        <f t="shared" si="382"/>
        <v>0.17996485061511425</v>
      </c>
      <c r="EXY81" s="10"/>
      <c r="EXZ81" s="10">
        <f t="shared" si="383"/>
        <v>33002</v>
      </c>
      <c r="EYA81" s="11">
        <f t="shared" si="384"/>
        <v>0.16</v>
      </c>
      <c r="EYC81" s="45">
        <v>26</v>
      </c>
      <c r="EYD81" s="45">
        <v>1</v>
      </c>
      <c r="EYE81" s="45">
        <v>3</v>
      </c>
      <c r="EYF81" s="45" t="s">
        <v>9</v>
      </c>
      <c r="EYG81" s="12" t="s">
        <v>117</v>
      </c>
      <c r="EYH81" s="8" t="s">
        <v>118</v>
      </c>
      <c r="EYI81" s="45" t="s">
        <v>11</v>
      </c>
      <c r="EYJ81" s="37" t="s">
        <v>116</v>
      </c>
      <c r="EYK81" s="47">
        <v>28450</v>
      </c>
      <c r="EYL81" s="47">
        <v>33570</v>
      </c>
      <c r="EYM81" s="39">
        <f>+EYK81*1.16</f>
        <v>33002</v>
      </c>
      <c r="EYN81" s="11">
        <f t="shared" ref="EYN81:EZD83" si="385">(EYL81-EYK81)/EYK81</f>
        <v>0.17996485061511425</v>
      </c>
      <c r="EYO81" s="10"/>
      <c r="EYP81" s="10">
        <f t="shared" ref="EYP81:EZF83" si="386">+EYM81</f>
        <v>33002</v>
      </c>
      <c r="EYQ81" s="11">
        <f t="shared" ref="EYQ81:EZG83" si="387">(EYP81-EYK81)/EYK81</f>
        <v>0.16</v>
      </c>
      <c r="EYS81" s="45">
        <v>26</v>
      </c>
      <c r="EYT81" s="45">
        <v>1</v>
      </c>
      <c r="EYU81" s="45">
        <v>3</v>
      </c>
      <c r="EYV81" s="45" t="s">
        <v>9</v>
      </c>
      <c r="EYW81" s="12" t="s">
        <v>117</v>
      </c>
      <c r="EYX81" s="8" t="s">
        <v>118</v>
      </c>
      <c r="EYY81" s="45" t="s">
        <v>11</v>
      </c>
      <c r="EYZ81" s="37" t="s">
        <v>116</v>
      </c>
      <c r="EZA81" s="47">
        <v>28450</v>
      </c>
      <c r="EZB81" s="47">
        <v>33570</v>
      </c>
      <c r="EZC81" s="39">
        <f>+EZA81*1.16</f>
        <v>33002</v>
      </c>
      <c r="EZD81" s="11">
        <f t="shared" si="385"/>
        <v>0.17996485061511425</v>
      </c>
      <c r="EZE81" s="10"/>
      <c r="EZF81" s="10">
        <f t="shared" si="386"/>
        <v>33002</v>
      </c>
      <c r="EZG81" s="11">
        <f t="shared" si="387"/>
        <v>0.16</v>
      </c>
      <c r="EZI81" s="45">
        <v>26</v>
      </c>
      <c r="EZJ81" s="45">
        <v>1</v>
      </c>
      <c r="EZK81" s="45">
        <v>3</v>
      </c>
      <c r="EZL81" s="45" t="s">
        <v>9</v>
      </c>
      <c r="EZM81" s="12" t="s">
        <v>117</v>
      </c>
      <c r="EZN81" s="8" t="s">
        <v>118</v>
      </c>
      <c r="EZO81" s="45" t="s">
        <v>11</v>
      </c>
      <c r="EZP81" s="37" t="s">
        <v>116</v>
      </c>
      <c r="EZQ81" s="47">
        <v>28450</v>
      </c>
      <c r="EZR81" s="47">
        <v>33570</v>
      </c>
      <c r="EZS81" s="39">
        <f>+EZQ81*1.16</f>
        <v>33002</v>
      </c>
      <c r="EZT81" s="11">
        <f t="shared" ref="EZT81:FAJ83" si="388">(EZR81-EZQ81)/EZQ81</f>
        <v>0.17996485061511425</v>
      </c>
      <c r="EZU81" s="10"/>
      <c r="EZV81" s="10">
        <f t="shared" ref="EZV81:FAL83" si="389">+EZS81</f>
        <v>33002</v>
      </c>
      <c r="EZW81" s="11">
        <f t="shared" ref="EZW81:FAM83" si="390">(EZV81-EZQ81)/EZQ81</f>
        <v>0.16</v>
      </c>
      <c r="EZY81" s="45">
        <v>26</v>
      </c>
      <c r="EZZ81" s="45">
        <v>1</v>
      </c>
      <c r="FAA81" s="45">
        <v>3</v>
      </c>
      <c r="FAB81" s="45" t="s">
        <v>9</v>
      </c>
      <c r="FAC81" s="12" t="s">
        <v>117</v>
      </c>
      <c r="FAD81" s="8" t="s">
        <v>118</v>
      </c>
      <c r="FAE81" s="45" t="s">
        <v>11</v>
      </c>
      <c r="FAF81" s="37" t="s">
        <v>116</v>
      </c>
      <c r="FAG81" s="47">
        <v>28450</v>
      </c>
      <c r="FAH81" s="47">
        <v>33570</v>
      </c>
      <c r="FAI81" s="39">
        <f>+FAG81*1.16</f>
        <v>33002</v>
      </c>
      <c r="FAJ81" s="11">
        <f t="shared" si="388"/>
        <v>0.17996485061511425</v>
      </c>
      <c r="FAK81" s="10"/>
      <c r="FAL81" s="10">
        <f t="shared" si="389"/>
        <v>33002</v>
      </c>
      <c r="FAM81" s="11">
        <f t="shared" si="390"/>
        <v>0.16</v>
      </c>
      <c r="FAO81" s="45">
        <v>26</v>
      </c>
      <c r="FAP81" s="45">
        <v>1</v>
      </c>
      <c r="FAQ81" s="45">
        <v>3</v>
      </c>
      <c r="FAR81" s="45" t="s">
        <v>9</v>
      </c>
      <c r="FAS81" s="12" t="s">
        <v>117</v>
      </c>
      <c r="FAT81" s="8" t="s">
        <v>118</v>
      </c>
      <c r="FAU81" s="45" t="s">
        <v>11</v>
      </c>
      <c r="FAV81" s="37" t="s">
        <v>116</v>
      </c>
      <c r="FAW81" s="47">
        <v>28450</v>
      </c>
      <c r="FAX81" s="47">
        <v>33570</v>
      </c>
      <c r="FAY81" s="39">
        <f>+FAW81*1.16</f>
        <v>33002</v>
      </c>
      <c r="FAZ81" s="11">
        <f t="shared" ref="FAZ81:FBP83" si="391">(FAX81-FAW81)/FAW81</f>
        <v>0.17996485061511425</v>
      </c>
      <c r="FBA81" s="10"/>
      <c r="FBB81" s="10">
        <f t="shared" ref="FBB81:FBR83" si="392">+FAY81</f>
        <v>33002</v>
      </c>
      <c r="FBC81" s="11">
        <f t="shared" ref="FBC81:FBS83" si="393">(FBB81-FAW81)/FAW81</f>
        <v>0.16</v>
      </c>
      <c r="FBE81" s="45">
        <v>26</v>
      </c>
      <c r="FBF81" s="45">
        <v>1</v>
      </c>
      <c r="FBG81" s="45">
        <v>3</v>
      </c>
      <c r="FBH81" s="45" t="s">
        <v>9</v>
      </c>
      <c r="FBI81" s="12" t="s">
        <v>117</v>
      </c>
      <c r="FBJ81" s="8" t="s">
        <v>118</v>
      </c>
      <c r="FBK81" s="45" t="s">
        <v>11</v>
      </c>
      <c r="FBL81" s="37" t="s">
        <v>116</v>
      </c>
      <c r="FBM81" s="47">
        <v>28450</v>
      </c>
      <c r="FBN81" s="47">
        <v>33570</v>
      </c>
      <c r="FBO81" s="39">
        <f>+FBM81*1.16</f>
        <v>33002</v>
      </c>
      <c r="FBP81" s="11">
        <f t="shared" si="391"/>
        <v>0.17996485061511425</v>
      </c>
      <c r="FBQ81" s="10"/>
      <c r="FBR81" s="10">
        <f t="shared" si="392"/>
        <v>33002</v>
      </c>
      <c r="FBS81" s="11">
        <f t="shared" si="393"/>
        <v>0.16</v>
      </c>
      <c r="FBU81" s="45">
        <v>26</v>
      </c>
      <c r="FBV81" s="45">
        <v>1</v>
      </c>
      <c r="FBW81" s="45">
        <v>3</v>
      </c>
      <c r="FBX81" s="45" t="s">
        <v>9</v>
      </c>
      <c r="FBY81" s="12" t="s">
        <v>117</v>
      </c>
      <c r="FBZ81" s="8" t="s">
        <v>118</v>
      </c>
      <c r="FCA81" s="45" t="s">
        <v>11</v>
      </c>
      <c r="FCB81" s="37" t="s">
        <v>116</v>
      </c>
      <c r="FCC81" s="47">
        <v>28450</v>
      </c>
      <c r="FCD81" s="47">
        <v>33570</v>
      </c>
      <c r="FCE81" s="39">
        <f>+FCC81*1.16</f>
        <v>33002</v>
      </c>
      <c r="FCF81" s="11">
        <f t="shared" ref="FCF81:FCV83" si="394">(FCD81-FCC81)/FCC81</f>
        <v>0.17996485061511425</v>
      </c>
      <c r="FCG81" s="10"/>
      <c r="FCH81" s="10">
        <f t="shared" ref="FCH81:FCX83" si="395">+FCE81</f>
        <v>33002</v>
      </c>
      <c r="FCI81" s="11">
        <f t="shared" ref="FCI81:FCY83" si="396">(FCH81-FCC81)/FCC81</f>
        <v>0.16</v>
      </c>
      <c r="FCK81" s="45">
        <v>26</v>
      </c>
      <c r="FCL81" s="45">
        <v>1</v>
      </c>
      <c r="FCM81" s="45">
        <v>3</v>
      </c>
      <c r="FCN81" s="45" t="s">
        <v>9</v>
      </c>
      <c r="FCO81" s="12" t="s">
        <v>117</v>
      </c>
      <c r="FCP81" s="8" t="s">
        <v>118</v>
      </c>
      <c r="FCQ81" s="45" t="s">
        <v>11</v>
      </c>
      <c r="FCR81" s="37" t="s">
        <v>116</v>
      </c>
      <c r="FCS81" s="47">
        <v>28450</v>
      </c>
      <c r="FCT81" s="47">
        <v>33570</v>
      </c>
      <c r="FCU81" s="39">
        <f>+FCS81*1.16</f>
        <v>33002</v>
      </c>
      <c r="FCV81" s="11">
        <f t="shared" si="394"/>
        <v>0.17996485061511425</v>
      </c>
      <c r="FCW81" s="10"/>
      <c r="FCX81" s="10">
        <f t="shared" si="395"/>
        <v>33002</v>
      </c>
      <c r="FCY81" s="11">
        <f t="shared" si="396"/>
        <v>0.16</v>
      </c>
      <c r="FDA81" s="45">
        <v>26</v>
      </c>
      <c r="FDB81" s="45">
        <v>1</v>
      </c>
      <c r="FDC81" s="45">
        <v>3</v>
      </c>
      <c r="FDD81" s="45" t="s">
        <v>9</v>
      </c>
      <c r="FDE81" s="12" t="s">
        <v>117</v>
      </c>
      <c r="FDF81" s="8" t="s">
        <v>118</v>
      </c>
      <c r="FDG81" s="45" t="s">
        <v>11</v>
      </c>
      <c r="FDH81" s="37" t="s">
        <v>116</v>
      </c>
      <c r="FDI81" s="47">
        <v>28450</v>
      </c>
      <c r="FDJ81" s="47">
        <v>33570</v>
      </c>
      <c r="FDK81" s="39">
        <f>+FDI81*1.16</f>
        <v>33002</v>
      </c>
      <c r="FDL81" s="11">
        <f t="shared" ref="FDL81:FEB83" si="397">(FDJ81-FDI81)/FDI81</f>
        <v>0.17996485061511425</v>
      </c>
      <c r="FDM81" s="10"/>
      <c r="FDN81" s="10">
        <f t="shared" ref="FDN81:FED83" si="398">+FDK81</f>
        <v>33002</v>
      </c>
      <c r="FDO81" s="11">
        <f t="shared" ref="FDO81:FEE83" si="399">(FDN81-FDI81)/FDI81</f>
        <v>0.16</v>
      </c>
      <c r="FDQ81" s="45">
        <v>26</v>
      </c>
      <c r="FDR81" s="45">
        <v>1</v>
      </c>
      <c r="FDS81" s="45">
        <v>3</v>
      </c>
      <c r="FDT81" s="45" t="s">
        <v>9</v>
      </c>
      <c r="FDU81" s="12" t="s">
        <v>117</v>
      </c>
      <c r="FDV81" s="8" t="s">
        <v>118</v>
      </c>
      <c r="FDW81" s="45" t="s">
        <v>11</v>
      </c>
      <c r="FDX81" s="37" t="s">
        <v>116</v>
      </c>
      <c r="FDY81" s="47">
        <v>28450</v>
      </c>
      <c r="FDZ81" s="47">
        <v>33570</v>
      </c>
      <c r="FEA81" s="39">
        <f>+FDY81*1.16</f>
        <v>33002</v>
      </c>
      <c r="FEB81" s="11">
        <f t="shared" si="397"/>
        <v>0.17996485061511425</v>
      </c>
      <c r="FEC81" s="10"/>
      <c r="FED81" s="10">
        <f t="shared" si="398"/>
        <v>33002</v>
      </c>
      <c r="FEE81" s="11">
        <f t="shared" si="399"/>
        <v>0.16</v>
      </c>
      <c r="FEG81" s="45">
        <v>26</v>
      </c>
      <c r="FEH81" s="45">
        <v>1</v>
      </c>
      <c r="FEI81" s="45">
        <v>3</v>
      </c>
      <c r="FEJ81" s="45" t="s">
        <v>9</v>
      </c>
      <c r="FEK81" s="12" t="s">
        <v>117</v>
      </c>
      <c r="FEL81" s="8" t="s">
        <v>118</v>
      </c>
      <c r="FEM81" s="45" t="s">
        <v>11</v>
      </c>
      <c r="FEN81" s="37" t="s">
        <v>116</v>
      </c>
      <c r="FEO81" s="47">
        <v>28450</v>
      </c>
      <c r="FEP81" s="47">
        <v>33570</v>
      </c>
      <c r="FEQ81" s="39">
        <f>+FEO81*1.16</f>
        <v>33002</v>
      </c>
      <c r="FER81" s="11">
        <f t="shared" ref="FER81:FFH83" si="400">(FEP81-FEO81)/FEO81</f>
        <v>0.17996485061511425</v>
      </c>
      <c r="FES81" s="10"/>
      <c r="FET81" s="10">
        <f t="shared" ref="FET81:FFJ83" si="401">+FEQ81</f>
        <v>33002</v>
      </c>
      <c r="FEU81" s="11">
        <f t="shared" ref="FEU81:FFK83" si="402">(FET81-FEO81)/FEO81</f>
        <v>0.16</v>
      </c>
      <c r="FEW81" s="45">
        <v>26</v>
      </c>
      <c r="FEX81" s="45">
        <v>1</v>
      </c>
      <c r="FEY81" s="45">
        <v>3</v>
      </c>
      <c r="FEZ81" s="45" t="s">
        <v>9</v>
      </c>
      <c r="FFA81" s="12" t="s">
        <v>117</v>
      </c>
      <c r="FFB81" s="8" t="s">
        <v>118</v>
      </c>
      <c r="FFC81" s="45" t="s">
        <v>11</v>
      </c>
      <c r="FFD81" s="37" t="s">
        <v>116</v>
      </c>
      <c r="FFE81" s="47">
        <v>28450</v>
      </c>
      <c r="FFF81" s="47">
        <v>33570</v>
      </c>
      <c r="FFG81" s="39">
        <f>+FFE81*1.16</f>
        <v>33002</v>
      </c>
      <c r="FFH81" s="11">
        <f t="shared" si="400"/>
        <v>0.17996485061511425</v>
      </c>
      <c r="FFI81" s="10"/>
      <c r="FFJ81" s="10">
        <f t="shared" si="401"/>
        <v>33002</v>
      </c>
      <c r="FFK81" s="11">
        <f t="shared" si="402"/>
        <v>0.16</v>
      </c>
      <c r="FFM81" s="45">
        <v>26</v>
      </c>
      <c r="FFN81" s="45">
        <v>1</v>
      </c>
      <c r="FFO81" s="45">
        <v>3</v>
      </c>
      <c r="FFP81" s="45" t="s">
        <v>9</v>
      </c>
      <c r="FFQ81" s="12" t="s">
        <v>117</v>
      </c>
      <c r="FFR81" s="8" t="s">
        <v>118</v>
      </c>
      <c r="FFS81" s="45" t="s">
        <v>11</v>
      </c>
      <c r="FFT81" s="37" t="s">
        <v>116</v>
      </c>
      <c r="FFU81" s="47">
        <v>28450</v>
      </c>
      <c r="FFV81" s="47">
        <v>33570</v>
      </c>
      <c r="FFW81" s="39">
        <f>+FFU81*1.16</f>
        <v>33002</v>
      </c>
      <c r="FFX81" s="11">
        <f t="shared" ref="FFX81:FGN83" si="403">(FFV81-FFU81)/FFU81</f>
        <v>0.17996485061511425</v>
      </c>
      <c r="FFY81" s="10"/>
      <c r="FFZ81" s="10">
        <f t="shared" ref="FFZ81:FGP83" si="404">+FFW81</f>
        <v>33002</v>
      </c>
      <c r="FGA81" s="11">
        <f t="shared" ref="FGA81:FGQ83" si="405">(FFZ81-FFU81)/FFU81</f>
        <v>0.16</v>
      </c>
      <c r="FGC81" s="45">
        <v>26</v>
      </c>
      <c r="FGD81" s="45">
        <v>1</v>
      </c>
      <c r="FGE81" s="45">
        <v>3</v>
      </c>
      <c r="FGF81" s="45" t="s">
        <v>9</v>
      </c>
      <c r="FGG81" s="12" t="s">
        <v>117</v>
      </c>
      <c r="FGH81" s="8" t="s">
        <v>118</v>
      </c>
      <c r="FGI81" s="45" t="s">
        <v>11</v>
      </c>
      <c r="FGJ81" s="37" t="s">
        <v>116</v>
      </c>
      <c r="FGK81" s="47">
        <v>28450</v>
      </c>
      <c r="FGL81" s="47">
        <v>33570</v>
      </c>
      <c r="FGM81" s="39">
        <f>+FGK81*1.16</f>
        <v>33002</v>
      </c>
      <c r="FGN81" s="11">
        <f t="shared" si="403"/>
        <v>0.17996485061511425</v>
      </c>
      <c r="FGO81" s="10"/>
      <c r="FGP81" s="10">
        <f t="shared" si="404"/>
        <v>33002</v>
      </c>
      <c r="FGQ81" s="11">
        <f t="shared" si="405"/>
        <v>0.16</v>
      </c>
      <c r="FGS81" s="45">
        <v>26</v>
      </c>
      <c r="FGT81" s="45">
        <v>1</v>
      </c>
      <c r="FGU81" s="45">
        <v>3</v>
      </c>
      <c r="FGV81" s="45" t="s">
        <v>9</v>
      </c>
      <c r="FGW81" s="12" t="s">
        <v>117</v>
      </c>
      <c r="FGX81" s="8" t="s">
        <v>118</v>
      </c>
      <c r="FGY81" s="45" t="s">
        <v>11</v>
      </c>
      <c r="FGZ81" s="37" t="s">
        <v>116</v>
      </c>
      <c r="FHA81" s="47">
        <v>28450</v>
      </c>
      <c r="FHB81" s="47">
        <v>33570</v>
      </c>
      <c r="FHC81" s="39">
        <f>+FHA81*1.16</f>
        <v>33002</v>
      </c>
      <c r="FHD81" s="11">
        <f t="shared" ref="FHD81:FHT83" si="406">(FHB81-FHA81)/FHA81</f>
        <v>0.17996485061511425</v>
      </c>
      <c r="FHE81" s="10"/>
      <c r="FHF81" s="10">
        <f t="shared" ref="FHF81:FHV83" si="407">+FHC81</f>
        <v>33002</v>
      </c>
      <c r="FHG81" s="11">
        <f t="shared" ref="FHG81:FHW83" si="408">(FHF81-FHA81)/FHA81</f>
        <v>0.16</v>
      </c>
      <c r="FHI81" s="45">
        <v>26</v>
      </c>
      <c r="FHJ81" s="45">
        <v>1</v>
      </c>
      <c r="FHK81" s="45">
        <v>3</v>
      </c>
      <c r="FHL81" s="45" t="s">
        <v>9</v>
      </c>
      <c r="FHM81" s="12" t="s">
        <v>117</v>
      </c>
      <c r="FHN81" s="8" t="s">
        <v>118</v>
      </c>
      <c r="FHO81" s="45" t="s">
        <v>11</v>
      </c>
      <c r="FHP81" s="37" t="s">
        <v>116</v>
      </c>
      <c r="FHQ81" s="47">
        <v>28450</v>
      </c>
      <c r="FHR81" s="47">
        <v>33570</v>
      </c>
      <c r="FHS81" s="39">
        <f>+FHQ81*1.16</f>
        <v>33002</v>
      </c>
      <c r="FHT81" s="11">
        <f t="shared" si="406"/>
        <v>0.17996485061511425</v>
      </c>
      <c r="FHU81" s="10"/>
      <c r="FHV81" s="10">
        <f t="shared" si="407"/>
        <v>33002</v>
      </c>
      <c r="FHW81" s="11">
        <f t="shared" si="408"/>
        <v>0.16</v>
      </c>
      <c r="FHY81" s="45">
        <v>26</v>
      </c>
      <c r="FHZ81" s="45">
        <v>1</v>
      </c>
      <c r="FIA81" s="45">
        <v>3</v>
      </c>
      <c r="FIB81" s="45" t="s">
        <v>9</v>
      </c>
      <c r="FIC81" s="12" t="s">
        <v>117</v>
      </c>
      <c r="FID81" s="8" t="s">
        <v>118</v>
      </c>
      <c r="FIE81" s="45" t="s">
        <v>11</v>
      </c>
      <c r="FIF81" s="37" t="s">
        <v>116</v>
      </c>
      <c r="FIG81" s="47">
        <v>28450</v>
      </c>
      <c r="FIH81" s="47">
        <v>33570</v>
      </c>
      <c r="FII81" s="39">
        <f>+FIG81*1.16</f>
        <v>33002</v>
      </c>
      <c r="FIJ81" s="11">
        <f t="shared" ref="FIJ81:FIZ83" si="409">(FIH81-FIG81)/FIG81</f>
        <v>0.17996485061511425</v>
      </c>
      <c r="FIK81" s="10"/>
      <c r="FIL81" s="10">
        <f t="shared" ref="FIL81:FJB83" si="410">+FII81</f>
        <v>33002</v>
      </c>
      <c r="FIM81" s="11">
        <f t="shared" ref="FIM81:FJC83" si="411">(FIL81-FIG81)/FIG81</f>
        <v>0.16</v>
      </c>
      <c r="FIO81" s="45">
        <v>26</v>
      </c>
      <c r="FIP81" s="45">
        <v>1</v>
      </c>
      <c r="FIQ81" s="45">
        <v>3</v>
      </c>
      <c r="FIR81" s="45" t="s">
        <v>9</v>
      </c>
      <c r="FIS81" s="12" t="s">
        <v>117</v>
      </c>
      <c r="FIT81" s="8" t="s">
        <v>118</v>
      </c>
      <c r="FIU81" s="45" t="s">
        <v>11</v>
      </c>
      <c r="FIV81" s="37" t="s">
        <v>116</v>
      </c>
      <c r="FIW81" s="47">
        <v>28450</v>
      </c>
      <c r="FIX81" s="47">
        <v>33570</v>
      </c>
      <c r="FIY81" s="39">
        <f>+FIW81*1.16</f>
        <v>33002</v>
      </c>
      <c r="FIZ81" s="11">
        <f t="shared" si="409"/>
        <v>0.17996485061511425</v>
      </c>
      <c r="FJA81" s="10"/>
      <c r="FJB81" s="10">
        <f t="shared" si="410"/>
        <v>33002</v>
      </c>
      <c r="FJC81" s="11">
        <f t="shared" si="411"/>
        <v>0.16</v>
      </c>
      <c r="FJE81" s="45">
        <v>26</v>
      </c>
      <c r="FJF81" s="45">
        <v>1</v>
      </c>
      <c r="FJG81" s="45">
        <v>3</v>
      </c>
      <c r="FJH81" s="45" t="s">
        <v>9</v>
      </c>
      <c r="FJI81" s="12" t="s">
        <v>117</v>
      </c>
      <c r="FJJ81" s="8" t="s">
        <v>118</v>
      </c>
      <c r="FJK81" s="45" t="s">
        <v>11</v>
      </c>
      <c r="FJL81" s="37" t="s">
        <v>116</v>
      </c>
      <c r="FJM81" s="47">
        <v>28450</v>
      </c>
      <c r="FJN81" s="47">
        <v>33570</v>
      </c>
      <c r="FJO81" s="39">
        <f>+FJM81*1.16</f>
        <v>33002</v>
      </c>
      <c r="FJP81" s="11">
        <f t="shared" ref="FJP81:FKF83" si="412">(FJN81-FJM81)/FJM81</f>
        <v>0.17996485061511425</v>
      </c>
      <c r="FJQ81" s="10"/>
      <c r="FJR81" s="10">
        <f t="shared" ref="FJR81:FKH83" si="413">+FJO81</f>
        <v>33002</v>
      </c>
      <c r="FJS81" s="11">
        <f t="shared" ref="FJS81:FKI83" si="414">(FJR81-FJM81)/FJM81</f>
        <v>0.16</v>
      </c>
      <c r="FJU81" s="45">
        <v>26</v>
      </c>
      <c r="FJV81" s="45">
        <v>1</v>
      </c>
      <c r="FJW81" s="45">
        <v>3</v>
      </c>
      <c r="FJX81" s="45" t="s">
        <v>9</v>
      </c>
      <c r="FJY81" s="12" t="s">
        <v>117</v>
      </c>
      <c r="FJZ81" s="8" t="s">
        <v>118</v>
      </c>
      <c r="FKA81" s="45" t="s">
        <v>11</v>
      </c>
      <c r="FKB81" s="37" t="s">
        <v>116</v>
      </c>
      <c r="FKC81" s="47">
        <v>28450</v>
      </c>
      <c r="FKD81" s="47">
        <v>33570</v>
      </c>
      <c r="FKE81" s="39">
        <f>+FKC81*1.16</f>
        <v>33002</v>
      </c>
      <c r="FKF81" s="11">
        <f t="shared" si="412"/>
        <v>0.17996485061511425</v>
      </c>
      <c r="FKG81" s="10"/>
      <c r="FKH81" s="10">
        <f t="shared" si="413"/>
        <v>33002</v>
      </c>
      <c r="FKI81" s="11">
        <f t="shared" si="414"/>
        <v>0.16</v>
      </c>
      <c r="FKK81" s="45">
        <v>26</v>
      </c>
      <c r="FKL81" s="45">
        <v>1</v>
      </c>
      <c r="FKM81" s="45">
        <v>3</v>
      </c>
      <c r="FKN81" s="45" t="s">
        <v>9</v>
      </c>
      <c r="FKO81" s="12" t="s">
        <v>117</v>
      </c>
      <c r="FKP81" s="8" t="s">
        <v>118</v>
      </c>
      <c r="FKQ81" s="45" t="s">
        <v>11</v>
      </c>
      <c r="FKR81" s="37" t="s">
        <v>116</v>
      </c>
      <c r="FKS81" s="47">
        <v>28450</v>
      </c>
      <c r="FKT81" s="47">
        <v>33570</v>
      </c>
      <c r="FKU81" s="39">
        <f>+FKS81*1.16</f>
        <v>33002</v>
      </c>
      <c r="FKV81" s="11">
        <f t="shared" ref="FKV81:FLL83" si="415">(FKT81-FKS81)/FKS81</f>
        <v>0.17996485061511425</v>
      </c>
      <c r="FKW81" s="10"/>
      <c r="FKX81" s="10">
        <f t="shared" ref="FKX81:FLN83" si="416">+FKU81</f>
        <v>33002</v>
      </c>
      <c r="FKY81" s="11">
        <f t="shared" ref="FKY81:FLO83" si="417">(FKX81-FKS81)/FKS81</f>
        <v>0.16</v>
      </c>
      <c r="FLA81" s="45">
        <v>26</v>
      </c>
      <c r="FLB81" s="45">
        <v>1</v>
      </c>
      <c r="FLC81" s="45">
        <v>3</v>
      </c>
      <c r="FLD81" s="45" t="s">
        <v>9</v>
      </c>
      <c r="FLE81" s="12" t="s">
        <v>117</v>
      </c>
      <c r="FLF81" s="8" t="s">
        <v>118</v>
      </c>
      <c r="FLG81" s="45" t="s">
        <v>11</v>
      </c>
      <c r="FLH81" s="37" t="s">
        <v>116</v>
      </c>
      <c r="FLI81" s="47">
        <v>28450</v>
      </c>
      <c r="FLJ81" s="47">
        <v>33570</v>
      </c>
      <c r="FLK81" s="39">
        <f>+FLI81*1.16</f>
        <v>33002</v>
      </c>
      <c r="FLL81" s="11">
        <f t="shared" si="415"/>
        <v>0.17996485061511425</v>
      </c>
      <c r="FLM81" s="10"/>
      <c r="FLN81" s="10">
        <f t="shared" si="416"/>
        <v>33002</v>
      </c>
      <c r="FLO81" s="11">
        <f t="shared" si="417"/>
        <v>0.16</v>
      </c>
      <c r="FLQ81" s="45">
        <v>26</v>
      </c>
      <c r="FLR81" s="45">
        <v>1</v>
      </c>
      <c r="FLS81" s="45">
        <v>3</v>
      </c>
      <c r="FLT81" s="45" t="s">
        <v>9</v>
      </c>
      <c r="FLU81" s="12" t="s">
        <v>117</v>
      </c>
      <c r="FLV81" s="8" t="s">
        <v>118</v>
      </c>
      <c r="FLW81" s="45" t="s">
        <v>11</v>
      </c>
      <c r="FLX81" s="37" t="s">
        <v>116</v>
      </c>
      <c r="FLY81" s="47">
        <v>28450</v>
      </c>
      <c r="FLZ81" s="47">
        <v>33570</v>
      </c>
      <c r="FMA81" s="39">
        <f>+FLY81*1.16</f>
        <v>33002</v>
      </c>
      <c r="FMB81" s="11">
        <f t="shared" ref="FMB81:FMR83" si="418">(FLZ81-FLY81)/FLY81</f>
        <v>0.17996485061511425</v>
      </c>
      <c r="FMC81" s="10"/>
      <c r="FMD81" s="10">
        <f t="shared" ref="FMD81:FMT83" si="419">+FMA81</f>
        <v>33002</v>
      </c>
      <c r="FME81" s="11">
        <f t="shared" ref="FME81:FMU83" si="420">(FMD81-FLY81)/FLY81</f>
        <v>0.16</v>
      </c>
      <c r="FMG81" s="45">
        <v>26</v>
      </c>
      <c r="FMH81" s="45">
        <v>1</v>
      </c>
      <c r="FMI81" s="45">
        <v>3</v>
      </c>
      <c r="FMJ81" s="45" t="s">
        <v>9</v>
      </c>
      <c r="FMK81" s="12" t="s">
        <v>117</v>
      </c>
      <c r="FML81" s="8" t="s">
        <v>118</v>
      </c>
      <c r="FMM81" s="45" t="s">
        <v>11</v>
      </c>
      <c r="FMN81" s="37" t="s">
        <v>116</v>
      </c>
      <c r="FMO81" s="47">
        <v>28450</v>
      </c>
      <c r="FMP81" s="47">
        <v>33570</v>
      </c>
      <c r="FMQ81" s="39">
        <f>+FMO81*1.16</f>
        <v>33002</v>
      </c>
      <c r="FMR81" s="11">
        <f t="shared" si="418"/>
        <v>0.17996485061511425</v>
      </c>
      <c r="FMS81" s="10"/>
      <c r="FMT81" s="10">
        <f t="shared" si="419"/>
        <v>33002</v>
      </c>
      <c r="FMU81" s="11">
        <f t="shared" si="420"/>
        <v>0.16</v>
      </c>
      <c r="FMW81" s="45">
        <v>26</v>
      </c>
      <c r="FMX81" s="45">
        <v>1</v>
      </c>
      <c r="FMY81" s="45">
        <v>3</v>
      </c>
      <c r="FMZ81" s="45" t="s">
        <v>9</v>
      </c>
      <c r="FNA81" s="12" t="s">
        <v>117</v>
      </c>
      <c r="FNB81" s="8" t="s">
        <v>118</v>
      </c>
      <c r="FNC81" s="45" t="s">
        <v>11</v>
      </c>
      <c r="FND81" s="37" t="s">
        <v>116</v>
      </c>
      <c r="FNE81" s="47">
        <v>28450</v>
      </c>
      <c r="FNF81" s="47">
        <v>33570</v>
      </c>
      <c r="FNG81" s="39">
        <f>+FNE81*1.16</f>
        <v>33002</v>
      </c>
      <c r="FNH81" s="11">
        <f t="shared" ref="FNH81:FNX83" si="421">(FNF81-FNE81)/FNE81</f>
        <v>0.17996485061511425</v>
      </c>
      <c r="FNI81" s="10"/>
      <c r="FNJ81" s="10">
        <f t="shared" ref="FNJ81:FNZ83" si="422">+FNG81</f>
        <v>33002</v>
      </c>
      <c r="FNK81" s="11">
        <f t="shared" ref="FNK81:FOA83" si="423">(FNJ81-FNE81)/FNE81</f>
        <v>0.16</v>
      </c>
      <c r="FNM81" s="45">
        <v>26</v>
      </c>
      <c r="FNN81" s="45">
        <v>1</v>
      </c>
      <c r="FNO81" s="45">
        <v>3</v>
      </c>
      <c r="FNP81" s="45" t="s">
        <v>9</v>
      </c>
      <c r="FNQ81" s="12" t="s">
        <v>117</v>
      </c>
      <c r="FNR81" s="8" t="s">
        <v>118</v>
      </c>
      <c r="FNS81" s="45" t="s">
        <v>11</v>
      </c>
      <c r="FNT81" s="37" t="s">
        <v>116</v>
      </c>
      <c r="FNU81" s="47">
        <v>28450</v>
      </c>
      <c r="FNV81" s="47">
        <v>33570</v>
      </c>
      <c r="FNW81" s="39">
        <f>+FNU81*1.16</f>
        <v>33002</v>
      </c>
      <c r="FNX81" s="11">
        <f t="shared" si="421"/>
        <v>0.17996485061511425</v>
      </c>
      <c r="FNY81" s="10"/>
      <c r="FNZ81" s="10">
        <f t="shared" si="422"/>
        <v>33002</v>
      </c>
      <c r="FOA81" s="11">
        <f t="shared" si="423"/>
        <v>0.16</v>
      </c>
      <c r="FOC81" s="45">
        <v>26</v>
      </c>
      <c r="FOD81" s="45">
        <v>1</v>
      </c>
      <c r="FOE81" s="45">
        <v>3</v>
      </c>
      <c r="FOF81" s="45" t="s">
        <v>9</v>
      </c>
      <c r="FOG81" s="12" t="s">
        <v>117</v>
      </c>
      <c r="FOH81" s="8" t="s">
        <v>118</v>
      </c>
      <c r="FOI81" s="45" t="s">
        <v>11</v>
      </c>
      <c r="FOJ81" s="37" t="s">
        <v>116</v>
      </c>
      <c r="FOK81" s="47">
        <v>28450</v>
      </c>
      <c r="FOL81" s="47">
        <v>33570</v>
      </c>
      <c r="FOM81" s="39">
        <f>+FOK81*1.16</f>
        <v>33002</v>
      </c>
      <c r="FON81" s="11">
        <f t="shared" ref="FON81:FPD83" si="424">(FOL81-FOK81)/FOK81</f>
        <v>0.17996485061511425</v>
      </c>
      <c r="FOO81" s="10"/>
      <c r="FOP81" s="10">
        <f t="shared" ref="FOP81:FPF83" si="425">+FOM81</f>
        <v>33002</v>
      </c>
      <c r="FOQ81" s="11">
        <f t="shared" ref="FOQ81:FPG83" si="426">(FOP81-FOK81)/FOK81</f>
        <v>0.16</v>
      </c>
      <c r="FOS81" s="45">
        <v>26</v>
      </c>
      <c r="FOT81" s="45">
        <v>1</v>
      </c>
      <c r="FOU81" s="45">
        <v>3</v>
      </c>
      <c r="FOV81" s="45" t="s">
        <v>9</v>
      </c>
      <c r="FOW81" s="12" t="s">
        <v>117</v>
      </c>
      <c r="FOX81" s="8" t="s">
        <v>118</v>
      </c>
      <c r="FOY81" s="45" t="s">
        <v>11</v>
      </c>
      <c r="FOZ81" s="37" t="s">
        <v>116</v>
      </c>
      <c r="FPA81" s="47">
        <v>28450</v>
      </c>
      <c r="FPB81" s="47">
        <v>33570</v>
      </c>
      <c r="FPC81" s="39">
        <f>+FPA81*1.16</f>
        <v>33002</v>
      </c>
      <c r="FPD81" s="11">
        <f t="shared" si="424"/>
        <v>0.17996485061511425</v>
      </c>
      <c r="FPE81" s="10"/>
      <c r="FPF81" s="10">
        <f t="shared" si="425"/>
        <v>33002</v>
      </c>
      <c r="FPG81" s="11">
        <f t="shared" si="426"/>
        <v>0.16</v>
      </c>
      <c r="FPI81" s="45">
        <v>26</v>
      </c>
      <c r="FPJ81" s="45">
        <v>1</v>
      </c>
      <c r="FPK81" s="45">
        <v>3</v>
      </c>
      <c r="FPL81" s="45" t="s">
        <v>9</v>
      </c>
      <c r="FPM81" s="12" t="s">
        <v>117</v>
      </c>
      <c r="FPN81" s="8" t="s">
        <v>118</v>
      </c>
      <c r="FPO81" s="45" t="s">
        <v>11</v>
      </c>
      <c r="FPP81" s="37" t="s">
        <v>116</v>
      </c>
      <c r="FPQ81" s="47">
        <v>28450</v>
      </c>
      <c r="FPR81" s="47">
        <v>33570</v>
      </c>
      <c r="FPS81" s="39">
        <f>+FPQ81*1.16</f>
        <v>33002</v>
      </c>
      <c r="FPT81" s="11">
        <f t="shared" ref="FPT81:FQJ83" si="427">(FPR81-FPQ81)/FPQ81</f>
        <v>0.17996485061511425</v>
      </c>
      <c r="FPU81" s="10"/>
      <c r="FPV81" s="10">
        <f t="shared" ref="FPV81:FQL83" si="428">+FPS81</f>
        <v>33002</v>
      </c>
      <c r="FPW81" s="11">
        <f t="shared" ref="FPW81:FQM83" si="429">(FPV81-FPQ81)/FPQ81</f>
        <v>0.16</v>
      </c>
      <c r="FPY81" s="45">
        <v>26</v>
      </c>
      <c r="FPZ81" s="45">
        <v>1</v>
      </c>
      <c r="FQA81" s="45">
        <v>3</v>
      </c>
      <c r="FQB81" s="45" t="s">
        <v>9</v>
      </c>
      <c r="FQC81" s="12" t="s">
        <v>117</v>
      </c>
      <c r="FQD81" s="8" t="s">
        <v>118</v>
      </c>
      <c r="FQE81" s="45" t="s">
        <v>11</v>
      </c>
      <c r="FQF81" s="37" t="s">
        <v>116</v>
      </c>
      <c r="FQG81" s="47">
        <v>28450</v>
      </c>
      <c r="FQH81" s="47">
        <v>33570</v>
      </c>
      <c r="FQI81" s="39">
        <f>+FQG81*1.16</f>
        <v>33002</v>
      </c>
      <c r="FQJ81" s="11">
        <f t="shared" si="427"/>
        <v>0.17996485061511425</v>
      </c>
      <c r="FQK81" s="10"/>
      <c r="FQL81" s="10">
        <f t="shared" si="428"/>
        <v>33002</v>
      </c>
      <c r="FQM81" s="11">
        <f t="shared" si="429"/>
        <v>0.16</v>
      </c>
      <c r="FQO81" s="45">
        <v>26</v>
      </c>
      <c r="FQP81" s="45">
        <v>1</v>
      </c>
      <c r="FQQ81" s="45">
        <v>3</v>
      </c>
      <c r="FQR81" s="45" t="s">
        <v>9</v>
      </c>
      <c r="FQS81" s="12" t="s">
        <v>117</v>
      </c>
      <c r="FQT81" s="8" t="s">
        <v>118</v>
      </c>
      <c r="FQU81" s="45" t="s">
        <v>11</v>
      </c>
      <c r="FQV81" s="37" t="s">
        <v>116</v>
      </c>
      <c r="FQW81" s="47">
        <v>28450</v>
      </c>
      <c r="FQX81" s="47">
        <v>33570</v>
      </c>
      <c r="FQY81" s="39">
        <f>+FQW81*1.16</f>
        <v>33002</v>
      </c>
      <c r="FQZ81" s="11">
        <f t="shared" ref="FQZ81:FRP83" si="430">(FQX81-FQW81)/FQW81</f>
        <v>0.17996485061511425</v>
      </c>
      <c r="FRA81" s="10"/>
      <c r="FRB81" s="10">
        <f t="shared" ref="FRB81:FRR83" si="431">+FQY81</f>
        <v>33002</v>
      </c>
      <c r="FRC81" s="11">
        <f t="shared" ref="FRC81:FRS83" si="432">(FRB81-FQW81)/FQW81</f>
        <v>0.16</v>
      </c>
      <c r="FRE81" s="45">
        <v>26</v>
      </c>
      <c r="FRF81" s="45">
        <v>1</v>
      </c>
      <c r="FRG81" s="45">
        <v>3</v>
      </c>
      <c r="FRH81" s="45" t="s">
        <v>9</v>
      </c>
      <c r="FRI81" s="12" t="s">
        <v>117</v>
      </c>
      <c r="FRJ81" s="8" t="s">
        <v>118</v>
      </c>
      <c r="FRK81" s="45" t="s">
        <v>11</v>
      </c>
      <c r="FRL81" s="37" t="s">
        <v>116</v>
      </c>
      <c r="FRM81" s="47">
        <v>28450</v>
      </c>
      <c r="FRN81" s="47">
        <v>33570</v>
      </c>
      <c r="FRO81" s="39">
        <f>+FRM81*1.16</f>
        <v>33002</v>
      </c>
      <c r="FRP81" s="11">
        <f t="shared" si="430"/>
        <v>0.17996485061511425</v>
      </c>
      <c r="FRQ81" s="10"/>
      <c r="FRR81" s="10">
        <f t="shared" si="431"/>
        <v>33002</v>
      </c>
      <c r="FRS81" s="11">
        <f t="shared" si="432"/>
        <v>0.16</v>
      </c>
      <c r="FRU81" s="45">
        <v>26</v>
      </c>
      <c r="FRV81" s="45">
        <v>1</v>
      </c>
      <c r="FRW81" s="45">
        <v>3</v>
      </c>
      <c r="FRX81" s="45" t="s">
        <v>9</v>
      </c>
      <c r="FRY81" s="12" t="s">
        <v>117</v>
      </c>
      <c r="FRZ81" s="8" t="s">
        <v>118</v>
      </c>
      <c r="FSA81" s="45" t="s">
        <v>11</v>
      </c>
      <c r="FSB81" s="37" t="s">
        <v>116</v>
      </c>
      <c r="FSC81" s="47">
        <v>28450</v>
      </c>
      <c r="FSD81" s="47">
        <v>33570</v>
      </c>
      <c r="FSE81" s="39">
        <f>+FSC81*1.16</f>
        <v>33002</v>
      </c>
      <c r="FSF81" s="11">
        <f t="shared" ref="FSF81:FSV83" si="433">(FSD81-FSC81)/FSC81</f>
        <v>0.17996485061511425</v>
      </c>
      <c r="FSG81" s="10"/>
      <c r="FSH81" s="10">
        <f t="shared" ref="FSH81:FSX83" si="434">+FSE81</f>
        <v>33002</v>
      </c>
      <c r="FSI81" s="11">
        <f t="shared" ref="FSI81:FSY83" si="435">(FSH81-FSC81)/FSC81</f>
        <v>0.16</v>
      </c>
      <c r="FSK81" s="45">
        <v>26</v>
      </c>
      <c r="FSL81" s="45">
        <v>1</v>
      </c>
      <c r="FSM81" s="45">
        <v>3</v>
      </c>
      <c r="FSN81" s="45" t="s">
        <v>9</v>
      </c>
      <c r="FSO81" s="12" t="s">
        <v>117</v>
      </c>
      <c r="FSP81" s="8" t="s">
        <v>118</v>
      </c>
      <c r="FSQ81" s="45" t="s">
        <v>11</v>
      </c>
      <c r="FSR81" s="37" t="s">
        <v>116</v>
      </c>
      <c r="FSS81" s="47">
        <v>28450</v>
      </c>
      <c r="FST81" s="47">
        <v>33570</v>
      </c>
      <c r="FSU81" s="39">
        <f>+FSS81*1.16</f>
        <v>33002</v>
      </c>
      <c r="FSV81" s="11">
        <f t="shared" si="433"/>
        <v>0.17996485061511425</v>
      </c>
      <c r="FSW81" s="10"/>
      <c r="FSX81" s="10">
        <f t="shared" si="434"/>
        <v>33002</v>
      </c>
      <c r="FSY81" s="11">
        <f t="shared" si="435"/>
        <v>0.16</v>
      </c>
      <c r="FTA81" s="45">
        <v>26</v>
      </c>
      <c r="FTB81" s="45">
        <v>1</v>
      </c>
      <c r="FTC81" s="45">
        <v>3</v>
      </c>
      <c r="FTD81" s="45" t="s">
        <v>9</v>
      </c>
      <c r="FTE81" s="12" t="s">
        <v>117</v>
      </c>
      <c r="FTF81" s="8" t="s">
        <v>118</v>
      </c>
      <c r="FTG81" s="45" t="s">
        <v>11</v>
      </c>
      <c r="FTH81" s="37" t="s">
        <v>116</v>
      </c>
      <c r="FTI81" s="47">
        <v>28450</v>
      </c>
      <c r="FTJ81" s="47">
        <v>33570</v>
      </c>
      <c r="FTK81" s="39">
        <f>+FTI81*1.16</f>
        <v>33002</v>
      </c>
      <c r="FTL81" s="11">
        <f t="shared" ref="FTL81:FUB83" si="436">(FTJ81-FTI81)/FTI81</f>
        <v>0.17996485061511425</v>
      </c>
      <c r="FTM81" s="10"/>
      <c r="FTN81" s="10">
        <f t="shared" ref="FTN81:FUD83" si="437">+FTK81</f>
        <v>33002</v>
      </c>
      <c r="FTO81" s="11">
        <f t="shared" ref="FTO81:FUE83" si="438">(FTN81-FTI81)/FTI81</f>
        <v>0.16</v>
      </c>
      <c r="FTQ81" s="45">
        <v>26</v>
      </c>
      <c r="FTR81" s="45">
        <v>1</v>
      </c>
      <c r="FTS81" s="45">
        <v>3</v>
      </c>
      <c r="FTT81" s="45" t="s">
        <v>9</v>
      </c>
      <c r="FTU81" s="12" t="s">
        <v>117</v>
      </c>
      <c r="FTV81" s="8" t="s">
        <v>118</v>
      </c>
      <c r="FTW81" s="45" t="s">
        <v>11</v>
      </c>
      <c r="FTX81" s="37" t="s">
        <v>116</v>
      </c>
      <c r="FTY81" s="47">
        <v>28450</v>
      </c>
      <c r="FTZ81" s="47">
        <v>33570</v>
      </c>
      <c r="FUA81" s="39">
        <f>+FTY81*1.16</f>
        <v>33002</v>
      </c>
      <c r="FUB81" s="11">
        <f t="shared" si="436"/>
        <v>0.17996485061511425</v>
      </c>
      <c r="FUC81" s="10"/>
      <c r="FUD81" s="10">
        <f t="shared" si="437"/>
        <v>33002</v>
      </c>
      <c r="FUE81" s="11">
        <f t="shared" si="438"/>
        <v>0.16</v>
      </c>
      <c r="FUG81" s="45">
        <v>26</v>
      </c>
      <c r="FUH81" s="45">
        <v>1</v>
      </c>
      <c r="FUI81" s="45">
        <v>3</v>
      </c>
      <c r="FUJ81" s="45" t="s">
        <v>9</v>
      </c>
      <c r="FUK81" s="12" t="s">
        <v>117</v>
      </c>
      <c r="FUL81" s="8" t="s">
        <v>118</v>
      </c>
      <c r="FUM81" s="45" t="s">
        <v>11</v>
      </c>
      <c r="FUN81" s="37" t="s">
        <v>116</v>
      </c>
      <c r="FUO81" s="47">
        <v>28450</v>
      </c>
      <c r="FUP81" s="47">
        <v>33570</v>
      </c>
      <c r="FUQ81" s="39">
        <f>+FUO81*1.16</f>
        <v>33002</v>
      </c>
      <c r="FUR81" s="11">
        <f t="shared" ref="FUR81:FVH83" si="439">(FUP81-FUO81)/FUO81</f>
        <v>0.17996485061511425</v>
      </c>
      <c r="FUS81" s="10"/>
      <c r="FUT81" s="10">
        <f t="shared" ref="FUT81:FVJ83" si="440">+FUQ81</f>
        <v>33002</v>
      </c>
      <c r="FUU81" s="11">
        <f t="shared" ref="FUU81:FVK83" si="441">(FUT81-FUO81)/FUO81</f>
        <v>0.16</v>
      </c>
      <c r="FUW81" s="45">
        <v>26</v>
      </c>
      <c r="FUX81" s="45">
        <v>1</v>
      </c>
      <c r="FUY81" s="45">
        <v>3</v>
      </c>
      <c r="FUZ81" s="45" t="s">
        <v>9</v>
      </c>
      <c r="FVA81" s="12" t="s">
        <v>117</v>
      </c>
      <c r="FVB81" s="8" t="s">
        <v>118</v>
      </c>
      <c r="FVC81" s="45" t="s">
        <v>11</v>
      </c>
      <c r="FVD81" s="37" t="s">
        <v>116</v>
      </c>
      <c r="FVE81" s="47">
        <v>28450</v>
      </c>
      <c r="FVF81" s="47">
        <v>33570</v>
      </c>
      <c r="FVG81" s="39">
        <f>+FVE81*1.16</f>
        <v>33002</v>
      </c>
      <c r="FVH81" s="11">
        <f t="shared" si="439"/>
        <v>0.17996485061511425</v>
      </c>
      <c r="FVI81" s="10"/>
      <c r="FVJ81" s="10">
        <f t="shared" si="440"/>
        <v>33002</v>
      </c>
      <c r="FVK81" s="11">
        <f t="shared" si="441"/>
        <v>0.16</v>
      </c>
      <c r="FVM81" s="45">
        <v>26</v>
      </c>
      <c r="FVN81" s="45">
        <v>1</v>
      </c>
      <c r="FVO81" s="45">
        <v>3</v>
      </c>
      <c r="FVP81" s="45" t="s">
        <v>9</v>
      </c>
      <c r="FVQ81" s="12" t="s">
        <v>117</v>
      </c>
      <c r="FVR81" s="8" t="s">
        <v>118</v>
      </c>
      <c r="FVS81" s="45" t="s">
        <v>11</v>
      </c>
      <c r="FVT81" s="37" t="s">
        <v>116</v>
      </c>
      <c r="FVU81" s="47">
        <v>28450</v>
      </c>
      <c r="FVV81" s="47">
        <v>33570</v>
      </c>
      <c r="FVW81" s="39">
        <f>+FVU81*1.16</f>
        <v>33002</v>
      </c>
      <c r="FVX81" s="11">
        <f t="shared" ref="FVX81:FWN83" si="442">(FVV81-FVU81)/FVU81</f>
        <v>0.17996485061511425</v>
      </c>
      <c r="FVY81" s="10"/>
      <c r="FVZ81" s="10">
        <f t="shared" ref="FVZ81:FWP83" si="443">+FVW81</f>
        <v>33002</v>
      </c>
      <c r="FWA81" s="11">
        <f t="shared" ref="FWA81:FWQ83" si="444">(FVZ81-FVU81)/FVU81</f>
        <v>0.16</v>
      </c>
      <c r="FWC81" s="45">
        <v>26</v>
      </c>
      <c r="FWD81" s="45">
        <v>1</v>
      </c>
      <c r="FWE81" s="45">
        <v>3</v>
      </c>
      <c r="FWF81" s="45" t="s">
        <v>9</v>
      </c>
      <c r="FWG81" s="12" t="s">
        <v>117</v>
      </c>
      <c r="FWH81" s="8" t="s">
        <v>118</v>
      </c>
      <c r="FWI81" s="45" t="s">
        <v>11</v>
      </c>
      <c r="FWJ81" s="37" t="s">
        <v>116</v>
      </c>
      <c r="FWK81" s="47">
        <v>28450</v>
      </c>
      <c r="FWL81" s="47">
        <v>33570</v>
      </c>
      <c r="FWM81" s="39">
        <f>+FWK81*1.16</f>
        <v>33002</v>
      </c>
      <c r="FWN81" s="11">
        <f t="shared" si="442"/>
        <v>0.17996485061511425</v>
      </c>
      <c r="FWO81" s="10"/>
      <c r="FWP81" s="10">
        <f t="shared" si="443"/>
        <v>33002</v>
      </c>
      <c r="FWQ81" s="11">
        <f t="shared" si="444"/>
        <v>0.16</v>
      </c>
      <c r="FWS81" s="45">
        <v>26</v>
      </c>
      <c r="FWT81" s="45">
        <v>1</v>
      </c>
      <c r="FWU81" s="45">
        <v>3</v>
      </c>
      <c r="FWV81" s="45" t="s">
        <v>9</v>
      </c>
      <c r="FWW81" s="12" t="s">
        <v>117</v>
      </c>
      <c r="FWX81" s="8" t="s">
        <v>118</v>
      </c>
      <c r="FWY81" s="45" t="s">
        <v>11</v>
      </c>
      <c r="FWZ81" s="37" t="s">
        <v>116</v>
      </c>
      <c r="FXA81" s="47">
        <v>28450</v>
      </c>
      <c r="FXB81" s="47">
        <v>33570</v>
      </c>
      <c r="FXC81" s="39">
        <f>+FXA81*1.16</f>
        <v>33002</v>
      </c>
      <c r="FXD81" s="11">
        <f t="shared" ref="FXD81:FXT83" si="445">(FXB81-FXA81)/FXA81</f>
        <v>0.17996485061511425</v>
      </c>
      <c r="FXE81" s="10"/>
      <c r="FXF81" s="10">
        <f t="shared" ref="FXF81:FXV83" si="446">+FXC81</f>
        <v>33002</v>
      </c>
      <c r="FXG81" s="11">
        <f t="shared" ref="FXG81:FXW83" si="447">(FXF81-FXA81)/FXA81</f>
        <v>0.16</v>
      </c>
      <c r="FXI81" s="45">
        <v>26</v>
      </c>
      <c r="FXJ81" s="45">
        <v>1</v>
      </c>
      <c r="FXK81" s="45">
        <v>3</v>
      </c>
      <c r="FXL81" s="45" t="s">
        <v>9</v>
      </c>
      <c r="FXM81" s="12" t="s">
        <v>117</v>
      </c>
      <c r="FXN81" s="8" t="s">
        <v>118</v>
      </c>
      <c r="FXO81" s="45" t="s">
        <v>11</v>
      </c>
      <c r="FXP81" s="37" t="s">
        <v>116</v>
      </c>
      <c r="FXQ81" s="47">
        <v>28450</v>
      </c>
      <c r="FXR81" s="47">
        <v>33570</v>
      </c>
      <c r="FXS81" s="39">
        <f>+FXQ81*1.16</f>
        <v>33002</v>
      </c>
      <c r="FXT81" s="11">
        <f t="shared" si="445"/>
        <v>0.17996485061511425</v>
      </c>
      <c r="FXU81" s="10"/>
      <c r="FXV81" s="10">
        <f t="shared" si="446"/>
        <v>33002</v>
      </c>
      <c r="FXW81" s="11">
        <f t="shared" si="447"/>
        <v>0.16</v>
      </c>
      <c r="FXY81" s="45">
        <v>26</v>
      </c>
      <c r="FXZ81" s="45">
        <v>1</v>
      </c>
      <c r="FYA81" s="45">
        <v>3</v>
      </c>
      <c r="FYB81" s="45" t="s">
        <v>9</v>
      </c>
      <c r="FYC81" s="12" t="s">
        <v>117</v>
      </c>
      <c r="FYD81" s="8" t="s">
        <v>118</v>
      </c>
      <c r="FYE81" s="45" t="s">
        <v>11</v>
      </c>
      <c r="FYF81" s="37" t="s">
        <v>116</v>
      </c>
      <c r="FYG81" s="47">
        <v>28450</v>
      </c>
      <c r="FYH81" s="47">
        <v>33570</v>
      </c>
      <c r="FYI81" s="39">
        <f>+FYG81*1.16</f>
        <v>33002</v>
      </c>
      <c r="FYJ81" s="11">
        <f t="shared" ref="FYJ81:FYZ83" si="448">(FYH81-FYG81)/FYG81</f>
        <v>0.17996485061511425</v>
      </c>
      <c r="FYK81" s="10"/>
      <c r="FYL81" s="10">
        <f t="shared" ref="FYL81:FZB83" si="449">+FYI81</f>
        <v>33002</v>
      </c>
      <c r="FYM81" s="11">
        <f t="shared" ref="FYM81:FZC83" si="450">(FYL81-FYG81)/FYG81</f>
        <v>0.16</v>
      </c>
      <c r="FYO81" s="45">
        <v>26</v>
      </c>
      <c r="FYP81" s="45">
        <v>1</v>
      </c>
      <c r="FYQ81" s="45">
        <v>3</v>
      </c>
      <c r="FYR81" s="45" t="s">
        <v>9</v>
      </c>
      <c r="FYS81" s="12" t="s">
        <v>117</v>
      </c>
      <c r="FYT81" s="8" t="s">
        <v>118</v>
      </c>
      <c r="FYU81" s="45" t="s">
        <v>11</v>
      </c>
      <c r="FYV81" s="37" t="s">
        <v>116</v>
      </c>
      <c r="FYW81" s="47">
        <v>28450</v>
      </c>
      <c r="FYX81" s="47">
        <v>33570</v>
      </c>
      <c r="FYY81" s="39">
        <f>+FYW81*1.16</f>
        <v>33002</v>
      </c>
      <c r="FYZ81" s="11">
        <f t="shared" si="448"/>
        <v>0.17996485061511425</v>
      </c>
      <c r="FZA81" s="10"/>
      <c r="FZB81" s="10">
        <f t="shared" si="449"/>
        <v>33002</v>
      </c>
      <c r="FZC81" s="11">
        <f t="shared" si="450"/>
        <v>0.16</v>
      </c>
      <c r="FZE81" s="45">
        <v>26</v>
      </c>
      <c r="FZF81" s="45">
        <v>1</v>
      </c>
      <c r="FZG81" s="45">
        <v>3</v>
      </c>
      <c r="FZH81" s="45" t="s">
        <v>9</v>
      </c>
      <c r="FZI81" s="12" t="s">
        <v>117</v>
      </c>
      <c r="FZJ81" s="8" t="s">
        <v>118</v>
      </c>
      <c r="FZK81" s="45" t="s">
        <v>11</v>
      </c>
      <c r="FZL81" s="37" t="s">
        <v>116</v>
      </c>
      <c r="FZM81" s="47">
        <v>28450</v>
      </c>
      <c r="FZN81" s="47">
        <v>33570</v>
      </c>
      <c r="FZO81" s="39">
        <f>+FZM81*1.16</f>
        <v>33002</v>
      </c>
      <c r="FZP81" s="11">
        <f t="shared" ref="FZP81:GAF83" si="451">(FZN81-FZM81)/FZM81</f>
        <v>0.17996485061511425</v>
      </c>
      <c r="FZQ81" s="10"/>
      <c r="FZR81" s="10">
        <f t="shared" ref="FZR81:GAH83" si="452">+FZO81</f>
        <v>33002</v>
      </c>
      <c r="FZS81" s="11">
        <f t="shared" ref="FZS81:GAI83" si="453">(FZR81-FZM81)/FZM81</f>
        <v>0.16</v>
      </c>
      <c r="FZU81" s="45">
        <v>26</v>
      </c>
      <c r="FZV81" s="45">
        <v>1</v>
      </c>
      <c r="FZW81" s="45">
        <v>3</v>
      </c>
      <c r="FZX81" s="45" t="s">
        <v>9</v>
      </c>
      <c r="FZY81" s="12" t="s">
        <v>117</v>
      </c>
      <c r="FZZ81" s="8" t="s">
        <v>118</v>
      </c>
      <c r="GAA81" s="45" t="s">
        <v>11</v>
      </c>
      <c r="GAB81" s="37" t="s">
        <v>116</v>
      </c>
      <c r="GAC81" s="47">
        <v>28450</v>
      </c>
      <c r="GAD81" s="47">
        <v>33570</v>
      </c>
      <c r="GAE81" s="39">
        <f>+GAC81*1.16</f>
        <v>33002</v>
      </c>
      <c r="GAF81" s="11">
        <f t="shared" si="451"/>
        <v>0.17996485061511425</v>
      </c>
      <c r="GAG81" s="10"/>
      <c r="GAH81" s="10">
        <f t="shared" si="452"/>
        <v>33002</v>
      </c>
      <c r="GAI81" s="11">
        <f t="shared" si="453"/>
        <v>0.16</v>
      </c>
      <c r="GAK81" s="45">
        <v>26</v>
      </c>
      <c r="GAL81" s="45">
        <v>1</v>
      </c>
      <c r="GAM81" s="45">
        <v>3</v>
      </c>
      <c r="GAN81" s="45" t="s">
        <v>9</v>
      </c>
      <c r="GAO81" s="12" t="s">
        <v>117</v>
      </c>
      <c r="GAP81" s="8" t="s">
        <v>118</v>
      </c>
      <c r="GAQ81" s="45" t="s">
        <v>11</v>
      </c>
      <c r="GAR81" s="37" t="s">
        <v>116</v>
      </c>
      <c r="GAS81" s="47">
        <v>28450</v>
      </c>
      <c r="GAT81" s="47">
        <v>33570</v>
      </c>
      <c r="GAU81" s="39">
        <f>+GAS81*1.16</f>
        <v>33002</v>
      </c>
      <c r="GAV81" s="11">
        <f t="shared" ref="GAV81:GBL83" si="454">(GAT81-GAS81)/GAS81</f>
        <v>0.17996485061511425</v>
      </c>
      <c r="GAW81" s="10"/>
      <c r="GAX81" s="10">
        <f t="shared" ref="GAX81:GBN83" si="455">+GAU81</f>
        <v>33002</v>
      </c>
      <c r="GAY81" s="11">
        <f t="shared" ref="GAY81:GBO83" si="456">(GAX81-GAS81)/GAS81</f>
        <v>0.16</v>
      </c>
      <c r="GBA81" s="45">
        <v>26</v>
      </c>
      <c r="GBB81" s="45">
        <v>1</v>
      </c>
      <c r="GBC81" s="45">
        <v>3</v>
      </c>
      <c r="GBD81" s="45" t="s">
        <v>9</v>
      </c>
      <c r="GBE81" s="12" t="s">
        <v>117</v>
      </c>
      <c r="GBF81" s="8" t="s">
        <v>118</v>
      </c>
      <c r="GBG81" s="45" t="s">
        <v>11</v>
      </c>
      <c r="GBH81" s="37" t="s">
        <v>116</v>
      </c>
      <c r="GBI81" s="47">
        <v>28450</v>
      </c>
      <c r="GBJ81" s="47">
        <v>33570</v>
      </c>
      <c r="GBK81" s="39">
        <f>+GBI81*1.16</f>
        <v>33002</v>
      </c>
      <c r="GBL81" s="11">
        <f t="shared" si="454"/>
        <v>0.17996485061511425</v>
      </c>
      <c r="GBM81" s="10"/>
      <c r="GBN81" s="10">
        <f t="shared" si="455"/>
        <v>33002</v>
      </c>
      <c r="GBO81" s="11">
        <f t="shared" si="456"/>
        <v>0.16</v>
      </c>
      <c r="GBQ81" s="45">
        <v>26</v>
      </c>
      <c r="GBR81" s="45">
        <v>1</v>
      </c>
      <c r="GBS81" s="45">
        <v>3</v>
      </c>
      <c r="GBT81" s="45" t="s">
        <v>9</v>
      </c>
      <c r="GBU81" s="12" t="s">
        <v>117</v>
      </c>
      <c r="GBV81" s="8" t="s">
        <v>118</v>
      </c>
      <c r="GBW81" s="45" t="s">
        <v>11</v>
      </c>
      <c r="GBX81" s="37" t="s">
        <v>116</v>
      </c>
      <c r="GBY81" s="47">
        <v>28450</v>
      </c>
      <c r="GBZ81" s="47">
        <v>33570</v>
      </c>
      <c r="GCA81" s="39">
        <f>+GBY81*1.16</f>
        <v>33002</v>
      </c>
      <c r="GCB81" s="11">
        <f t="shared" ref="GCB81:GCR83" si="457">(GBZ81-GBY81)/GBY81</f>
        <v>0.17996485061511425</v>
      </c>
      <c r="GCC81" s="10"/>
      <c r="GCD81" s="10">
        <f t="shared" ref="GCD81:GCT83" si="458">+GCA81</f>
        <v>33002</v>
      </c>
      <c r="GCE81" s="11">
        <f t="shared" ref="GCE81:GCU83" si="459">(GCD81-GBY81)/GBY81</f>
        <v>0.16</v>
      </c>
      <c r="GCG81" s="45">
        <v>26</v>
      </c>
      <c r="GCH81" s="45">
        <v>1</v>
      </c>
      <c r="GCI81" s="45">
        <v>3</v>
      </c>
      <c r="GCJ81" s="45" t="s">
        <v>9</v>
      </c>
      <c r="GCK81" s="12" t="s">
        <v>117</v>
      </c>
      <c r="GCL81" s="8" t="s">
        <v>118</v>
      </c>
      <c r="GCM81" s="45" t="s">
        <v>11</v>
      </c>
      <c r="GCN81" s="37" t="s">
        <v>116</v>
      </c>
      <c r="GCO81" s="47">
        <v>28450</v>
      </c>
      <c r="GCP81" s="47">
        <v>33570</v>
      </c>
      <c r="GCQ81" s="39">
        <f>+GCO81*1.16</f>
        <v>33002</v>
      </c>
      <c r="GCR81" s="11">
        <f t="shared" si="457"/>
        <v>0.17996485061511425</v>
      </c>
      <c r="GCS81" s="10"/>
      <c r="GCT81" s="10">
        <f t="shared" si="458"/>
        <v>33002</v>
      </c>
      <c r="GCU81" s="11">
        <f t="shared" si="459"/>
        <v>0.16</v>
      </c>
      <c r="GCW81" s="45">
        <v>26</v>
      </c>
      <c r="GCX81" s="45">
        <v>1</v>
      </c>
      <c r="GCY81" s="45">
        <v>3</v>
      </c>
      <c r="GCZ81" s="45" t="s">
        <v>9</v>
      </c>
      <c r="GDA81" s="12" t="s">
        <v>117</v>
      </c>
      <c r="GDB81" s="8" t="s">
        <v>118</v>
      </c>
      <c r="GDC81" s="45" t="s">
        <v>11</v>
      </c>
      <c r="GDD81" s="37" t="s">
        <v>116</v>
      </c>
      <c r="GDE81" s="47">
        <v>28450</v>
      </c>
      <c r="GDF81" s="47">
        <v>33570</v>
      </c>
      <c r="GDG81" s="39">
        <f>+GDE81*1.16</f>
        <v>33002</v>
      </c>
      <c r="GDH81" s="11">
        <f t="shared" ref="GDH81:GDX83" si="460">(GDF81-GDE81)/GDE81</f>
        <v>0.17996485061511425</v>
      </c>
      <c r="GDI81" s="10"/>
      <c r="GDJ81" s="10">
        <f t="shared" ref="GDJ81:GDZ83" si="461">+GDG81</f>
        <v>33002</v>
      </c>
      <c r="GDK81" s="11">
        <f t="shared" ref="GDK81:GEA83" si="462">(GDJ81-GDE81)/GDE81</f>
        <v>0.16</v>
      </c>
      <c r="GDM81" s="45">
        <v>26</v>
      </c>
      <c r="GDN81" s="45">
        <v>1</v>
      </c>
      <c r="GDO81" s="45">
        <v>3</v>
      </c>
      <c r="GDP81" s="45" t="s">
        <v>9</v>
      </c>
      <c r="GDQ81" s="12" t="s">
        <v>117</v>
      </c>
      <c r="GDR81" s="8" t="s">
        <v>118</v>
      </c>
      <c r="GDS81" s="45" t="s">
        <v>11</v>
      </c>
      <c r="GDT81" s="37" t="s">
        <v>116</v>
      </c>
      <c r="GDU81" s="47">
        <v>28450</v>
      </c>
      <c r="GDV81" s="47">
        <v>33570</v>
      </c>
      <c r="GDW81" s="39">
        <f>+GDU81*1.16</f>
        <v>33002</v>
      </c>
      <c r="GDX81" s="11">
        <f t="shared" si="460"/>
        <v>0.17996485061511425</v>
      </c>
      <c r="GDY81" s="10"/>
      <c r="GDZ81" s="10">
        <f t="shared" si="461"/>
        <v>33002</v>
      </c>
      <c r="GEA81" s="11">
        <f t="shared" si="462"/>
        <v>0.16</v>
      </c>
      <c r="GEC81" s="45">
        <v>26</v>
      </c>
      <c r="GED81" s="45">
        <v>1</v>
      </c>
      <c r="GEE81" s="45">
        <v>3</v>
      </c>
      <c r="GEF81" s="45" t="s">
        <v>9</v>
      </c>
      <c r="GEG81" s="12" t="s">
        <v>117</v>
      </c>
      <c r="GEH81" s="8" t="s">
        <v>118</v>
      </c>
      <c r="GEI81" s="45" t="s">
        <v>11</v>
      </c>
      <c r="GEJ81" s="37" t="s">
        <v>116</v>
      </c>
      <c r="GEK81" s="47">
        <v>28450</v>
      </c>
      <c r="GEL81" s="47">
        <v>33570</v>
      </c>
      <c r="GEM81" s="39">
        <f>+GEK81*1.16</f>
        <v>33002</v>
      </c>
      <c r="GEN81" s="11">
        <f t="shared" ref="GEN81:GFD83" si="463">(GEL81-GEK81)/GEK81</f>
        <v>0.17996485061511425</v>
      </c>
      <c r="GEO81" s="10"/>
      <c r="GEP81" s="10">
        <f t="shared" ref="GEP81:GFF83" si="464">+GEM81</f>
        <v>33002</v>
      </c>
      <c r="GEQ81" s="11">
        <f t="shared" ref="GEQ81:GFG83" si="465">(GEP81-GEK81)/GEK81</f>
        <v>0.16</v>
      </c>
      <c r="GES81" s="45">
        <v>26</v>
      </c>
      <c r="GET81" s="45">
        <v>1</v>
      </c>
      <c r="GEU81" s="45">
        <v>3</v>
      </c>
      <c r="GEV81" s="45" t="s">
        <v>9</v>
      </c>
      <c r="GEW81" s="12" t="s">
        <v>117</v>
      </c>
      <c r="GEX81" s="8" t="s">
        <v>118</v>
      </c>
      <c r="GEY81" s="45" t="s">
        <v>11</v>
      </c>
      <c r="GEZ81" s="37" t="s">
        <v>116</v>
      </c>
      <c r="GFA81" s="47">
        <v>28450</v>
      </c>
      <c r="GFB81" s="47">
        <v>33570</v>
      </c>
      <c r="GFC81" s="39">
        <f>+GFA81*1.16</f>
        <v>33002</v>
      </c>
      <c r="GFD81" s="11">
        <f t="shared" si="463"/>
        <v>0.17996485061511425</v>
      </c>
      <c r="GFE81" s="10"/>
      <c r="GFF81" s="10">
        <f t="shared" si="464"/>
        <v>33002</v>
      </c>
      <c r="GFG81" s="11">
        <f t="shared" si="465"/>
        <v>0.16</v>
      </c>
      <c r="GFI81" s="45">
        <v>26</v>
      </c>
      <c r="GFJ81" s="45">
        <v>1</v>
      </c>
      <c r="GFK81" s="45">
        <v>3</v>
      </c>
      <c r="GFL81" s="45" t="s">
        <v>9</v>
      </c>
      <c r="GFM81" s="12" t="s">
        <v>117</v>
      </c>
      <c r="GFN81" s="8" t="s">
        <v>118</v>
      </c>
      <c r="GFO81" s="45" t="s">
        <v>11</v>
      </c>
      <c r="GFP81" s="37" t="s">
        <v>116</v>
      </c>
      <c r="GFQ81" s="47">
        <v>28450</v>
      </c>
      <c r="GFR81" s="47">
        <v>33570</v>
      </c>
      <c r="GFS81" s="39">
        <f>+GFQ81*1.16</f>
        <v>33002</v>
      </c>
      <c r="GFT81" s="11">
        <f t="shared" ref="GFT81:GGJ83" si="466">(GFR81-GFQ81)/GFQ81</f>
        <v>0.17996485061511425</v>
      </c>
      <c r="GFU81" s="10"/>
      <c r="GFV81" s="10">
        <f t="shared" ref="GFV81:GGL83" si="467">+GFS81</f>
        <v>33002</v>
      </c>
      <c r="GFW81" s="11">
        <f t="shared" ref="GFW81:GGM83" si="468">(GFV81-GFQ81)/GFQ81</f>
        <v>0.16</v>
      </c>
      <c r="GFY81" s="45">
        <v>26</v>
      </c>
      <c r="GFZ81" s="45">
        <v>1</v>
      </c>
      <c r="GGA81" s="45">
        <v>3</v>
      </c>
      <c r="GGB81" s="45" t="s">
        <v>9</v>
      </c>
      <c r="GGC81" s="12" t="s">
        <v>117</v>
      </c>
      <c r="GGD81" s="8" t="s">
        <v>118</v>
      </c>
      <c r="GGE81" s="45" t="s">
        <v>11</v>
      </c>
      <c r="GGF81" s="37" t="s">
        <v>116</v>
      </c>
      <c r="GGG81" s="47">
        <v>28450</v>
      </c>
      <c r="GGH81" s="47">
        <v>33570</v>
      </c>
      <c r="GGI81" s="39">
        <f>+GGG81*1.16</f>
        <v>33002</v>
      </c>
      <c r="GGJ81" s="11">
        <f t="shared" si="466"/>
        <v>0.17996485061511425</v>
      </c>
      <c r="GGK81" s="10"/>
      <c r="GGL81" s="10">
        <f t="shared" si="467"/>
        <v>33002</v>
      </c>
      <c r="GGM81" s="11">
        <f t="shared" si="468"/>
        <v>0.16</v>
      </c>
      <c r="GGO81" s="45">
        <v>26</v>
      </c>
      <c r="GGP81" s="45">
        <v>1</v>
      </c>
      <c r="GGQ81" s="45">
        <v>3</v>
      </c>
      <c r="GGR81" s="45" t="s">
        <v>9</v>
      </c>
      <c r="GGS81" s="12" t="s">
        <v>117</v>
      </c>
      <c r="GGT81" s="8" t="s">
        <v>118</v>
      </c>
      <c r="GGU81" s="45" t="s">
        <v>11</v>
      </c>
      <c r="GGV81" s="37" t="s">
        <v>116</v>
      </c>
      <c r="GGW81" s="47">
        <v>28450</v>
      </c>
      <c r="GGX81" s="47">
        <v>33570</v>
      </c>
      <c r="GGY81" s="39">
        <f>+GGW81*1.16</f>
        <v>33002</v>
      </c>
      <c r="GGZ81" s="11">
        <f t="shared" ref="GGZ81:GHP83" si="469">(GGX81-GGW81)/GGW81</f>
        <v>0.17996485061511425</v>
      </c>
      <c r="GHA81" s="10"/>
      <c r="GHB81" s="10">
        <f t="shared" ref="GHB81:GHR83" si="470">+GGY81</f>
        <v>33002</v>
      </c>
      <c r="GHC81" s="11">
        <f t="shared" ref="GHC81:GHS83" si="471">(GHB81-GGW81)/GGW81</f>
        <v>0.16</v>
      </c>
      <c r="GHE81" s="45">
        <v>26</v>
      </c>
      <c r="GHF81" s="45">
        <v>1</v>
      </c>
      <c r="GHG81" s="45">
        <v>3</v>
      </c>
      <c r="GHH81" s="45" t="s">
        <v>9</v>
      </c>
      <c r="GHI81" s="12" t="s">
        <v>117</v>
      </c>
      <c r="GHJ81" s="8" t="s">
        <v>118</v>
      </c>
      <c r="GHK81" s="45" t="s">
        <v>11</v>
      </c>
      <c r="GHL81" s="37" t="s">
        <v>116</v>
      </c>
      <c r="GHM81" s="47">
        <v>28450</v>
      </c>
      <c r="GHN81" s="47">
        <v>33570</v>
      </c>
      <c r="GHO81" s="39">
        <f>+GHM81*1.16</f>
        <v>33002</v>
      </c>
      <c r="GHP81" s="11">
        <f t="shared" si="469"/>
        <v>0.17996485061511425</v>
      </c>
      <c r="GHQ81" s="10"/>
      <c r="GHR81" s="10">
        <f t="shared" si="470"/>
        <v>33002</v>
      </c>
      <c r="GHS81" s="11">
        <f t="shared" si="471"/>
        <v>0.16</v>
      </c>
      <c r="GHU81" s="45">
        <v>26</v>
      </c>
      <c r="GHV81" s="45">
        <v>1</v>
      </c>
      <c r="GHW81" s="45">
        <v>3</v>
      </c>
      <c r="GHX81" s="45" t="s">
        <v>9</v>
      </c>
      <c r="GHY81" s="12" t="s">
        <v>117</v>
      </c>
      <c r="GHZ81" s="8" t="s">
        <v>118</v>
      </c>
      <c r="GIA81" s="45" t="s">
        <v>11</v>
      </c>
      <c r="GIB81" s="37" t="s">
        <v>116</v>
      </c>
      <c r="GIC81" s="47">
        <v>28450</v>
      </c>
      <c r="GID81" s="47">
        <v>33570</v>
      </c>
      <c r="GIE81" s="39">
        <f>+GIC81*1.16</f>
        <v>33002</v>
      </c>
      <c r="GIF81" s="11">
        <f t="shared" ref="GIF81:GIV83" si="472">(GID81-GIC81)/GIC81</f>
        <v>0.17996485061511425</v>
      </c>
      <c r="GIG81" s="10"/>
      <c r="GIH81" s="10">
        <f t="shared" ref="GIH81:GIX83" si="473">+GIE81</f>
        <v>33002</v>
      </c>
      <c r="GII81" s="11">
        <f t="shared" ref="GII81:GIY83" si="474">(GIH81-GIC81)/GIC81</f>
        <v>0.16</v>
      </c>
      <c r="GIK81" s="45">
        <v>26</v>
      </c>
      <c r="GIL81" s="45">
        <v>1</v>
      </c>
      <c r="GIM81" s="45">
        <v>3</v>
      </c>
      <c r="GIN81" s="45" t="s">
        <v>9</v>
      </c>
      <c r="GIO81" s="12" t="s">
        <v>117</v>
      </c>
      <c r="GIP81" s="8" t="s">
        <v>118</v>
      </c>
      <c r="GIQ81" s="45" t="s">
        <v>11</v>
      </c>
      <c r="GIR81" s="37" t="s">
        <v>116</v>
      </c>
      <c r="GIS81" s="47">
        <v>28450</v>
      </c>
      <c r="GIT81" s="47">
        <v>33570</v>
      </c>
      <c r="GIU81" s="39">
        <f>+GIS81*1.16</f>
        <v>33002</v>
      </c>
      <c r="GIV81" s="11">
        <f t="shared" si="472"/>
        <v>0.17996485061511425</v>
      </c>
      <c r="GIW81" s="10"/>
      <c r="GIX81" s="10">
        <f t="shared" si="473"/>
        <v>33002</v>
      </c>
      <c r="GIY81" s="11">
        <f t="shared" si="474"/>
        <v>0.16</v>
      </c>
      <c r="GJA81" s="45">
        <v>26</v>
      </c>
      <c r="GJB81" s="45">
        <v>1</v>
      </c>
      <c r="GJC81" s="45">
        <v>3</v>
      </c>
      <c r="GJD81" s="45" t="s">
        <v>9</v>
      </c>
      <c r="GJE81" s="12" t="s">
        <v>117</v>
      </c>
      <c r="GJF81" s="8" t="s">
        <v>118</v>
      </c>
      <c r="GJG81" s="45" t="s">
        <v>11</v>
      </c>
      <c r="GJH81" s="37" t="s">
        <v>116</v>
      </c>
      <c r="GJI81" s="47">
        <v>28450</v>
      </c>
      <c r="GJJ81" s="47">
        <v>33570</v>
      </c>
      <c r="GJK81" s="39">
        <f>+GJI81*1.16</f>
        <v>33002</v>
      </c>
      <c r="GJL81" s="11">
        <f t="shared" ref="GJL81:GKB83" si="475">(GJJ81-GJI81)/GJI81</f>
        <v>0.17996485061511425</v>
      </c>
      <c r="GJM81" s="10"/>
      <c r="GJN81" s="10">
        <f t="shared" ref="GJN81:GKD83" si="476">+GJK81</f>
        <v>33002</v>
      </c>
      <c r="GJO81" s="11">
        <f t="shared" ref="GJO81:GKE83" si="477">(GJN81-GJI81)/GJI81</f>
        <v>0.16</v>
      </c>
      <c r="GJQ81" s="45">
        <v>26</v>
      </c>
      <c r="GJR81" s="45">
        <v>1</v>
      </c>
      <c r="GJS81" s="45">
        <v>3</v>
      </c>
      <c r="GJT81" s="45" t="s">
        <v>9</v>
      </c>
      <c r="GJU81" s="12" t="s">
        <v>117</v>
      </c>
      <c r="GJV81" s="8" t="s">
        <v>118</v>
      </c>
      <c r="GJW81" s="45" t="s">
        <v>11</v>
      </c>
      <c r="GJX81" s="37" t="s">
        <v>116</v>
      </c>
      <c r="GJY81" s="47">
        <v>28450</v>
      </c>
      <c r="GJZ81" s="47">
        <v>33570</v>
      </c>
      <c r="GKA81" s="39">
        <f>+GJY81*1.16</f>
        <v>33002</v>
      </c>
      <c r="GKB81" s="11">
        <f t="shared" si="475"/>
        <v>0.17996485061511425</v>
      </c>
      <c r="GKC81" s="10"/>
      <c r="GKD81" s="10">
        <f t="shared" si="476"/>
        <v>33002</v>
      </c>
      <c r="GKE81" s="11">
        <f t="shared" si="477"/>
        <v>0.16</v>
      </c>
      <c r="GKG81" s="45">
        <v>26</v>
      </c>
      <c r="GKH81" s="45">
        <v>1</v>
      </c>
      <c r="GKI81" s="45">
        <v>3</v>
      </c>
      <c r="GKJ81" s="45" t="s">
        <v>9</v>
      </c>
      <c r="GKK81" s="12" t="s">
        <v>117</v>
      </c>
      <c r="GKL81" s="8" t="s">
        <v>118</v>
      </c>
      <c r="GKM81" s="45" t="s">
        <v>11</v>
      </c>
      <c r="GKN81" s="37" t="s">
        <v>116</v>
      </c>
      <c r="GKO81" s="47">
        <v>28450</v>
      </c>
      <c r="GKP81" s="47">
        <v>33570</v>
      </c>
      <c r="GKQ81" s="39">
        <f>+GKO81*1.16</f>
        <v>33002</v>
      </c>
      <c r="GKR81" s="11">
        <f t="shared" ref="GKR81:GLH83" si="478">(GKP81-GKO81)/GKO81</f>
        <v>0.17996485061511425</v>
      </c>
      <c r="GKS81" s="10"/>
      <c r="GKT81" s="10">
        <f t="shared" ref="GKT81:GLJ83" si="479">+GKQ81</f>
        <v>33002</v>
      </c>
      <c r="GKU81" s="11">
        <f t="shared" ref="GKU81:GLK83" si="480">(GKT81-GKO81)/GKO81</f>
        <v>0.16</v>
      </c>
      <c r="GKW81" s="45">
        <v>26</v>
      </c>
      <c r="GKX81" s="45">
        <v>1</v>
      </c>
      <c r="GKY81" s="45">
        <v>3</v>
      </c>
      <c r="GKZ81" s="45" t="s">
        <v>9</v>
      </c>
      <c r="GLA81" s="12" t="s">
        <v>117</v>
      </c>
      <c r="GLB81" s="8" t="s">
        <v>118</v>
      </c>
      <c r="GLC81" s="45" t="s">
        <v>11</v>
      </c>
      <c r="GLD81" s="37" t="s">
        <v>116</v>
      </c>
      <c r="GLE81" s="47">
        <v>28450</v>
      </c>
      <c r="GLF81" s="47">
        <v>33570</v>
      </c>
      <c r="GLG81" s="39">
        <f>+GLE81*1.16</f>
        <v>33002</v>
      </c>
      <c r="GLH81" s="11">
        <f t="shared" si="478"/>
        <v>0.17996485061511425</v>
      </c>
      <c r="GLI81" s="10"/>
      <c r="GLJ81" s="10">
        <f t="shared" si="479"/>
        <v>33002</v>
      </c>
      <c r="GLK81" s="11">
        <f t="shared" si="480"/>
        <v>0.16</v>
      </c>
      <c r="GLM81" s="45">
        <v>26</v>
      </c>
      <c r="GLN81" s="45">
        <v>1</v>
      </c>
      <c r="GLO81" s="45">
        <v>3</v>
      </c>
      <c r="GLP81" s="45" t="s">
        <v>9</v>
      </c>
      <c r="GLQ81" s="12" t="s">
        <v>117</v>
      </c>
      <c r="GLR81" s="8" t="s">
        <v>118</v>
      </c>
      <c r="GLS81" s="45" t="s">
        <v>11</v>
      </c>
      <c r="GLT81" s="37" t="s">
        <v>116</v>
      </c>
      <c r="GLU81" s="47">
        <v>28450</v>
      </c>
      <c r="GLV81" s="47">
        <v>33570</v>
      </c>
      <c r="GLW81" s="39">
        <f>+GLU81*1.16</f>
        <v>33002</v>
      </c>
      <c r="GLX81" s="11">
        <f t="shared" ref="GLX81:GMN83" si="481">(GLV81-GLU81)/GLU81</f>
        <v>0.17996485061511425</v>
      </c>
      <c r="GLY81" s="10"/>
      <c r="GLZ81" s="10">
        <f t="shared" ref="GLZ81:GMP83" si="482">+GLW81</f>
        <v>33002</v>
      </c>
      <c r="GMA81" s="11">
        <f t="shared" ref="GMA81:GMQ83" si="483">(GLZ81-GLU81)/GLU81</f>
        <v>0.16</v>
      </c>
      <c r="GMC81" s="45">
        <v>26</v>
      </c>
      <c r="GMD81" s="45">
        <v>1</v>
      </c>
      <c r="GME81" s="45">
        <v>3</v>
      </c>
      <c r="GMF81" s="45" t="s">
        <v>9</v>
      </c>
      <c r="GMG81" s="12" t="s">
        <v>117</v>
      </c>
      <c r="GMH81" s="8" t="s">
        <v>118</v>
      </c>
      <c r="GMI81" s="45" t="s">
        <v>11</v>
      </c>
      <c r="GMJ81" s="37" t="s">
        <v>116</v>
      </c>
      <c r="GMK81" s="47">
        <v>28450</v>
      </c>
      <c r="GML81" s="47">
        <v>33570</v>
      </c>
      <c r="GMM81" s="39">
        <f>+GMK81*1.16</f>
        <v>33002</v>
      </c>
      <c r="GMN81" s="11">
        <f t="shared" si="481"/>
        <v>0.17996485061511425</v>
      </c>
      <c r="GMO81" s="10"/>
      <c r="GMP81" s="10">
        <f t="shared" si="482"/>
        <v>33002</v>
      </c>
      <c r="GMQ81" s="11">
        <f t="shared" si="483"/>
        <v>0.16</v>
      </c>
      <c r="GMS81" s="45">
        <v>26</v>
      </c>
      <c r="GMT81" s="45">
        <v>1</v>
      </c>
      <c r="GMU81" s="45">
        <v>3</v>
      </c>
      <c r="GMV81" s="45" t="s">
        <v>9</v>
      </c>
      <c r="GMW81" s="12" t="s">
        <v>117</v>
      </c>
      <c r="GMX81" s="8" t="s">
        <v>118</v>
      </c>
      <c r="GMY81" s="45" t="s">
        <v>11</v>
      </c>
      <c r="GMZ81" s="37" t="s">
        <v>116</v>
      </c>
      <c r="GNA81" s="47">
        <v>28450</v>
      </c>
      <c r="GNB81" s="47">
        <v>33570</v>
      </c>
      <c r="GNC81" s="39">
        <f>+GNA81*1.16</f>
        <v>33002</v>
      </c>
      <c r="GND81" s="11">
        <f t="shared" ref="GND81:GNT83" si="484">(GNB81-GNA81)/GNA81</f>
        <v>0.17996485061511425</v>
      </c>
      <c r="GNE81" s="10"/>
      <c r="GNF81" s="10">
        <f t="shared" ref="GNF81:GNV83" si="485">+GNC81</f>
        <v>33002</v>
      </c>
      <c r="GNG81" s="11">
        <f t="shared" ref="GNG81:GNW83" si="486">(GNF81-GNA81)/GNA81</f>
        <v>0.16</v>
      </c>
      <c r="GNI81" s="45">
        <v>26</v>
      </c>
      <c r="GNJ81" s="45">
        <v>1</v>
      </c>
      <c r="GNK81" s="45">
        <v>3</v>
      </c>
      <c r="GNL81" s="45" t="s">
        <v>9</v>
      </c>
      <c r="GNM81" s="12" t="s">
        <v>117</v>
      </c>
      <c r="GNN81" s="8" t="s">
        <v>118</v>
      </c>
      <c r="GNO81" s="45" t="s">
        <v>11</v>
      </c>
      <c r="GNP81" s="37" t="s">
        <v>116</v>
      </c>
      <c r="GNQ81" s="47">
        <v>28450</v>
      </c>
      <c r="GNR81" s="47">
        <v>33570</v>
      </c>
      <c r="GNS81" s="39">
        <f>+GNQ81*1.16</f>
        <v>33002</v>
      </c>
      <c r="GNT81" s="11">
        <f t="shared" si="484"/>
        <v>0.17996485061511425</v>
      </c>
      <c r="GNU81" s="10"/>
      <c r="GNV81" s="10">
        <f t="shared" si="485"/>
        <v>33002</v>
      </c>
      <c r="GNW81" s="11">
        <f t="shared" si="486"/>
        <v>0.16</v>
      </c>
      <c r="GNY81" s="45">
        <v>26</v>
      </c>
      <c r="GNZ81" s="45">
        <v>1</v>
      </c>
      <c r="GOA81" s="45">
        <v>3</v>
      </c>
      <c r="GOB81" s="45" t="s">
        <v>9</v>
      </c>
      <c r="GOC81" s="12" t="s">
        <v>117</v>
      </c>
      <c r="GOD81" s="8" t="s">
        <v>118</v>
      </c>
      <c r="GOE81" s="45" t="s">
        <v>11</v>
      </c>
      <c r="GOF81" s="37" t="s">
        <v>116</v>
      </c>
      <c r="GOG81" s="47">
        <v>28450</v>
      </c>
      <c r="GOH81" s="47">
        <v>33570</v>
      </c>
      <c r="GOI81" s="39">
        <f>+GOG81*1.16</f>
        <v>33002</v>
      </c>
      <c r="GOJ81" s="11">
        <f t="shared" ref="GOJ81:GOZ83" si="487">(GOH81-GOG81)/GOG81</f>
        <v>0.17996485061511425</v>
      </c>
      <c r="GOK81" s="10"/>
      <c r="GOL81" s="10">
        <f t="shared" ref="GOL81:GPB83" si="488">+GOI81</f>
        <v>33002</v>
      </c>
      <c r="GOM81" s="11">
        <f t="shared" ref="GOM81:GPC83" si="489">(GOL81-GOG81)/GOG81</f>
        <v>0.16</v>
      </c>
      <c r="GOO81" s="45">
        <v>26</v>
      </c>
      <c r="GOP81" s="45">
        <v>1</v>
      </c>
      <c r="GOQ81" s="45">
        <v>3</v>
      </c>
      <c r="GOR81" s="45" t="s">
        <v>9</v>
      </c>
      <c r="GOS81" s="12" t="s">
        <v>117</v>
      </c>
      <c r="GOT81" s="8" t="s">
        <v>118</v>
      </c>
      <c r="GOU81" s="45" t="s">
        <v>11</v>
      </c>
      <c r="GOV81" s="37" t="s">
        <v>116</v>
      </c>
      <c r="GOW81" s="47">
        <v>28450</v>
      </c>
      <c r="GOX81" s="47">
        <v>33570</v>
      </c>
      <c r="GOY81" s="39">
        <f>+GOW81*1.16</f>
        <v>33002</v>
      </c>
      <c r="GOZ81" s="11">
        <f t="shared" si="487"/>
        <v>0.17996485061511425</v>
      </c>
      <c r="GPA81" s="10"/>
      <c r="GPB81" s="10">
        <f t="shared" si="488"/>
        <v>33002</v>
      </c>
      <c r="GPC81" s="11">
        <f t="shared" si="489"/>
        <v>0.16</v>
      </c>
      <c r="GPE81" s="45">
        <v>26</v>
      </c>
      <c r="GPF81" s="45">
        <v>1</v>
      </c>
      <c r="GPG81" s="45">
        <v>3</v>
      </c>
      <c r="GPH81" s="45" t="s">
        <v>9</v>
      </c>
      <c r="GPI81" s="12" t="s">
        <v>117</v>
      </c>
      <c r="GPJ81" s="8" t="s">
        <v>118</v>
      </c>
      <c r="GPK81" s="45" t="s">
        <v>11</v>
      </c>
      <c r="GPL81" s="37" t="s">
        <v>116</v>
      </c>
      <c r="GPM81" s="47">
        <v>28450</v>
      </c>
      <c r="GPN81" s="47">
        <v>33570</v>
      </c>
      <c r="GPO81" s="39">
        <f>+GPM81*1.16</f>
        <v>33002</v>
      </c>
      <c r="GPP81" s="11">
        <f t="shared" ref="GPP81:GQF83" si="490">(GPN81-GPM81)/GPM81</f>
        <v>0.17996485061511425</v>
      </c>
      <c r="GPQ81" s="10"/>
      <c r="GPR81" s="10">
        <f t="shared" ref="GPR81:GQH83" si="491">+GPO81</f>
        <v>33002</v>
      </c>
      <c r="GPS81" s="11">
        <f t="shared" ref="GPS81:GQI83" si="492">(GPR81-GPM81)/GPM81</f>
        <v>0.16</v>
      </c>
      <c r="GPU81" s="45">
        <v>26</v>
      </c>
      <c r="GPV81" s="45">
        <v>1</v>
      </c>
      <c r="GPW81" s="45">
        <v>3</v>
      </c>
      <c r="GPX81" s="45" t="s">
        <v>9</v>
      </c>
      <c r="GPY81" s="12" t="s">
        <v>117</v>
      </c>
      <c r="GPZ81" s="8" t="s">
        <v>118</v>
      </c>
      <c r="GQA81" s="45" t="s">
        <v>11</v>
      </c>
      <c r="GQB81" s="37" t="s">
        <v>116</v>
      </c>
      <c r="GQC81" s="47">
        <v>28450</v>
      </c>
      <c r="GQD81" s="47">
        <v>33570</v>
      </c>
      <c r="GQE81" s="39">
        <f>+GQC81*1.16</f>
        <v>33002</v>
      </c>
      <c r="GQF81" s="11">
        <f t="shared" si="490"/>
        <v>0.17996485061511425</v>
      </c>
      <c r="GQG81" s="10"/>
      <c r="GQH81" s="10">
        <f t="shared" si="491"/>
        <v>33002</v>
      </c>
      <c r="GQI81" s="11">
        <f t="shared" si="492"/>
        <v>0.16</v>
      </c>
      <c r="GQK81" s="45">
        <v>26</v>
      </c>
      <c r="GQL81" s="45">
        <v>1</v>
      </c>
      <c r="GQM81" s="45">
        <v>3</v>
      </c>
      <c r="GQN81" s="45" t="s">
        <v>9</v>
      </c>
      <c r="GQO81" s="12" t="s">
        <v>117</v>
      </c>
      <c r="GQP81" s="8" t="s">
        <v>118</v>
      </c>
      <c r="GQQ81" s="45" t="s">
        <v>11</v>
      </c>
      <c r="GQR81" s="37" t="s">
        <v>116</v>
      </c>
      <c r="GQS81" s="47">
        <v>28450</v>
      </c>
      <c r="GQT81" s="47">
        <v>33570</v>
      </c>
      <c r="GQU81" s="39">
        <f>+GQS81*1.16</f>
        <v>33002</v>
      </c>
      <c r="GQV81" s="11">
        <f t="shared" ref="GQV81:GRL83" si="493">(GQT81-GQS81)/GQS81</f>
        <v>0.17996485061511425</v>
      </c>
      <c r="GQW81" s="10"/>
      <c r="GQX81" s="10">
        <f t="shared" ref="GQX81:GRN83" si="494">+GQU81</f>
        <v>33002</v>
      </c>
      <c r="GQY81" s="11">
        <f t="shared" ref="GQY81:GRO83" si="495">(GQX81-GQS81)/GQS81</f>
        <v>0.16</v>
      </c>
      <c r="GRA81" s="45">
        <v>26</v>
      </c>
      <c r="GRB81" s="45">
        <v>1</v>
      </c>
      <c r="GRC81" s="45">
        <v>3</v>
      </c>
      <c r="GRD81" s="45" t="s">
        <v>9</v>
      </c>
      <c r="GRE81" s="12" t="s">
        <v>117</v>
      </c>
      <c r="GRF81" s="8" t="s">
        <v>118</v>
      </c>
      <c r="GRG81" s="45" t="s">
        <v>11</v>
      </c>
      <c r="GRH81" s="37" t="s">
        <v>116</v>
      </c>
      <c r="GRI81" s="47">
        <v>28450</v>
      </c>
      <c r="GRJ81" s="47">
        <v>33570</v>
      </c>
      <c r="GRK81" s="39">
        <f>+GRI81*1.16</f>
        <v>33002</v>
      </c>
      <c r="GRL81" s="11">
        <f t="shared" si="493"/>
        <v>0.17996485061511425</v>
      </c>
      <c r="GRM81" s="10"/>
      <c r="GRN81" s="10">
        <f t="shared" si="494"/>
        <v>33002</v>
      </c>
      <c r="GRO81" s="11">
        <f t="shared" si="495"/>
        <v>0.16</v>
      </c>
      <c r="GRQ81" s="45">
        <v>26</v>
      </c>
      <c r="GRR81" s="45">
        <v>1</v>
      </c>
      <c r="GRS81" s="45">
        <v>3</v>
      </c>
      <c r="GRT81" s="45" t="s">
        <v>9</v>
      </c>
      <c r="GRU81" s="12" t="s">
        <v>117</v>
      </c>
      <c r="GRV81" s="8" t="s">
        <v>118</v>
      </c>
      <c r="GRW81" s="45" t="s">
        <v>11</v>
      </c>
      <c r="GRX81" s="37" t="s">
        <v>116</v>
      </c>
      <c r="GRY81" s="47">
        <v>28450</v>
      </c>
      <c r="GRZ81" s="47">
        <v>33570</v>
      </c>
      <c r="GSA81" s="39">
        <f>+GRY81*1.16</f>
        <v>33002</v>
      </c>
      <c r="GSB81" s="11">
        <f t="shared" ref="GSB81:GSR83" si="496">(GRZ81-GRY81)/GRY81</f>
        <v>0.17996485061511425</v>
      </c>
      <c r="GSC81" s="10"/>
      <c r="GSD81" s="10">
        <f t="shared" ref="GSD81:GST83" si="497">+GSA81</f>
        <v>33002</v>
      </c>
      <c r="GSE81" s="11">
        <f t="shared" ref="GSE81:GSU83" si="498">(GSD81-GRY81)/GRY81</f>
        <v>0.16</v>
      </c>
      <c r="GSG81" s="45">
        <v>26</v>
      </c>
      <c r="GSH81" s="45">
        <v>1</v>
      </c>
      <c r="GSI81" s="45">
        <v>3</v>
      </c>
      <c r="GSJ81" s="45" t="s">
        <v>9</v>
      </c>
      <c r="GSK81" s="12" t="s">
        <v>117</v>
      </c>
      <c r="GSL81" s="8" t="s">
        <v>118</v>
      </c>
      <c r="GSM81" s="45" t="s">
        <v>11</v>
      </c>
      <c r="GSN81" s="37" t="s">
        <v>116</v>
      </c>
      <c r="GSO81" s="47">
        <v>28450</v>
      </c>
      <c r="GSP81" s="47">
        <v>33570</v>
      </c>
      <c r="GSQ81" s="39">
        <f>+GSO81*1.16</f>
        <v>33002</v>
      </c>
      <c r="GSR81" s="11">
        <f t="shared" si="496"/>
        <v>0.17996485061511425</v>
      </c>
      <c r="GSS81" s="10"/>
      <c r="GST81" s="10">
        <f t="shared" si="497"/>
        <v>33002</v>
      </c>
      <c r="GSU81" s="11">
        <f t="shared" si="498"/>
        <v>0.16</v>
      </c>
      <c r="GSW81" s="45">
        <v>26</v>
      </c>
      <c r="GSX81" s="45">
        <v>1</v>
      </c>
      <c r="GSY81" s="45">
        <v>3</v>
      </c>
      <c r="GSZ81" s="45" t="s">
        <v>9</v>
      </c>
      <c r="GTA81" s="12" t="s">
        <v>117</v>
      </c>
      <c r="GTB81" s="8" t="s">
        <v>118</v>
      </c>
      <c r="GTC81" s="45" t="s">
        <v>11</v>
      </c>
      <c r="GTD81" s="37" t="s">
        <v>116</v>
      </c>
      <c r="GTE81" s="47">
        <v>28450</v>
      </c>
      <c r="GTF81" s="47">
        <v>33570</v>
      </c>
      <c r="GTG81" s="39">
        <f>+GTE81*1.16</f>
        <v>33002</v>
      </c>
      <c r="GTH81" s="11">
        <f t="shared" ref="GTH81:GTX83" si="499">(GTF81-GTE81)/GTE81</f>
        <v>0.17996485061511425</v>
      </c>
      <c r="GTI81" s="10"/>
      <c r="GTJ81" s="10">
        <f t="shared" ref="GTJ81:GTZ83" si="500">+GTG81</f>
        <v>33002</v>
      </c>
      <c r="GTK81" s="11">
        <f t="shared" ref="GTK81:GUA83" si="501">(GTJ81-GTE81)/GTE81</f>
        <v>0.16</v>
      </c>
      <c r="GTM81" s="45">
        <v>26</v>
      </c>
      <c r="GTN81" s="45">
        <v>1</v>
      </c>
      <c r="GTO81" s="45">
        <v>3</v>
      </c>
      <c r="GTP81" s="45" t="s">
        <v>9</v>
      </c>
      <c r="GTQ81" s="12" t="s">
        <v>117</v>
      </c>
      <c r="GTR81" s="8" t="s">
        <v>118</v>
      </c>
      <c r="GTS81" s="45" t="s">
        <v>11</v>
      </c>
      <c r="GTT81" s="37" t="s">
        <v>116</v>
      </c>
      <c r="GTU81" s="47">
        <v>28450</v>
      </c>
      <c r="GTV81" s="47">
        <v>33570</v>
      </c>
      <c r="GTW81" s="39">
        <f>+GTU81*1.16</f>
        <v>33002</v>
      </c>
      <c r="GTX81" s="11">
        <f t="shared" si="499"/>
        <v>0.17996485061511425</v>
      </c>
      <c r="GTY81" s="10"/>
      <c r="GTZ81" s="10">
        <f t="shared" si="500"/>
        <v>33002</v>
      </c>
      <c r="GUA81" s="11">
        <f t="shared" si="501"/>
        <v>0.16</v>
      </c>
      <c r="GUC81" s="45">
        <v>26</v>
      </c>
      <c r="GUD81" s="45">
        <v>1</v>
      </c>
      <c r="GUE81" s="45">
        <v>3</v>
      </c>
      <c r="GUF81" s="45" t="s">
        <v>9</v>
      </c>
      <c r="GUG81" s="12" t="s">
        <v>117</v>
      </c>
      <c r="GUH81" s="8" t="s">
        <v>118</v>
      </c>
      <c r="GUI81" s="45" t="s">
        <v>11</v>
      </c>
      <c r="GUJ81" s="37" t="s">
        <v>116</v>
      </c>
      <c r="GUK81" s="47">
        <v>28450</v>
      </c>
      <c r="GUL81" s="47">
        <v>33570</v>
      </c>
      <c r="GUM81" s="39">
        <f>+GUK81*1.16</f>
        <v>33002</v>
      </c>
      <c r="GUN81" s="11">
        <f t="shared" ref="GUN81:GVD83" si="502">(GUL81-GUK81)/GUK81</f>
        <v>0.17996485061511425</v>
      </c>
      <c r="GUO81" s="10"/>
      <c r="GUP81" s="10">
        <f t="shared" ref="GUP81:GVF83" si="503">+GUM81</f>
        <v>33002</v>
      </c>
      <c r="GUQ81" s="11">
        <f t="shared" ref="GUQ81:GVG83" si="504">(GUP81-GUK81)/GUK81</f>
        <v>0.16</v>
      </c>
      <c r="GUS81" s="45">
        <v>26</v>
      </c>
      <c r="GUT81" s="45">
        <v>1</v>
      </c>
      <c r="GUU81" s="45">
        <v>3</v>
      </c>
      <c r="GUV81" s="45" t="s">
        <v>9</v>
      </c>
      <c r="GUW81" s="12" t="s">
        <v>117</v>
      </c>
      <c r="GUX81" s="8" t="s">
        <v>118</v>
      </c>
      <c r="GUY81" s="45" t="s">
        <v>11</v>
      </c>
      <c r="GUZ81" s="37" t="s">
        <v>116</v>
      </c>
      <c r="GVA81" s="47">
        <v>28450</v>
      </c>
      <c r="GVB81" s="47">
        <v>33570</v>
      </c>
      <c r="GVC81" s="39">
        <f>+GVA81*1.16</f>
        <v>33002</v>
      </c>
      <c r="GVD81" s="11">
        <f t="shared" si="502"/>
        <v>0.17996485061511425</v>
      </c>
      <c r="GVE81" s="10"/>
      <c r="GVF81" s="10">
        <f t="shared" si="503"/>
        <v>33002</v>
      </c>
      <c r="GVG81" s="11">
        <f t="shared" si="504"/>
        <v>0.16</v>
      </c>
      <c r="GVI81" s="45">
        <v>26</v>
      </c>
      <c r="GVJ81" s="45">
        <v>1</v>
      </c>
      <c r="GVK81" s="45">
        <v>3</v>
      </c>
      <c r="GVL81" s="45" t="s">
        <v>9</v>
      </c>
      <c r="GVM81" s="12" t="s">
        <v>117</v>
      </c>
      <c r="GVN81" s="8" t="s">
        <v>118</v>
      </c>
      <c r="GVO81" s="45" t="s">
        <v>11</v>
      </c>
      <c r="GVP81" s="37" t="s">
        <v>116</v>
      </c>
      <c r="GVQ81" s="47">
        <v>28450</v>
      </c>
      <c r="GVR81" s="47">
        <v>33570</v>
      </c>
      <c r="GVS81" s="39">
        <f>+GVQ81*1.16</f>
        <v>33002</v>
      </c>
      <c r="GVT81" s="11">
        <f t="shared" ref="GVT81:GWJ83" si="505">(GVR81-GVQ81)/GVQ81</f>
        <v>0.17996485061511425</v>
      </c>
      <c r="GVU81" s="10"/>
      <c r="GVV81" s="10">
        <f t="shared" ref="GVV81:GWL83" si="506">+GVS81</f>
        <v>33002</v>
      </c>
      <c r="GVW81" s="11">
        <f t="shared" ref="GVW81:GWM83" si="507">(GVV81-GVQ81)/GVQ81</f>
        <v>0.16</v>
      </c>
      <c r="GVY81" s="45">
        <v>26</v>
      </c>
      <c r="GVZ81" s="45">
        <v>1</v>
      </c>
      <c r="GWA81" s="45">
        <v>3</v>
      </c>
      <c r="GWB81" s="45" t="s">
        <v>9</v>
      </c>
      <c r="GWC81" s="12" t="s">
        <v>117</v>
      </c>
      <c r="GWD81" s="8" t="s">
        <v>118</v>
      </c>
      <c r="GWE81" s="45" t="s">
        <v>11</v>
      </c>
      <c r="GWF81" s="37" t="s">
        <v>116</v>
      </c>
      <c r="GWG81" s="47">
        <v>28450</v>
      </c>
      <c r="GWH81" s="47">
        <v>33570</v>
      </c>
      <c r="GWI81" s="39">
        <f>+GWG81*1.16</f>
        <v>33002</v>
      </c>
      <c r="GWJ81" s="11">
        <f t="shared" si="505"/>
        <v>0.17996485061511425</v>
      </c>
      <c r="GWK81" s="10"/>
      <c r="GWL81" s="10">
        <f t="shared" si="506"/>
        <v>33002</v>
      </c>
      <c r="GWM81" s="11">
        <f t="shared" si="507"/>
        <v>0.16</v>
      </c>
      <c r="GWO81" s="45">
        <v>26</v>
      </c>
      <c r="GWP81" s="45">
        <v>1</v>
      </c>
      <c r="GWQ81" s="45">
        <v>3</v>
      </c>
      <c r="GWR81" s="45" t="s">
        <v>9</v>
      </c>
      <c r="GWS81" s="12" t="s">
        <v>117</v>
      </c>
      <c r="GWT81" s="8" t="s">
        <v>118</v>
      </c>
      <c r="GWU81" s="45" t="s">
        <v>11</v>
      </c>
      <c r="GWV81" s="37" t="s">
        <v>116</v>
      </c>
      <c r="GWW81" s="47">
        <v>28450</v>
      </c>
      <c r="GWX81" s="47">
        <v>33570</v>
      </c>
      <c r="GWY81" s="39">
        <f>+GWW81*1.16</f>
        <v>33002</v>
      </c>
      <c r="GWZ81" s="11">
        <f t="shared" ref="GWZ81:GXP83" si="508">(GWX81-GWW81)/GWW81</f>
        <v>0.17996485061511425</v>
      </c>
      <c r="GXA81" s="10"/>
      <c r="GXB81" s="10">
        <f t="shared" ref="GXB81:GXR83" si="509">+GWY81</f>
        <v>33002</v>
      </c>
      <c r="GXC81" s="11">
        <f t="shared" ref="GXC81:GXS83" si="510">(GXB81-GWW81)/GWW81</f>
        <v>0.16</v>
      </c>
      <c r="GXE81" s="45">
        <v>26</v>
      </c>
      <c r="GXF81" s="45">
        <v>1</v>
      </c>
      <c r="GXG81" s="45">
        <v>3</v>
      </c>
      <c r="GXH81" s="45" t="s">
        <v>9</v>
      </c>
      <c r="GXI81" s="12" t="s">
        <v>117</v>
      </c>
      <c r="GXJ81" s="8" t="s">
        <v>118</v>
      </c>
      <c r="GXK81" s="45" t="s">
        <v>11</v>
      </c>
      <c r="GXL81" s="37" t="s">
        <v>116</v>
      </c>
      <c r="GXM81" s="47">
        <v>28450</v>
      </c>
      <c r="GXN81" s="47">
        <v>33570</v>
      </c>
      <c r="GXO81" s="39">
        <f>+GXM81*1.16</f>
        <v>33002</v>
      </c>
      <c r="GXP81" s="11">
        <f t="shared" si="508"/>
        <v>0.17996485061511425</v>
      </c>
      <c r="GXQ81" s="10"/>
      <c r="GXR81" s="10">
        <f t="shared" si="509"/>
        <v>33002</v>
      </c>
      <c r="GXS81" s="11">
        <f t="shared" si="510"/>
        <v>0.16</v>
      </c>
      <c r="GXU81" s="45">
        <v>26</v>
      </c>
      <c r="GXV81" s="45">
        <v>1</v>
      </c>
      <c r="GXW81" s="45">
        <v>3</v>
      </c>
      <c r="GXX81" s="45" t="s">
        <v>9</v>
      </c>
      <c r="GXY81" s="12" t="s">
        <v>117</v>
      </c>
      <c r="GXZ81" s="8" t="s">
        <v>118</v>
      </c>
      <c r="GYA81" s="45" t="s">
        <v>11</v>
      </c>
      <c r="GYB81" s="37" t="s">
        <v>116</v>
      </c>
      <c r="GYC81" s="47">
        <v>28450</v>
      </c>
      <c r="GYD81" s="47">
        <v>33570</v>
      </c>
      <c r="GYE81" s="39">
        <f>+GYC81*1.16</f>
        <v>33002</v>
      </c>
      <c r="GYF81" s="11">
        <f t="shared" ref="GYF81:GYV83" si="511">(GYD81-GYC81)/GYC81</f>
        <v>0.17996485061511425</v>
      </c>
      <c r="GYG81" s="10"/>
      <c r="GYH81" s="10">
        <f t="shared" ref="GYH81:GYX83" si="512">+GYE81</f>
        <v>33002</v>
      </c>
      <c r="GYI81" s="11">
        <f t="shared" ref="GYI81:GYY83" si="513">(GYH81-GYC81)/GYC81</f>
        <v>0.16</v>
      </c>
      <c r="GYK81" s="45">
        <v>26</v>
      </c>
      <c r="GYL81" s="45">
        <v>1</v>
      </c>
      <c r="GYM81" s="45">
        <v>3</v>
      </c>
      <c r="GYN81" s="45" t="s">
        <v>9</v>
      </c>
      <c r="GYO81" s="12" t="s">
        <v>117</v>
      </c>
      <c r="GYP81" s="8" t="s">
        <v>118</v>
      </c>
      <c r="GYQ81" s="45" t="s">
        <v>11</v>
      </c>
      <c r="GYR81" s="37" t="s">
        <v>116</v>
      </c>
      <c r="GYS81" s="47">
        <v>28450</v>
      </c>
      <c r="GYT81" s="47">
        <v>33570</v>
      </c>
      <c r="GYU81" s="39">
        <f>+GYS81*1.16</f>
        <v>33002</v>
      </c>
      <c r="GYV81" s="11">
        <f t="shared" si="511"/>
        <v>0.17996485061511425</v>
      </c>
      <c r="GYW81" s="10"/>
      <c r="GYX81" s="10">
        <f t="shared" si="512"/>
        <v>33002</v>
      </c>
      <c r="GYY81" s="11">
        <f t="shared" si="513"/>
        <v>0.16</v>
      </c>
      <c r="GZA81" s="45">
        <v>26</v>
      </c>
      <c r="GZB81" s="45">
        <v>1</v>
      </c>
      <c r="GZC81" s="45">
        <v>3</v>
      </c>
      <c r="GZD81" s="45" t="s">
        <v>9</v>
      </c>
      <c r="GZE81" s="12" t="s">
        <v>117</v>
      </c>
      <c r="GZF81" s="8" t="s">
        <v>118</v>
      </c>
      <c r="GZG81" s="45" t="s">
        <v>11</v>
      </c>
      <c r="GZH81" s="37" t="s">
        <v>116</v>
      </c>
      <c r="GZI81" s="47">
        <v>28450</v>
      </c>
      <c r="GZJ81" s="47">
        <v>33570</v>
      </c>
      <c r="GZK81" s="39">
        <f>+GZI81*1.16</f>
        <v>33002</v>
      </c>
      <c r="GZL81" s="11">
        <f t="shared" ref="GZL81:HAB83" si="514">(GZJ81-GZI81)/GZI81</f>
        <v>0.17996485061511425</v>
      </c>
      <c r="GZM81" s="10"/>
      <c r="GZN81" s="10">
        <f t="shared" ref="GZN81:HAD83" si="515">+GZK81</f>
        <v>33002</v>
      </c>
      <c r="GZO81" s="11">
        <f t="shared" ref="GZO81:HAE83" si="516">(GZN81-GZI81)/GZI81</f>
        <v>0.16</v>
      </c>
      <c r="GZQ81" s="45">
        <v>26</v>
      </c>
      <c r="GZR81" s="45">
        <v>1</v>
      </c>
      <c r="GZS81" s="45">
        <v>3</v>
      </c>
      <c r="GZT81" s="45" t="s">
        <v>9</v>
      </c>
      <c r="GZU81" s="12" t="s">
        <v>117</v>
      </c>
      <c r="GZV81" s="8" t="s">
        <v>118</v>
      </c>
      <c r="GZW81" s="45" t="s">
        <v>11</v>
      </c>
      <c r="GZX81" s="37" t="s">
        <v>116</v>
      </c>
      <c r="GZY81" s="47">
        <v>28450</v>
      </c>
      <c r="GZZ81" s="47">
        <v>33570</v>
      </c>
      <c r="HAA81" s="39">
        <f>+GZY81*1.16</f>
        <v>33002</v>
      </c>
      <c r="HAB81" s="11">
        <f t="shared" si="514"/>
        <v>0.17996485061511425</v>
      </c>
      <c r="HAC81" s="10"/>
      <c r="HAD81" s="10">
        <f t="shared" si="515"/>
        <v>33002</v>
      </c>
      <c r="HAE81" s="11">
        <f t="shared" si="516"/>
        <v>0.16</v>
      </c>
      <c r="HAG81" s="45">
        <v>26</v>
      </c>
      <c r="HAH81" s="45">
        <v>1</v>
      </c>
      <c r="HAI81" s="45">
        <v>3</v>
      </c>
      <c r="HAJ81" s="45" t="s">
        <v>9</v>
      </c>
      <c r="HAK81" s="12" t="s">
        <v>117</v>
      </c>
      <c r="HAL81" s="8" t="s">
        <v>118</v>
      </c>
      <c r="HAM81" s="45" t="s">
        <v>11</v>
      </c>
      <c r="HAN81" s="37" t="s">
        <v>116</v>
      </c>
      <c r="HAO81" s="47">
        <v>28450</v>
      </c>
      <c r="HAP81" s="47">
        <v>33570</v>
      </c>
      <c r="HAQ81" s="39">
        <f>+HAO81*1.16</f>
        <v>33002</v>
      </c>
      <c r="HAR81" s="11">
        <f t="shared" ref="HAR81:HBH83" si="517">(HAP81-HAO81)/HAO81</f>
        <v>0.17996485061511425</v>
      </c>
      <c r="HAS81" s="10"/>
      <c r="HAT81" s="10">
        <f t="shared" ref="HAT81:HBJ83" si="518">+HAQ81</f>
        <v>33002</v>
      </c>
      <c r="HAU81" s="11">
        <f t="shared" ref="HAU81:HBK83" si="519">(HAT81-HAO81)/HAO81</f>
        <v>0.16</v>
      </c>
      <c r="HAW81" s="45">
        <v>26</v>
      </c>
      <c r="HAX81" s="45">
        <v>1</v>
      </c>
      <c r="HAY81" s="45">
        <v>3</v>
      </c>
      <c r="HAZ81" s="45" t="s">
        <v>9</v>
      </c>
      <c r="HBA81" s="12" t="s">
        <v>117</v>
      </c>
      <c r="HBB81" s="8" t="s">
        <v>118</v>
      </c>
      <c r="HBC81" s="45" t="s">
        <v>11</v>
      </c>
      <c r="HBD81" s="37" t="s">
        <v>116</v>
      </c>
      <c r="HBE81" s="47">
        <v>28450</v>
      </c>
      <c r="HBF81" s="47">
        <v>33570</v>
      </c>
      <c r="HBG81" s="39">
        <f>+HBE81*1.16</f>
        <v>33002</v>
      </c>
      <c r="HBH81" s="11">
        <f t="shared" si="517"/>
        <v>0.17996485061511425</v>
      </c>
      <c r="HBI81" s="10"/>
      <c r="HBJ81" s="10">
        <f t="shared" si="518"/>
        <v>33002</v>
      </c>
      <c r="HBK81" s="11">
        <f t="shared" si="519"/>
        <v>0.16</v>
      </c>
      <c r="HBM81" s="45">
        <v>26</v>
      </c>
      <c r="HBN81" s="45">
        <v>1</v>
      </c>
      <c r="HBO81" s="45">
        <v>3</v>
      </c>
      <c r="HBP81" s="45" t="s">
        <v>9</v>
      </c>
      <c r="HBQ81" s="12" t="s">
        <v>117</v>
      </c>
      <c r="HBR81" s="8" t="s">
        <v>118</v>
      </c>
      <c r="HBS81" s="45" t="s">
        <v>11</v>
      </c>
      <c r="HBT81" s="37" t="s">
        <v>116</v>
      </c>
      <c r="HBU81" s="47">
        <v>28450</v>
      </c>
      <c r="HBV81" s="47">
        <v>33570</v>
      </c>
      <c r="HBW81" s="39">
        <f>+HBU81*1.16</f>
        <v>33002</v>
      </c>
      <c r="HBX81" s="11">
        <f t="shared" ref="HBX81:HCN83" si="520">(HBV81-HBU81)/HBU81</f>
        <v>0.17996485061511425</v>
      </c>
      <c r="HBY81" s="10"/>
      <c r="HBZ81" s="10">
        <f t="shared" ref="HBZ81:HCP83" si="521">+HBW81</f>
        <v>33002</v>
      </c>
      <c r="HCA81" s="11">
        <f t="shared" ref="HCA81:HCQ83" si="522">(HBZ81-HBU81)/HBU81</f>
        <v>0.16</v>
      </c>
      <c r="HCC81" s="45">
        <v>26</v>
      </c>
      <c r="HCD81" s="45">
        <v>1</v>
      </c>
      <c r="HCE81" s="45">
        <v>3</v>
      </c>
      <c r="HCF81" s="45" t="s">
        <v>9</v>
      </c>
      <c r="HCG81" s="12" t="s">
        <v>117</v>
      </c>
      <c r="HCH81" s="8" t="s">
        <v>118</v>
      </c>
      <c r="HCI81" s="45" t="s">
        <v>11</v>
      </c>
      <c r="HCJ81" s="37" t="s">
        <v>116</v>
      </c>
      <c r="HCK81" s="47">
        <v>28450</v>
      </c>
      <c r="HCL81" s="47">
        <v>33570</v>
      </c>
      <c r="HCM81" s="39">
        <f>+HCK81*1.16</f>
        <v>33002</v>
      </c>
      <c r="HCN81" s="11">
        <f t="shared" si="520"/>
        <v>0.17996485061511425</v>
      </c>
      <c r="HCO81" s="10"/>
      <c r="HCP81" s="10">
        <f t="shared" si="521"/>
        <v>33002</v>
      </c>
      <c r="HCQ81" s="11">
        <f t="shared" si="522"/>
        <v>0.16</v>
      </c>
      <c r="HCS81" s="45">
        <v>26</v>
      </c>
      <c r="HCT81" s="45">
        <v>1</v>
      </c>
      <c r="HCU81" s="45">
        <v>3</v>
      </c>
      <c r="HCV81" s="45" t="s">
        <v>9</v>
      </c>
      <c r="HCW81" s="12" t="s">
        <v>117</v>
      </c>
      <c r="HCX81" s="8" t="s">
        <v>118</v>
      </c>
      <c r="HCY81" s="45" t="s">
        <v>11</v>
      </c>
      <c r="HCZ81" s="37" t="s">
        <v>116</v>
      </c>
      <c r="HDA81" s="47">
        <v>28450</v>
      </c>
      <c r="HDB81" s="47">
        <v>33570</v>
      </c>
      <c r="HDC81" s="39">
        <f>+HDA81*1.16</f>
        <v>33002</v>
      </c>
      <c r="HDD81" s="11">
        <f t="shared" ref="HDD81:HDT83" si="523">(HDB81-HDA81)/HDA81</f>
        <v>0.17996485061511425</v>
      </c>
      <c r="HDE81" s="10"/>
      <c r="HDF81" s="10">
        <f t="shared" ref="HDF81:HDV83" si="524">+HDC81</f>
        <v>33002</v>
      </c>
      <c r="HDG81" s="11">
        <f t="shared" ref="HDG81:HDW83" si="525">(HDF81-HDA81)/HDA81</f>
        <v>0.16</v>
      </c>
      <c r="HDI81" s="45">
        <v>26</v>
      </c>
      <c r="HDJ81" s="45">
        <v>1</v>
      </c>
      <c r="HDK81" s="45">
        <v>3</v>
      </c>
      <c r="HDL81" s="45" t="s">
        <v>9</v>
      </c>
      <c r="HDM81" s="12" t="s">
        <v>117</v>
      </c>
      <c r="HDN81" s="8" t="s">
        <v>118</v>
      </c>
      <c r="HDO81" s="45" t="s">
        <v>11</v>
      </c>
      <c r="HDP81" s="37" t="s">
        <v>116</v>
      </c>
      <c r="HDQ81" s="47">
        <v>28450</v>
      </c>
      <c r="HDR81" s="47">
        <v>33570</v>
      </c>
      <c r="HDS81" s="39">
        <f>+HDQ81*1.16</f>
        <v>33002</v>
      </c>
      <c r="HDT81" s="11">
        <f t="shared" si="523"/>
        <v>0.17996485061511425</v>
      </c>
      <c r="HDU81" s="10"/>
      <c r="HDV81" s="10">
        <f t="shared" si="524"/>
        <v>33002</v>
      </c>
      <c r="HDW81" s="11">
        <f t="shared" si="525"/>
        <v>0.16</v>
      </c>
      <c r="HDY81" s="45">
        <v>26</v>
      </c>
      <c r="HDZ81" s="45">
        <v>1</v>
      </c>
      <c r="HEA81" s="45">
        <v>3</v>
      </c>
      <c r="HEB81" s="45" t="s">
        <v>9</v>
      </c>
      <c r="HEC81" s="12" t="s">
        <v>117</v>
      </c>
      <c r="HED81" s="8" t="s">
        <v>118</v>
      </c>
      <c r="HEE81" s="45" t="s">
        <v>11</v>
      </c>
      <c r="HEF81" s="37" t="s">
        <v>116</v>
      </c>
      <c r="HEG81" s="47">
        <v>28450</v>
      </c>
      <c r="HEH81" s="47">
        <v>33570</v>
      </c>
      <c r="HEI81" s="39">
        <f>+HEG81*1.16</f>
        <v>33002</v>
      </c>
      <c r="HEJ81" s="11">
        <f t="shared" ref="HEJ81:HEZ83" si="526">(HEH81-HEG81)/HEG81</f>
        <v>0.17996485061511425</v>
      </c>
      <c r="HEK81" s="10"/>
      <c r="HEL81" s="10">
        <f t="shared" ref="HEL81:HFB83" si="527">+HEI81</f>
        <v>33002</v>
      </c>
      <c r="HEM81" s="11">
        <f t="shared" ref="HEM81:HFC83" si="528">(HEL81-HEG81)/HEG81</f>
        <v>0.16</v>
      </c>
      <c r="HEO81" s="45">
        <v>26</v>
      </c>
      <c r="HEP81" s="45">
        <v>1</v>
      </c>
      <c r="HEQ81" s="45">
        <v>3</v>
      </c>
      <c r="HER81" s="45" t="s">
        <v>9</v>
      </c>
      <c r="HES81" s="12" t="s">
        <v>117</v>
      </c>
      <c r="HET81" s="8" t="s">
        <v>118</v>
      </c>
      <c r="HEU81" s="45" t="s">
        <v>11</v>
      </c>
      <c r="HEV81" s="37" t="s">
        <v>116</v>
      </c>
      <c r="HEW81" s="47">
        <v>28450</v>
      </c>
      <c r="HEX81" s="47">
        <v>33570</v>
      </c>
      <c r="HEY81" s="39">
        <f>+HEW81*1.16</f>
        <v>33002</v>
      </c>
      <c r="HEZ81" s="11">
        <f t="shared" si="526"/>
        <v>0.17996485061511425</v>
      </c>
      <c r="HFA81" s="10"/>
      <c r="HFB81" s="10">
        <f t="shared" si="527"/>
        <v>33002</v>
      </c>
      <c r="HFC81" s="11">
        <f t="shared" si="528"/>
        <v>0.16</v>
      </c>
      <c r="HFE81" s="45">
        <v>26</v>
      </c>
      <c r="HFF81" s="45">
        <v>1</v>
      </c>
      <c r="HFG81" s="45">
        <v>3</v>
      </c>
      <c r="HFH81" s="45" t="s">
        <v>9</v>
      </c>
      <c r="HFI81" s="12" t="s">
        <v>117</v>
      </c>
      <c r="HFJ81" s="8" t="s">
        <v>118</v>
      </c>
      <c r="HFK81" s="45" t="s">
        <v>11</v>
      </c>
      <c r="HFL81" s="37" t="s">
        <v>116</v>
      </c>
      <c r="HFM81" s="47">
        <v>28450</v>
      </c>
      <c r="HFN81" s="47">
        <v>33570</v>
      </c>
      <c r="HFO81" s="39">
        <f>+HFM81*1.16</f>
        <v>33002</v>
      </c>
      <c r="HFP81" s="11">
        <f t="shared" ref="HFP81:HGF83" si="529">(HFN81-HFM81)/HFM81</f>
        <v>0.17996485061511425</v>
      </c>
      <c r="HFQ81" s="10"/>
      <c r="HFR81" s="10">
        <f t="shared" ref="HFR81:HGH83" si="530">+HFO81</f>
        <v>33002</v>
      </c>
      <c r="HFS81" s="11">
        <f t="shared" ref="HFS81:HGI83" si="531">(HFR81-HFM81)/HFM81</f>
        <v>0.16</v>
      </c>
      <c r="HFU81" s="45">
        <v>26</v>
      </c>
      <c r="HFV81" s="45">
        <v>1</v>
      </c>
      <c r="HFW81" s="45">
        <v>3</v>
      </c>
      <c r="HFX81" s="45" t="s">
        <v>9</v>
      </c>
      <c r="HFY81" s="12" t="s">
        <v>117</v>
      </c>
      <c r="HFZ81" s="8" t="s">
        <v>118</v>
      </c>
      <c r="HGA81" s="45" t="s">
        <v>11</v>
      </c>
      <c r="HGB81" s="37" t="s">
        <v>116</v>
      </c>
      <c r="HGC81" s="47">
        <v>28450</v>
      </c>
      <c r="HGD81" s="47">
        <v>33570</v>
      </c>
      <c r="HGE81" s="39">
        <f>+HGC81*1.16</f>
        <v>33002</v>
      </c>
      <c r="HGF81" s="11">
        <f t="shared" si="529"/>
        <v>0.17996485061511425</v>
      </c>
      <c r="HGG81" s="10"/>
      <c r="HGH81" s="10">
        <f t="shared" si="530"/>
        <v>33002</v>
      </c>
      <c r="HGI81" s="11">
        <f t="shared" si="531"/>
        <v>0.16</v>
      </c>
      <c r="HGK81" s="45">
        <v>26</v>
      </c>
      <c r="HGL81" s="45">
        <v>1</v>
      </c>
      <c r="HGM81" s="45">
        <v>3</v>
      </c>
      <c r="HGN81" s="45" t="s">
        <v>9</v>
      </c>
      <c r="HGO81" s="12" t="s">
        <v>117</v>
      </c>
      <c r="HGP81" s="8" t="s">
        <v>118</v>
      </c>
      <c r="HGQ81" s="45" t="s">
        <v>11</v>
      </c>
      <c r="HGR81" s="37" t="s">
        <v>116</v>
      </c>
      <c r="HGS81" s="47">
        <v>28450</v>
      </c>
      <c r="HGT81" s="47">
        <v>33570</v>
      </c>
      <c r="HGU81" s="39">
        <f>+HGS81*1.16</f>
        <v>33002</v>
      </c>
      <c r="HGV81" s="11">
        <f t="shared" ref="HGV81:HHL83" si="532">(HGT81-HGS81)/HGS81</f>
        <v>0.17996485061511425</v>
      </c>
      <c r="HGW81" s="10"/>
      <c r="HGX81" s="10">
        <f t="shared" ref="HGX81:HHN83" si="533">+HGU81</f>
        <v>33002</v>
      </c>
      <c r="HGY81" s="11">
        <f t="shared" ref="HGY81:HHO83" si="534">(HGX81-HGS81)/HGS81</f>
        <v>0.16</v>
      </c>
      <c r="HHA81" s="45">
        <v>26</v>
      </c>
      <c r="HHB81" s="45">
        <v>1</v>
      </c>
      <c r="HHC81" s="45">
        <v>3</v>
      </c>
      <c r="HHD81" s="45" t="s">
        <v>9</v>
      </c>
      <c r="HHE81" s="12" t="s">
        <v>117</v>
      </c>
      <c r="HHF81" s="8" t="s">
        <v>118</v>
      </c>
      <c r="HHG81" s="45" t="s">
        <v>11</v>
      </c>
      <c r="HHH81" s="37" t="s">
        <v>116</v>
      </c>
      <c r="HHI81" s="47">
        <v>28450</v>
      </c>
      <c r="HHJ81" s="47">
        <v>33570</v>
      </c>
      <c r="HHK81" s="39">
        <f>+HHI81*1.16</f>
        <v>33002</v>
      </c>
      <c r="HHL81" s="11">
        <f t="shared" si="532"/>
        <v>0.17996485061511425</v>
      </c>
      <c r="HHM81" s="10"/>
      <c r="HHN81" s="10">
        <f t="shared" si="533"/>
        <v>33002</v>
      </c>
      <c r="HHO81" s="11">
        <f t="shared" si="534"/>
        <v>0.16</v>
      </c>
      <c r="HHQ81" s="45">
        <v>26</v>
      </c>
      <c r="HHR81" s="45">
        <v>1</v>
      </c>
      <c r="HHS81" s="45">
        <v>3</v>
      </c>
      <c r="HHT81" s="45" t="s">
        <v>9</v>
      </c>
      <c r="HHU81" s="12" t="s">
        <v>117</v>
      </c>
      <c r="HHV81" s="8" t="s">
        <v>118</v>
      </c>
      <c r="HHW81" s="45" t="s">
        <v>11</v>
      </c>
      <c r="HHX81" s="37" t="s">
        <v>116</v>
      </c>
      <c r="HHY81" s="47">
        <v>28450</v>
      </c>
      <c r="HHZ81" s="47">
        <v>33570</v>
      </c>
      <c r="HIA81" s="39">
        <f>+HHY81*1.16</f>
        <v>33002</v>
      </c>
      <c r="HIB81" s="11">
        <f t="shared" ref="HIB81:HIR83" si="535">(HHZ81-HHY81)/HHY81</f>
        <v>0.17996485061511425</v>
      </c>
      <c r="HIC81" s="10"/>
      <c r="HID81" s="10">
        <f t="shared" ref="HID81:HIT83" si="536">+HIA81</f>
        <v>33002</v>
      </c>
      <c r="HIE81" s="11">
        <f t="shared" ref="HIE81:HIU83" si="537">(HID81-HHY81)/HHY81</f>
        <v>0.16</v>
      </c>
      <c r="HIG81" s="45">
        <v>26</v>
      </c>
      <c r="HIH81" s="45">
        <v>1</v>
      </c>
      <c r="HII81" s="45">
        <v>3</v>
      </c>
      <c r="HIJ81" s="45" t="s">
        <v>9</v>
      </c>
      <c r="HIK81" s="12" t="s">
        <v>117</v>
      </c>
      <c r="HIL81" s="8" t="s">
        <v>118</v>
      </c>
      <c r="HIM81" s="45" t="s">
        <v>11</v>
      </c>
      <c r="HIN81" s="37" t="s">
        <v>116</v>
      </c>
      <c r="HIO81" s="47">
        <v>28450</v>
      </c>
      <c r="HIP81" s="47">
        <v>33570</v>
      </c>
      <c r="HIQ81" s="39">
        <f>+HIO81*1.16</f>
        <v>33002</v>
      </c>
      <c r="HIR81" s="11">
        <f t="shared" si="535"/>
        <v>0.17996485061511425</v>
      </c>
      <c r="HIS81" s="10"/>
      <c r="HIT81" s="10">
        <f t="shared" si="536"/>
        <v>33002</v>
      </c>
      <c r="HIU81" s="11">
        <f t="shared" si="537"/>
        <v>0.16</v>
      </c>
      <c r="HIW81" s="45">
        <v>26</v>
      </c>
      <c r="HIX81" s="45">
        <v>1</v>
      </c>
      <c r="HIY81" s="45">
        <v>3</v>
      </c>
      <c r="HIZ81" s="45" t="s">
        <v>9</v>
      </c>
      <c r="HJA81" s="12" t="s">
        <v>117</v>
      </c>
      <c r="HJB81" s="8" t="s">
        <v>118</v>
      </c>
      <c r="HJC81" s="45" t="s">
        <v>11</v>
      </c>
      <c r="HJD81" s="37" t="s">
        <v>116</v>
      </c>
      <c r="HJE81" s="47">
        <v>28450</v>
      </c>
      <c r="HJF81" s="47">
        <v>33570</v>
      </c>
      <c r="HJG81" s="39">
        <f>+HJE81*1.16</f>
        <v>33002</v>
      </c>
      <c r="HJH81" s="11">
        <f t="shared" ref="HJH81:HJX83" si="538">(HJF81-HJE81)/HJE81</f>
        <v>0.17996485061511425</v>
      </c>
      <c r="HJI81" s="10"/>
      <c r="HJJ81" s="10">
        <f t="shared" ref="HJJ81:HJZ83" si="539">+HJG81</f>
        <v>33002</v>
      </c>
      <c r="HJK81" s="11">
        <f t="shared" ref="HJK81:HKA83" si="540">(HJJ81-HJE81)/HJE81</f>
        <v>0.16</v>
      </c>
      <c r="HJM81" s="45">
        <v>26</v>
      </c>
      <c r="HJN81" s="45">
        <v>1</v>
      </c>
      <c r="HJO81" s="45">
        <v>3</v>
      </c>
      <c r="HJP81" s="45" t="s">
        <v>9</v>
      </c>
      <c r="HJQ81" s="12" t="s">
        <v>117</v>
      </c>
      <c r="HJR81" s="8" t="s">
        <v>118</v>
      </c>
      <c r="HJS81" s="45" t="s">
        <v>11</v>
      </c>
      <c r="HJT81" s="37" t="s">
        <v>116</v>
      </c>
      <c r="HJU81" s="47">
        <v>28450</v>
      </c>
      <c r="HJV81" s="47">
        <v>33570</v>
      </c>
      <c r="HJW81" s="39">
        <f>+HJU81*1.16</f>
        <v>33002</v>
      </c>
      <c r="HJX81" s="11">
        <f t="shared" si="538"/>
        <v>0.17996485061511425</v>
      </c>
      <c r="HJY81" s="10"/>
      <c r="HJZ81" s="10">
        <f t="shared" si="539"/>
        <v>33002</v>
      </c>
      <c r="HKA81" s="11">
        <f t="shared" si="540"/>
        <v>0.16</v>
      </c>
      <c r="HKC81" s="45">
        <v>26</v>
      </c>
      <c r="HKD81" s="45">
        <v>1</v>
      </c>
      <c r="HKE81" s="45">
        <v>3</v>
      </c>
      <c r="HKF81" s="45" t="s">
        <v>9</v>
      </c>
      <c r="HKG81" s="12" t="s">
        <v>117</v>
      </c>
      <c r="HKH81" s="8" t="s">
        <v>118</v>
      </c>
      <c r="HKI81" s="45" t="s">
        <v>11</v>
      </c>
      <c r="HKJ81" s="37" t="s">
        <v>116</v>
      </c>
      <c r="HKK81" s="47">
        <v>28450</v>
      </c>
      <c r="HKL81" s="47">
        <v>33570</v>
      </c>
      <c r="HKM81" s="39">
        <f>+HKK81*1.16</f>
        <v>33002</v>
      </c>
      <c r="HKN81" s="11">
        <f t="shared" ref="HKN81:HLD83" si="541">(HKL81-HKK81)/HKK81</f>
        <v>0.17996485061511425</v>
      </c>
      <c r="HKO81" s="10"/>
      <c r="HKP81" s="10">
        <f t="shared" ref="HKP81:HLF83" si="542">+HKM81</f>
        <v>33002</v>
      </c>
      <c r="HKQ81" s="11">
        <f t="shared" ref="HKQ81:HLG83" si="543">(HKP81-HKK81)/HKK81</f>
        <v>0.16</v>
      </c>
      <c r="HKS81" s="45">
        <v>26</v>
      </c>
      <c r="HKT81" s="45">
        <v>1</v>
      </c>
      <c r="HKU81" s="45">
        <v>3</v>
      </c>
      <c r="HKV81" s="45" t="s">
        <v>9</v>
      </c>
      <c r="HKW81" s="12" t="s">
        <v>117</v>
      </c>
      <c r="HKX81" s="8" t="s">
        <v>118</v>
      </c>
      <c r="HKY81" s="45" t="s">
        <v>11</v>
      </c>
      <c r="HKZ81" s="37" t="s">
        <v>116</v>
      </c>
      <c r="HLA81" s="47">
        <v>28450</v>
      </c>
      <c r="HLB81" s="47">
        <v>33570</v>
      </c>
      <c r="HLC81" s="39">
        <f>+HLA81*1.16</f>
        <v>33002</v>
      </c>
      <c r="HLD81" s="11">
        <f t="shared" si="541"/>
        <v>0.17996485061511425</v>
      </c>
      <c r="HLE81" s="10"/>
      <c r="HLF81" s="10">
        <f t="shared" si="542"/>
        <v>33002</v>
      </c>
      <c r="HLG81" s="11">
        <f t="shared" si="543"/>
        <v>0.16</v>
      </c>
      <c r="HLI81" s="45">
        <v>26</v>
      </c>
      <c r="HLJ81" s="45">
        <v>1</v>
      </c>
      <c r="HLK81" s="45">
        <v>3</v>
      </c>
      <c r="HLL81" s="45" t="s">
        <v>9</v>
      </c>
      <c r="HLM81" s="12" t="s">
        <v>117</v>
      </c>
      <c r="HLN81" s="8" t="s">
        <v>118</v>
      </c>
      <c r="HLO81" s="45" t="s">
        <v>11</v>
      </c>
      <c r="HLP81" s="37" t="s">
        <v>116</v>
      </c>
      <c r="HLQ81" s="47">
        <v>28450</v>
      </c>
      <c r="HLR81" s="47">
        <v>33570</v>
      </c>
      <c r="HLS81" s="39">
        <f>+HLQ81*1.16</f>
        <v>33002</v>
      </c>
      <c r="HLT81" s="11">
        <f t="shared" ref="HLT81:HMJ83" si="544">(HLR81-HLQ81)/HLQ81</f>
        <v>0.17996485061511425</v>
      </c>
      <c r="HLU81" s="10"/>
      <c r="HLV81" s="10">
        <f t="shared" ref="HLV81:HML83" si="545">+HLS81</f>
        <v>33002</v>
      </c>
      <c r="HLW81" s="11">
        <f t="shared" ref="HLW81:HMM83" si="546">(HLV81-HLQ81)/HLQ81</f>
        <v>0.16</v>
      </c>
      <c r="HLY81" s="45">
        <v>26</v>
      </c>
      <c r="HLZ81" s="45">
        <v>1</v>
      </c>
      <c r="HMA81" s="45">
        <v>3</v>
      </c>
      <c r="HMB81" s="45" t="s">
        <v>9</v>
      </c>
      <c r="HMC81" s="12" t="s">
        <v>117</v>
      </c>
      <c r="HMD81" s="8" t="s">
        <v>118</v>
      </c>
      <c r="HME81" s="45" t="s">
        <v>11</v>
      </c>
      <c r="HMF81" s="37" t="s">
        <v>116</v>
      </c>
      <c r="HMG81" s="47">
        <v>28450</v>
      </c>
      <c r="HMH81" s="47">
        <v>33570</v>
      </c>
      <c r="HMI81" s="39">
        <f>+HMG81*1.16</f>
        <v>33002</v>
      </c>
      <c r="HMJ81" s="11">
        <f t="shared" si="544"/>
        <v>0.17996485061511425</v>
      </c>
      <c r="HMK81" s="10"/>
      <c r="HML81" s="10">
        <f t="shared" si="545"/>
        <v>33002</v>
      </c>
      <c r="HMM81" s="11">
        <f t="shared" si="546"/>
        <v>0.16</v>
      </c>
      <c r="HMO81" s="45">
        <v>26</v>
      </c>
      <c r="HMP81" s="45">
        <v>1</v>
      </c>
      <c r="HMQ81" s="45">
        <v>3</v>
      </c>
      <c r="HMR81" s="45" t="s">
        <v>9</v>
      </c>
      <c r="HMS81" s="12" t="s">
        <v>117</v>
      </c>
      <c r="HMT81" s="8" t="s">
        <v>118</v>
      </c>
      <c r="HMU81" s="45" t="s">
        <v>11</v>
      </c>
      <c r="HMV81" s="37" t="s">
        <v>116</v>
      </c>
      <c r="HMW81" s="47">
        <v>28450</v>
      </c>
      <c r="HMX81" s="47">
        <v>33570</v>
      </c>
      <c r="HMY81" s="39">
        <f>+HMW81*1.16</f>
        <v>33002</v>
      </c>
      <c r="HMZ81" s="11">
        <f t="shared" ref="HMZ81:HNP83" si="547">(HMX81-HMW81)/HMW81</f>
        <v>0.17996485061511425</v>
      </c>
      <c r="HNA81" s="10"/>
      <c r="HNB81" s="10">
        <f t="shared" ref="HNB81:HNR83" si="548">+HMY81</f>
        <v>33002</v>
      </c>
      <c r="HNC81" s="11">
        <f t="shared" ref="HNC81:HNS83" si="549">(HNB81-HMW81)/HMW81</f>
        <v>0.16</v>
      </c>
      <c r="HNE81" s="45">
        <v>26</v>
      </c>
      <c r="HNF81" s="45">
        <v>1</v>
      </c>
      <c r="HNG81" s="45">
        <v>3</v>
      </c>
      <c r="HNH81" s="45" t="s">
        <v>9</v>
      </c>
      <c r="HNI81" s="12" t="s">
        <v>117</v>
      </c>
      <c r="HNJ81" s="8" t="s">
        <v>118</v>
      </c>
      <c r="HNK81" s="45" t="s">
        <v>11</v>
      </c>
      <c r="HNL81" s="37" t="s">
        <v>116</v>
      </c>
      <c r="HNM81" s="47">
        <v>28450</v>
      </c>
      <c r="HNN81" s="47">
        <v>33570</v>
      </c>
      <c r="HNO81" s="39">
        <f>+HNM81*1.16</f>
        <v>33002</v>
      </c>
      <c r="HNP81" s="11">
        <f t="shared" si="547"/>
        <v>0.17996485061511425</v>
      </c>
      <c r="HNQ81" s="10"/>
      <c r="HNR81" s="10">
        <f t="shared" si="548"/>
        <v>33002</v>
      </c>
      <c r="HNS81" s="11">
        <f t="shared" si="549"/>
        <v>0.16</v>
      </c>
      <c r="HNU81" s="45">
        <v>26</v>
      </c>
      <c r="HNV81" s="45">
        <v>1</v>
      </c>
      <c r="HNW81" s="45">
        <v>3</v>
      </c>
      <c r="HNX81" s="45" t="s">
        <v>9</v>
      </c>
      <c r="HNY81" s="12" t="s">
        <v>117</v>
      </c>
      <c r="HNZ81" s="8" t="s">
        <v>118</v>
      </c>
      <c r="HOA81" s="45" t="s">
        <v>11</v>
      </c>
      <c r="HOB81" s="37" t="s">
        <v>116</v>
      </c>
      <c r="HOC81" s="47">
        <v>28450</v>
      </c>
      <c r="HOD81" s="47">
        <v>33570</v>
      </c>
      <c r="HOE81" s="39">
        <f>+HOC81*1.16</f>
        <v>33002</v>
      </c>
      <c r="HOF81" s="11">
        <f t="shared" ref="HOF81:HOV83" si="550">(HOD81-HOC81)/HOC81</f>
        <v>0.17996485061511425</v>
      </c>
      <c r="HOG81" s="10"/>
      <c r="HOH81" s="10">
        <f t="shared" ref="HOH81:HOX83" si="551">+HOE81</f>
        <v>33002</v>
      </c>
      <c r="HOI81" s="11">
        <f t="shared" ref="HOI81:HOY83" si="552">(HOH81-HOC81)/HOC81</f>
        <v>0.16</v>
      </c>
      <c r="HOK81" s="45">
        <v>26</v>
      </c>
      <c r="HOL81" s="45">
        <v>1</v>
      </c>
      <c r="HOM81" s="45">
        <v>3</v>
      </c>
      <c r="HON81" s="45" t="s">
        <v>9</v>
      </c>
      <c r="HOO81" s="12" t="s">
        <v>117</v>
      </c>
      <c r="HOP81" s="8" t="s">
        <v>118</v>
      </c>
      <c r="HOQ81" s="45" t="s">
        <v>11</v>
      </c>
      <c r="HOR81" s="37" t="s">
        <v>116</v>
      </c>
      <c r="HOS81" s="47">
        <v>28450</v>
      </c>
      <c r="HOT81" s="47">
        <v>33570</v>
      </c>
      <c r="HOU81" s="39">
        <f>+HOS81*1.16</f>
        <v>33002</v>
      </c>
      <c r="HOV81" s="11">
        <f t="shared" si="550"/>
        <v>0.17996485061511425</v>
      </c>
      <c r="HOW81" s="10"/>
      <c r="HOX81" s="10">
        <f t="shared" si="551"/>
        <v>33002</v>
      </c>
      <c r="HOY81" s="11">
        <f t="shared" si="552"/>
        <v>0.16</v>
      </c>
      <c r="HPA81" s="45">
        <v>26</v>
      </c>
      <c r="HPB81" s="45">
        <v>1</v>
      </c>
      <c r="HPC81" s="45">
        <v>3</v>
      </c>
      <c r="HPD81" s="45" t="s">
        <v>9</v>
      </c>
      <c r="HPE81" s="12" t="s">
        <v>117</v>
      </c>
      <c r="HPF81" s="8" t="s">
        <v>118</v>
      </c>
      <c r="HPG81" s="45" t="s">
        <v>11</v>
      </c>
      <c r="HPH81" s="37" t="s">
        <v>116</v>
      </c>
      <c r="HPI81" s="47">
        <v>28450</v>
      </c>
      <c r="HPJ81" s="47">
        <v>33570</v>
      </c>
      <c r="HPK81" s="39">
        <f>+HPI81*1.16</f>
        <v>33002</v>
      </c>
      <c r="HPL81" s="11">
        <f t="shared" ref="HPL81:HQB83" si="553">(HPJ81-HPI81)/HPI81</f>
        <v>0.17996485061511425</v>
      </c>
      <c r="HPM81" s="10"/>
      <c r="HPN81" s="10">
        <f t="shared" ref="HPN81:HQD83" si="554">+HPK81</f>
        <v>33002</v>
      </c>
      <c r="HPO81" s="11">
        <f t="shared" ref="HPO81:HQE83" si="555">(HPN81-HPI81)/HPI81</f>
        <v>0.16</v>
      </c>
      <c r="HPQ81" s="45">
        <v>26</v>
      </c>
      <c r="HPR81" s="45">
        <v>1</v>
      </c>
      <c r="HPS81" s="45">
        <v>3</v>
      </c>
      <c r="HPT81" s="45" t="s">
        <v>9</v>
      </c>
      <c r="HPU81" s="12" t="s">
        <v>117</v>
      </c>
      <c r="HPV81" s="8" t="s">
        <v>118</v>
      </c>
      <c r="HPW81" s="45" t="s">
        <v>11</v>
      </c>
      <c r="HPX81" s="37" t="s">
        <v>116</v>
      </c>
      <c r="HPY81" s="47">
        <v>28450</v>
      </c>
      <c r="HPZ81" s="47">
        <v>33570</v>
      </c>
      <c r="HQA81" s="39">
        <f>+HPY81*1.16</f>
        <v>33002</v>
      </c>
      <c r="HQB81" s="11">
        <f t="shared" si="553"/>
        <v>0.17996485061511425</v>
      </c>
      <c r="HQC81" s="10"/>
      <c r="HQD81" s="10">
        <f t="shared" si="554"/>
        <v>33002</v>
      </c>
      <c r="HQE81" s="11">
        <f t="shared" si="555"/>
        <v>0.16</v>
      </c>
      <c r="HQG81" s="45">
        <v>26</v>
      </c>
      <c r="HQH81" s="45">
        <v>1</v>
      </c>
      <c r="HQI81" s="45">
        <v>3</v>
      </c>
      <c r="HQJ81" s="45" t="s">
        <v>9</v>
      </c>
      <c r="HQK81" s="12" t="s">
        <v>117</v>
      </c>
      <c r="HQL81" s="8" t="s">
        <v>118</v>
      </c>
      <c r="HQM81" s="45" t="s">
        <v>11</v>
      </c>
      <c r="HQN81" s="37" t="s">
        <v>116</v>
      </c>
      <c r="HQO81" s="47">
        <v>28450</v>
      </c>
      <c r="HQP81" s="47">
        <v>33570</v>
      </c>
      <c r="HQQ81" s="39">
        <f>+HQO81*1.16</f>
        <v>33002</v>
      </c>
      <c r="HQR81" s="11">
        <f t="shared" ref="HQR81:HRH83" si="556">(HQP81-HQO81)/HQO81</f>
        <v>0.17996485061511425</v>
      </c>
      <c r="HQS81" s="10"/>
      <c r="HQT81" s="10">
        <f t="shared" ref="HQT81:HRJ83" si="557">+HQQ81</f>
        <v>33002</v>
      </c>
      <c r="HQU81" s="11">
        <f t="shared" ref="HQU81:HRK83" si="558">(HQT81-HQO81)/HQO81</f>
        <v>0.16</v>
      </c>
      <c r="HQW81" s="45">
        <v>26</v>
      </c>
      <c r="HQX81" s="45">
        <v>1</v>
      </c>
      <c r="HQY81" s="45">
        <v>3</v>
      </c>
      <c r="HQZ81" s="45" t="s">
        <v>9</v>
      </c>
      <c r="HRA81" s="12" t="s">
        <v>117</v>
      </c>
      <c r="HRB81" s="8" t="s">
        <v>118</v>
      </c>
      <c r="HRC81" s="45" t="s">
        <v>11</v>
      </c>
      <c r="HRD81" s="37" t="s">
        <v>116</v>
      </c>
      <c r="HRE81" s="47">
        <v>28450</v>
      </c>
      <c r="HRF81" s="47">
        <v>33570</v>
      </c>
      <c r="HRG81" s="39">
        <f>+HRE81*1.16</f>
        <v>33002</v>
      </c>
      <c r="HRH81" s="11">
        <f t="shared" si="556"/>
        <v>0.17996485061511425</v>
      </c>
      <c r="HRI81" s="10"/>
      <c r="HRJ81" s="10">
        <f t="shared" si="557"/>
        <v>33002</v>
      </c>
      <c r="HRK81" s="11">
        <f t="shared" si="558"/>
        <v>0.16</v>
      </c>
      <c r="HRM81" s="45">
        <v>26</v>
      </c>
      <c r="HRN81" s="45">
        <v>1</v>
      </c>
      <c r="HRO81" s="45">
        <v>3</v>
      </c>
      <c r="HRP81" s="45" t="s">
        <v>9</v>
      </c>
      <c r="HRQ81" s="12" t="s">
        <v>117</v>
      </c>
      <c r="HRR81" s="8" t="s">
        <v>118</v>
      </c>
      <c r="HRS81" s="45" t="s">
        <v>11</v>
      </c>
      <c r="HRT81" s="37" t="s">
        <v>116</v>
      </c>
      <c r="HRU81" s="47">
        <v>28450</v>
      </c>
      <c r="HRV81" s="47">
        <v>33570</v>
      </c>
      <c r="HRW81" s="39">
        <f>+HRU81*1.16</f>
        <v>33002</v>
      </c>
      <c r="HRX81" s="11">
        <f t="shared" ref="HRX81:HSN83" si="559">(HRV81-HRU81)/HRU81</f>
        <v>0.17996485061511425</v>
      </c>
      <c r="HRY81" s="10"/>
      <c r="HRZ81" s="10">
        <f t="shared" ref="HRZ81:HSP83" si="560">+HRW81</f>
        <v>33002</v>
      </c>
      <c r="HSA81" s="11">
        <f t="shared" ref="HSA81:HSQ83" si="561">(HRZ81-HRU81)/HRU81</f>
        <v>0.16</v>
      </c>
      <c r="HSC81" s="45">
        <v>26</v>
      </c>
      <c r="HSD81" s="45">
        <v>1</v>
      </c>
      <c r="HSE81" s="45">
        <v>3</v>
      </c>
      <c r="HSF81" s="45" t="s">
        <v>9</v>
      </c>
      <c r="HSG81" s="12" t="s">
        <v>117</v>
      </c>
      <c r="HSH81" s="8" t="s">
        <v>118</v>
      </c>
      <c r="HSI81" s="45" t="s">
        <v>11</v>
      </c>
      <c r="HSJ81" s="37" t="s">
        <v>116</v>
      </c>
      <c r="HSK81" s="47">
        <v>28450</v>
      </c>
      <c r="HSL81" s="47">
        <v>33570</v>
      </c>
      <c r="HSM81" s="39">
        <f>+HSK81*1.16</f>
        <v>33002</v>
      </c>
      <c r="HSN81" s="11">
        <f t="shared" si="559"/>
        <v>0.17996485061511425</v>
      </c>
      <c r="HSO81" s="10"/>
      <c r="HSP81" s="10">
        <f t="shared" si="560"/>
        <v>33002</v>
      </c>
      <c r="HSQ81" s="11">
        <f t="shared" si="561"/>
        <v>0.16</v>
      </c>
      <c r="HSS81" s="45">
        <v>26</v>
      </c>
      <c r="HST81" s="45">
        <v>1</v>
      </c>
      <c r="HSU81" s="45">
        <v>3</v>
      </c>
      <c r="HSV81" s="45" t="s">
        <v>9</v>
      </c>
      <c r="HSW81" s="12" t="s">
        <v>117</v>
      </c>
      <c r="HSX81" s="8" t="s">
        <v>118</v>
      </c>
      <c r="HSY81" s="45" t="s">
        <v>11</v>
      </c>
      <c r="HSZ81" s="37" t="s">
        <v>116</v>
      </c>
      <c r="HTA81" s="47">
        <v>28450</v>
      </c>
      <c r="HTB81" s="47">
        <v>33570</v>
      </c>
      <c r="HTC81" s="39">
        <f>+HTA81*1.16</f>
        <v>33002</v>
      </c>
      <c r="HTD81" s="11">
        <f t="shared" ref="HTD81:HTT83" si="562">(HTB81-HTA81)/HTA81</f>
        <v>0.17996485061511425</v>
      </c>
      <c r="HTE81" s="10"/>
      <c r="HTF81" s="10">
        <f t="shared" ref="HTF81:HTV83" si="563">+HTC81</f>
        <v>33002</v>
      </c>
      <c r="HTG81" s="11">
        <f t="shared" ref="HTG81:HTW83" si="564">(HTF81-HTA81)/HTA81</f>
        <v>0.16</v>
      </c>
      <c r="HTI81" s="45">
        <v>26</v>
      </c>
      <c r="HTJ81" s="45">
        <v>1</v>
      </c>
      <c r="HTK81" s="45">
        <v>3</v>
      </c>
      <c r="HTL81" s="45" t="s">
        <v>9</v>
      </c>
      <c r="HTM81" s="12" t="s">
        <v>117</v>
      </c>
      <c r="HTN81" s="8" t="s">
        <v>118</v>
      </c>
      <c r="HTO81" s="45" t="s">
        <v>11</v>
      </c>
      <c r="HTP81" s="37" t="s">
        <v>116</v>
      </c>
      <c r="HTQ81" s="47">
        <v>28450</v>
      </c>
      <c r="HTR81" s="47">
        <v>33570</v>
      </c>
      <c r="HTS81" s="39">
        <f>+HTQ81*1.16</f>
        <v>33002</v>
      </c>
      <c r="HTT81" s="11">
        <f t="shared" si="562"/>
        <v>0.17996485061511425</v>
      </c>
      <c r="HTU81" s="10"/>
      <c r="HTV81" s="10">
        <f t="shared" si="563"/>
        <v>33002</v>
      </c>
      <c r="HTW81" s="11">
        <f t="shared" si="564"/>
        <v>0.16</v>
      </c>
      <c r="HTY81" s="45">
        <v>26</v>
      </c>
      <c r="HTZ81" s="45">
        <v>1</v>
      </c>
      <c r="HUA81" s="45">
        <v>3</v>
      </c>
      <c r="HUB81" s="45" t="s">
        <v>9</v>
      </c>
      <c r="HUC81" s="12" t="s">
        <v>117</v>
      </c>
      <c r="HUD81" s="8" t="s">
        <v>118</v>
      </c>
      <c r="HUE81" s="45" t="s">
        <v>11</v>
      </c>
      <c r="HUF81" s="37" t="s">
        <v>116</v>
      </c>
      <c r="HUG81" s="47">
        <v>28450</v>
      </c>
      <c r="HUH81" s="47">
        <v>33570</v>
      </c>
      <c r="HUI81" s="39">
        <f>+HUG81*1.16</f>
        <v>33002</v>
      </c>
      <c r="HUJ81" s="11">
        <f t="shared" ref="HUJ81:HUZ83" si="565">(HUH81-HUG81)/HUG81</f>
        <v>0.17996485061511425</v>
      </c>
      <c r="HUK81" s="10"/>
      <c r="HUL81" s="10">
        <f t="shared" ref="HUL81:HVB83" si="566">+HUI81</f>
        <v>33002</v>
      </c>
      <c r="HUM81" s="11">
        <f t="shared" ref="HUM81:HVC83" si="567">(HUL81-HUG81)/HUG81</f>
        <v>0.16</v>
      </c>
      <c r="HUO81" s="45">
        <v>26</v>
      </c>
      <c r="HUP81" s="45">
        <v>1</v>
      </c>
      <c r="HUQ81" s="45">
        <v>3</v>
      </c>
      <c r="HUR81" s="45" t="s">
        <v>9</v>
      </c>
      <c r="HUS81" s="12" t="s">
        <v>117</v>
      </c>
      <c r="HUT81" s="8" t="s">
        <v>118</v>
      </c>
      <c r="HUU81" s="45" t="s">
        <v>11</v>
      </c>
      <c r="HUV81" s="37" t="s">
        <v>116</v>
      </c>
      <c r="HUW81" s="47">
        <v>28450</v>
      </c>
      <c r="HUX81" s="47">
        <v>33570</v>
      </c>
      <c r="HUY81" s="39">
        <f>+HUW81*1.16</f>
        <v>33002</v>
      </c>
      <c r="HUZ81" s="11">
        <f t="shared" si="565"/>
        <v>0.17996485061511425</v>
      </c>
      <c r="HVA81" s="10"/>
      <c r="HVB81" s="10">
        <f t="shared" si="566"/>
        <v>33002</v>
      </c>
      <c r="HVC81" s="11">
        <f t="shared" si="567"/>
        <v>0.16</v>
      </c>
      <c r="HVE81" s="45">
        <v>26</v>
      </c>
      <c r="HVF81" s="45">
        <v>1</v>
      </c>
      <c r="HVG81" s="45">
        <v>3</v>
      </c>
      <c r="HVH81" s="45" t="s">
        <v>9</v>
      </c>
      <c r="HVI81" s="12" t="s">
        <v>117</v>
      </c>
      <c r="HVJ81" s="8" t="s">
        <v>118</v>
      </c>
      <c r="HVK81" s="45" t="s">
        <v>11</v>
      </c>
      <c r="HVL81" s="37" t="s">
        <v>116</v>
      </c>
      <c r="HVM81" s="47">
        <v>28450</v>
      </c>
      <c r="HVN81" s="47">
        <v>33570</v>
      </c>
      <c r="HVO81" s="39">
        <f>+HVM81*1.16</f>
        <v>33002</v>
      </c>
      <c r="HVP81" s="11">
        <f t="shared" ref="HVP81:HWF83" si="568">(HVN81-HVM81)/HVM81</f>
        <v>0.17996485061511425</v>
      </c>
      <c r="HVQ81" s="10"/>
      <c r="HVR81" s="10">
        <f t="shared" ref="HVR81:HWH83" si="569">+HVO81</f>
        <v>33002</v>
      </c>
      <c r="HVS81" s="11">
        <f t="shared" ref="HVS81:HWI83" si="570">(HVR81-HVM81)/HVM81</f>
        <v>0.16</v>
      </c>
      <c r="HVU81" s="45">
        <v>26</v>
      </c>
      <c r="HVV81" s="45">
        <v>1</v>
      </c>
      <c r="HVW81" s="45">
        <v>3</v>
      </c>
      <c r="HVX81" s="45" t="s">
        <v>9</v>
      </c>
      <c r="HVY81" s="12" t="s">
        <v>117</v>
      </c>
      <c r="HVZ81" s="8" t="s">
        <v>118</v>
      </c>
      <c r="HWA81" s="45" t="s">
        <v>11</v>
      </c>
      <c r="HWB81" s="37" t="s">
        <v>116</v>
      </c>
      <c r="HWC81" s="47">
        <v>28450</v>
      </c>
      <c r="HWD81" s="47">
        <v>33570</v>
      </c>
      <c r="HWE81" s="39">
        <f>+HWC81*1.16</f>
        <v>33002</v>
      </c>
      <c r="HWF81" s="11">
        <f t="shared" si="568"/>
        <v>0.17996485061511425</v>
      </c>
      <c r="HWG81" s="10"/>
      <c r="HWH81" s="10">
        <f t="shared" si="569"/>
        <v>33002</v>
      </c>
      <c r="HWI81" s="11">
        <f t="shared" si="570"/>
        <v>0.16</v>
      </c>
      <c r="HWK81" s="45">
        <v>26</v>
      </c>
      <c r="HWL81" s="45">
        <v>1</v>
      </c>
      <c r="HWM81" s="45">
        <v>3</v>
      </c>
      <c r="HWN81" s="45" t="s">
        <v>9</v>
      </c>
      <c r="HWO81" s="12" t="s">
        <v>117</v>
      </c>
      <c r="HWP81" s="8" t="s">
        <v>118</v>
      </c>
      <c r="HWQ81" s="45" t="s">
        <v>11</v>
      </c>
      <c r="HWR81" s="37" t="s">
        <v>116</v>
      </c>
      <c r="HWS81" s="47">
        <v>28450</v>
      </c>
      <c r="HWT81" s="47">
        <v>33570</v>
      </c>
      <c r="HWU81" s="39">
        <f>+HWS81*1.16</f>
        <v>33002</v>
      </c>
      <c r="HWV81" s="11">
        <f t="shared" ref="HWV81:HXL83" si="571">(HWT81-HWS81)/HWS81</f>
        <v>0.17996485061511425</v>
      </c>
      <c r="HWW81" s="10"/>
      <c r="HWX81" s="10">
        <f t="shared" ref="HWX81:HXN83" si="572">+HWU81</f>
        <v>33002</v>
      </c>
      <c r="HWY81" s="11">
        <f t="shared" ref="HWY81:HXO83" si="573">(HWX81-HWS81)/HWS81</f>
        <v>0.16</v>
      </c>
      <c r="HXA81" s="45">
        <v>26</v>
      </c>
      <c r="HXB81" s="45">
        <v>1</v>
      </c>
      <c r="HXC81" s="45">
        <v>3</v>
      </c>
      <c r="HXD81" s="45" t="s">
        <v>9</v>
      </c>
      <c r="HXE81" s="12" t="s">
        <v>117</v>
      </c>
      <c r="HXF81" s="8" t="s">
        <v>118</v>
      </c>
      <c r="HXG81" s="45" t="s">
        <v>11</v>
      </c>
      <c r="HXH81" s="37" t="s">
        <v>116</v>
      </c>
      <c r="HXI81" s="47">
        <v>28450</v>
      </c>
      <c r="HXJ81" s="47">
        <v>33570</v>
      </c>
      <c r="HXK81" s="39">
        <f>+HXI81*1.16</f>
        <v>33002</v>
      </c>
      <c r="HXL81" s="11">
        <f t="shared" si="571"/>
        <v>0.17996485061511425</v>
      </c>
      <c r="HXM81" s="10"/>
      <c r="HXN81" s="10">
        <f t="shared" si="572"/>
        <v>33002</v>
      </c>
      <c r="HXO81" s="11">
        <f t="shared" si="573"/>
        <v>0.16</v>
      </c>
      <c r="HXQ81" s="45">
        <v>26</v>
      </c>
      <c r="HXR81" s="45">
        <v>1</v>
      </c>
      <c r="HXS81" s="45">
        <v>3</v>
      </c>
      <c r="HXT81" s="45" t="s">
        <v>9</v>
      </c>
      <c r="HXU81" s="12" t="s">
        <v>117</v>
      </c>
      <c r="HXV81" s="8" t="s">
        <v>118</v>
      </c>
      <c r="HXW81" s="45" t="s">
        <v>11</v>
      </c>
      <c r="HXX81" s="37" t="s">
        <v>116</v>
      </c>
      <c r="HXY81" s="47">
        <v>28450</v>
      </c>
      <c r="HXZ81" s="47">
        <v>33570</v>
      </c>
      <c r="HYA81" s="39">
        <f>+HXY81*1.16</f>
        <v>33002</v>
      </c>
      <c r="HYB81" s="11">
        <f t="shared" ref="HYB81:HYR83" si="574">(HXZ81-HXY81)/HXY81</f>
        <v>0.17996485061511425</v>
      </c>
      <c r="HYC81" s="10"/>
      <c r="HYD81" s="10">
        <f t="shared" ref="HYD81:HYT83" si="575">+HYA81</f>
        <v>33002</v>
      </c>
      <c r="HYE81" s="11">
        <f t="shared" ref="HYE81:HYU83" si="576">(HYD81-HXY81)/HXY81</f>
        <v>0.16</v>
      </c>
      <c r="HYG81" s="45">
        <v>26</v>
      </c>
      <c r="HYH81" s="45">
        <v>1</v>
      </c>
      <c r="HYI81" s="45">
        <v>3</v>
      </c>
      <c r="HYJ81" s="45" t="s">
        <v>9</v>
      </c>
      <c r="HYK81" s="12" t="s">
        <v>117</v>
      </c>
      <c r="HYL81" s="8" t="s">
        <v>118</v>
      </c>
      <c r="HYM81" s="45" t="s">
        <v>11</v>
      </c>
      <c r="HYN81" s="37" t="s">
        <v>116</v>
      </c>
      <c r="HYO81" s="47">
        <v>28450</v>
      </c>
      <c r="HYP81" s="47">
        <v>33570</v>
      </c>
      <c r="HYQ81" s="39">
        <f>+HYO81*1.16</f>
        <v>33002</v>
      </c>
      <c r="HYR81" s="11">
        <f t="shared" si="574"/>
        <v>0.17996485061511425</v>
      </c>
      <c r="HYS81" s="10"/>
      <c r="HYT81" s="10">
        <f t="shared" si="575"/>
        <v>33002</v>
      </c>
      <c r="HYU81" s="11">
        <f t="shared" si="576"/>
        <v>0.16</v>
      </c>
      <c r="HYW81" s="45">
        <v>26</v>
      </c>
      <c r="HYX81" s="45">
        <v>1</v>
      </c>
      <c r="HYY81" s="45">
        <v>3</v>
      </c>
      <c r="HYZ81" s="45" t="s">
        <v>9</v>
      </c>
      <c r="HZA81" s="12" t="s">
        <v>117</v>
      </c>
      <c r="HZB81" s="8" t="s">
        <v>118</v>
      </c>
      <c r="HZC81" s="45" t="s">
        <v>11</v>
      </c>
      <c r="HZD81" s="37" t="s">
        <v>116</v>
      </c>
      <c r="HZE81" s="47">
        <v>28450</v>
      </c>
      <c r="HZF81" s="47">
        <v>33570</v>
      </c>
      <c r="HZG81" s="39">
        <f>+HZE81*1.16</f>
        <v>33002</v>
      </c>
      <c r="HZH81" s="11">
        <f t="shared" ref="HZH81:HZX83" si="577">(HZF81-HZE81)/HZE81</f>
        <v>0.17996485061511425</v>
      </c>
      <c r="HZI81" s="10"/>
      <c r="HZJ81" s="10">
        <f t="shared" ref="HZJ81:HZZ83" si="578">+HZG81</f>
        <v>33002</v>
      </c>
      <c r="HZK81" s="11">
        <f t="shared" ref="HZK81:IAA83" si="579">(HZJ81-HZE81)/HZE81</f>
        <v>0.16</v>
      </c>
      <c r="HZM81" s="45">
        <v>26</v>
      </c>
      <c r="HZN81" s="45">
        <v>1</v>
      </c>
      <c r="HZO81" s="45">
        <v>3</v>
      </c>
      <c r="HZP81" s="45" t="s">
        <v>9</v>
      </c>
      <c r="HZQ81" s="12" t="s">
        <v>117</v>
      </c>
      <c r="HZR81" s="8" t="s">
        <v>118</v>
      </c>
      <c r="HZS81" s="45" t="s">
        <v>11</v>
      </c>
      <c r="HZT81" s="37" t="s">
        <v>116</v>
      </c>
      <c r="HZU81" s="47">
        <v>28450</v>
      </c>
      <c r="HZV81" s="47">
        <v>33570</v>
      </c>
      <c r="HZW81" s="39">
        <f>+HZU81*1.16</f>
        <v>33002</v>
      </c>
      <c r="HZX81" s="11">
        <f t="shared" si="577"/>
        <v>0.17996485061511425</v>
      </c>
      <c r="HZY81" s="10"/>
      <c r="HZZ81" s="10">
        <f t="shared" si="578"/>
        <v>33002</v>
      </c>
      <c r="IAA81" s="11">
        <f t="shared" si="579"/>
        <v>0.16</v>
      </c>
      <c r="IAC81" s="45">
        <v>26</v>
      </c>
      <c r="IAD81" s="45">
        <v>1</v>
      </c>
      <c r="IAE81" s="45">
        <v>3</v>
      </c>
      <c r="IAF81" s="45" t="s">
        <v>9</v>
      </c>
      <c r="IAG81" s="12" t="s">
        <v>117</v>
      </c>
      <c r="IAH81" s="8" t="s">
        <v>118</v>
      </c>
      <c r="IAI81" s="45" t="s">
        <v>11</v>
      </c>
      <c r="IAJ81" s="37" t="s">
        <v>116</v>
      </c>
      <c r="IAK81" s="47">
        <v>28450</v>
      </c>
      <c r="IAL81" s="47">
        <v>33570</v>
      </c>
      <c r="IAM81" s="39">
        <f>+IAK81*1.16</f>
        <v>33002</v>
      </c>
      <c r="IAN81" s="11">
        <f t="shared" ref="IAN81:IBD83" si="580">(IAL81-IAK81)/IAK81</f>
        <v>0.17996485061511425</v>
      </c>
      <c r="IAO81" s="10"/>
      <c r="IAP81" s="10">
        <f t="shared" ref="IAP81:IBF83" si="581">+IAM81</f>
        <v>33002</v>
      </c>
      <c r="IAQ81" s="11">
        <f t="shared" ref="IAQ81:IBG83" si="582">(IAP81-IAK81)/IAK81</f>
        <v>0.16</v>
      </c>
      <c r="IAS81" s="45">
        <v>26</v>
      </c>
      <c r="IAT81" s="45">
        <v>1</v>
      </c>
      <c r="IAU81" s="45">
        <v>3</v>
      </c>
      <c r="IAV81" s="45" t="s">
        <v>9</v>
      </c>
      <c r="IAW81" s="12" t="s">
        <v>117</v>
      </c>
      <c r="IAX81" s="8" t="s">
        <v>118</v>
      </c>
      <c r="IAY81" s="45" t="s">
        <v>11</v>
      </c>
      <c r="IAZ81" s="37" t="s">
        <v>116</v>
      </c>
      <c r="IBA81" s="47">
        <v>28450</v>
      </c>
      <c r="IBB81" s="47">
        <v>33570</v>
      </c>
      <c r="IBC81" s="39">
        <f>+IBA81*1.16</f>
        <v>33002</v>
      </c>
      <c r="IBD81" s="11">
        <f t="shared" si="580"/>
        <v>0.17996485061511425</v>
      </c>
      <c r="IBE81" s="10"/>
      <c r="IBF81" s="10">
        <f t="shared" si="581"/>
        <v>33002</v>
      </c>
      <c r="IBG81" s="11">
        <f t="shared" si="582"/>
        <v>0.16</v>
      </c>
      <c r="IBI81" s="45">
        <v>26</v>
      </c>
      <c r="IBJ81" s="45">
        <v>1</v>
      </c>
      <c r="IBK81" s="45">
        <v>3</v>
      </c>
      <c r="IBL81" s="45" t="s">
        <v>9</v>
      </c>
      <c r="IBM81" s="12" t="s">
        <v>117</v>
      </c>
      <c r="IBN81" s="8" t="s">
        <v>118</v>
      </c>
      <c r="IBO81" s="45" t="s">
        <v>11</v>
      </c>
      <c r="IBP81" s="37" t="s">
        <v>116</v>
      </c>
      <c r="IBQ81" s="47">
        <v>28450</v>
      </c>
      <c r="IBR81" s="47">
        <v>33570</v>
      </c>
      <c r="IBS81" s="39">
        <f>+IBQ81*1.16</f>
        <v>33002</v>
      </c>
      <c r="IBT81" s="11">
        <f t="shared" ref="IBT81:ICJ83" si="583">(IBR81-IBQ81)/IBQ81</f>
        <v>0.17996485061511425</v>
      </c>
      <c r="IBU81" s="10"/>
      <c r="IBV81" s="10">
        <f t="shared" ref="IBV81:ICL83" si="584">+IBS81</f>
        <v>33002</v>
      </c>
      <c r="IBW81" s="11">
        <f t="shared" ref="IBW81:ICM83" si="585">(IBV81-IBQ81)/IBQ81</f>
        <v>0.16</v>
      </c>
      <c r="IBY81" s="45">
        <v>26</v>
      </c>
      <c r="IBZ81" s="45">
        <v>1</v>
      </c>
      <c r="ICA81" s="45">
        <v>3</v>
      </c>
      <c r="ICB81" s="45" t="s">
        <v>9</v>
      </c>
      <c r="ICC81" s="12" t="s">
        <v>117</v>
      </c>
      <c r="ICD81" s="8" t="s">
        <v>118</v>
      </c>
      <c r="ICE81" s="45" t="s">
        <v>11</v>
      </c>
      <c r="ICF81" s="37" t="s">
        <v>116</v>
      </c>
      <c r="ICG81" s="47">
        <v>28450</v>
      </c>
      <c r="ICH81" s="47">
        <v>33570</v>
      </c>
      <c r="ICI81" s="39">
        <f>+ICG81*1.16</f>
        <v>33002</v>
      </c>
      <c r="ICJ81" s="11">
        <f t="shared" si="583"/>
        <v>0.17996485061511425</v>
      </c>
      <c r="ICK81" s="10"/>
      <c r="ICL81" s="10">
        <f t="shared" si="584"/>
        <v>33002</v>
      </c>
      <c r="ICM81" s="11">
        <f t="shared" si="585"/>
        <v>0.16</v>
      </c>
      <c r="ICO81" s="45">
        <v>26</v>
      </c>
      <c r="ICP81" s="45">
        <v>1</v>
      </c>
      <c r="ICQ81" s="45">
        <v>3</v>
      </c>
      <c r="ICR81" s="45" t="s">
        <v>9</v>
      </c>
      <c r="ICS81" s="12" t="s">
        <v>117</v>
      </c>
      <c r="ICT81" s="8" t="s">
        <v>118</v>
      </c>
      <c r="ICU81" s="45" t="s">
        <v>11</v>
      </c>
      <c r="ICV81" s="37" t="s">
        <v>116</v>
      </c>
      <c r="ICW81" s="47">
        <v>28450</v>
      </c>
      <c r="ICX81" s="47">
        <v>33570</v>
      </c>
      <c r="ICY81" s="39">
        <f>+ICW81*1.16</f>
        <v>33002</v>
      </c>
      <c r="ICZ81" s="11">
        <f t="shared" ref="ICZ81:IDP83" si="586">(ICX81-ICW81)/ICW81</f>
        <v>0.17996485061511425</v>
      </c>
      <c r="IDA81" s="10"/>
      <c r="IDB81" s="10">
        <f t="shared" ref="IDB81:IDR83" si="587">+ICY81</f>
        <v>33002</v>
      </c>
      <c r="IDC81" s="11">
        <f t="shared" ref="IDC81:IDS83" si="588">(IDB81-ICW81)/ICW81</f>
        <v>0.16</v>
      </c>
      <c r="IDE81" s="45">
        <v>26</v>
      </c>
      <c r="IDF81" s="45">
        <v>1</v>
      </c>
      <c r="IDG81" s="45">
        <v>3</v>
      </c>
      <c r="IDH81" s="45" t="s">
        <v>9</v>
      </c>
      <c r="IDI81" s="12" t="s">
        <v>117</v>
      </c>
      <c r="IDJ81" s="8" t="s">
        <v>118</v>
      </c>
      <c r="IDK81" s="45" t="s">
        <v>11</v>
      </c>
      <c r="IDL81" s="37" t="s">
        <v>116</v>
      </c>
      <c r="IDM81" s="47">
        <v>28450</v>
      </c>
      <c r="IDN81" s="47">
        <v>33570</v>
      </c>
      <c r="IDO81" s="39">
        <f>+IDM81*1.16</f>
        <v>33002</v>
      </c>
      <c r="IDP81" s="11">
        <f t="shared" si="586"/>
        <v>0.17996485061511425</v>
      </c>
      <c r="IDQ81" s="10"/>
      <c r="IDR81" s="10">
        <f t="shared" si="587"/>
        <v>33002</v>
      </c>
      <c r="IDS81" s="11">
        <f t="shared" si="588"/>
        <v>0.16</v>
      </c>
      <c r="IDU81" s="45">
        <v>26</v>
      </c>
      <c r="IDV81" s="45">
        <v>1</v>
      </c>
      <c r="IDW81" s="45">
        <v>3</v>
      </c>
      <c r="IDX81" s="45" t="s">
        <v>9</v>
      </c>
      <c r="IDY81" s="12" t="s">
        <v>117</v>
      </c>
      <c r="IDZ81" s="8" t="s">
        <v>118</v>
      </c>
      <c r="IEA81" s="45" t="s">
        <v>11</v>
      </c>
      <c r="IEB81" s="37" t="s">
        <v>116</v>
      </c>
      <c r="IEC81" s="47">
        <v>28450</v>
      </c>
      <c r="IED81" s="47">
        <v>33570</v>
      </c>
      <c r="IEE81" s="39">
        <f>+IEC81*1.16</f>
        <v>33002</v>
      </c>
      <c r="IEF81" s="11">
        <f t="shared" ref="IEF81:IEV83" si="589">(IED81-IEC81)/IEC81</f>
        <v>0.17996485061511425</v>
      </c>
      <c r="IEG81" s="10"/>
      <c r="IEH81" s="10">
        <f t="shared" ref="IEH81:IEX83" si="590">+IEE81</f>
        <v>33002</v>
      </c>
      <c r="IEI81" s="11">
        <f t="shared" ref="IEI81:IEY83" si="591">(IEH81-IEC81)/IEC81</f>
        <v>0.16</v>
      </c>
      <c r="IEK81" s="45">
        <v>26</v>
      </c>
      <c r="IEL81" s="45">
        <v>1</v>
      </c>
      <c r="IEM81" s="45">
        <v>3</v>
      </c>
      <c r="IEN81" s="45" t="s">
        <v>9</v>
      </c>
      <c r="IEO81" s="12" t="s">
        <v>117</v>
      </c>
      <c r="IEP81" s="8" t="s">
        <v>118</v>
      </c>
      <c r="IEQ81" s="45" t="s">
        <v>11</v>
      </c>
      <c r="IER81" s="37" t="s">
        <v>116</v>
      </c>
      <c r="IES81" s="47">
        <v>28450</v>
      </c>
      <c r="IET81" s="47">
        <v>33570</v>
      </c>
      <c r="IEU81" s="39">
        <f>+IES81*1.16</f>
        <v>33002</v>
      </c>
      <c r="IEV81" s="11">
        <f t="shared" si="589"/>
        <v>0.17996485061511425</v>
      </c>
      <c r="IEW81" s="10"/>
      <c r="IEX81" s="10">
        <f t="shared" si="590"/>
        <v>33002</v>
      </c>
      <c r="IEY81" s="11">
        <f t="shared" si="591"/>
        <v>0.16</v>
      </c>
      <c r="IFA81" s="45">
        <v>26</v>
      </c>
      <c r="IFB81" s="45">
        <v>1</v>
      </c>
      <c r="IFC81" s="45">
        <v>3</v>
      </c>
      <c r="IFD81" s="45" t="s">
        <v>9</v>
      </c>
      <c r="IFE81" s="12" t="s">
        <v>117</v>
      </c>
      <c r="IFF81" s="8" t="s">
        <v>118</v>
      </c>
      <c r="IFG81" s="45" t="s">
        <v>11</v>
      </c>
      <c r="IFH81" s="37" t="s">
        <v>116</v>
      </c>
      <c r="IFI81" s="47">
        <v>28450</v>
      </c>
      <c r="IFJ81" s="47">
        <v>33570</v>
      </c>
      <c r="IFK81" s="39">
        <f>+IFI81*1.16</f>
        <v>33002</v>
      </c>
      <c r="IFL81" s="11">
        <f t="shared" ref="IFL81:IGB83" si="592">(IFJ81-IFI81)/IFI81</f>
        <v>0.17996485061511425</v>
      </c>
      <c r="IFM81" s="10"/>
      <c r="IFN81" s="10">
        <f t="shared" ref="IFN81:IGD83" si="593">+IFK81</f>
        <v>33002</v>
      </c>
      <c r="IFO81" s="11">
        <f t="shared" ref="IFO81:IGE83" si="594">(IFN81-IFI81)/IFI81</f>
        <v>0.16</v>
      </c>
      <c r="IFQ81" s="45">
        <v>26</v>
      </c>
      <c r="IFR81" s="45">
        <v>1</v>
      </c>
      <c r="IFS81" s="45">
        <v>3</v>
      </c>
      <c r="IFT81" s="45" t="s">
        <v>9</v>
      </c>
      <c r="IFU81" s="12" t="s">
        <v>117</v>
      </c>
      <c r="IFV81" s="8" t="s">
        <v>118</v>
      </c>
      <c r="IFW81" s="45" t="s">
        <v>11</v>
      </c>
      <c r="IFX81" s="37" t="s">
        <v>116</v>
      </c>
      <c r="IFY81" s="47">
        <v>28450</v>
      </c>
      <c r="IFZ81" s="47">
        <v>33570</v>
      </c>
      <c r="IGA81" s="39">
        <f>+IFY81*1.16</f>
        <v>33002</v>
      </c>
      <c r="IGB81" s="11">
        <f t="shared" si="592"/>
        <v>0.17996485061511425</v>
      </c>
      <c r="IGC81" s="10"/>
      <c r="IGD81" s="10">
        <f t="shared" si="593"/>
        <v>33002</v>
      </c>
      <c r="IGE81" s="11">
        <f t="shared" si="594"/>
        <v>0.16</v>
      </c>
      <c r="IGG81" s="45">
        <v>26</v>
      </c>
      <c r="IGH81" s="45">
        <v>1</v>
      </c>
      <c r="IGI81" s="45">
        <v>3</v>
      </c>
      <c r="IGJ81" s="45" t="s">
        <v>9</v>
      </c>
      <c r="IGK81" s="12" t="s">
        <v>117</v>
      </c>
      <c r="IGL81" s="8" t="s">
        <v>118</v>
      </c>
      <c r="IGM81" s="45" t="s">
        <v>11</v>
      </c>
      <c r="IGN81" s="37" t="s">
        <v>116</v>
      </c>
      <c r="IGO81" s="47">
        <v>28450</v>
      </c>
      <c r="IGP81" s="47">
        <v>33570</v>
      </c>
      <c r="IGQ81" s="39">
        <f>+IGO81*1.16</f>
        <v>33002</v>
      </c>
      <c r="IGR81" s="11">
        <f t="shared" ref="IGR81:IHH83" si="595">(IGP81-IGO81)/IGO81</f>
        <v>0.17996485061511425</v>
      </c>
      <c r="IGS81" s="10"/>
      <c r="IGT81" s="10">
        <f t="shared" ref="IGT81:IHJ83" si="596">+IGQ81</f>
        <v>33002</v>
      </c>
      <c r="IGU81" s="11">
        <f t="shared" ref="IGU81:IHK83" si="597">(IGT81-IGO81)/IGO81</f>
        <v>0.16</v>
      </c>
      <c r="IGW81" s="45">
        <v>26</v>
      </c>
      <c r="IGX81" s="45">
        <v>1</v>
      </c>
      <c r="IGY81" s="45">
        <v>3</v>
      </c>
      <c r="IGZ81" s="45" t="s">
        <v>9</v>
      </c>
      <c r="IHA81" s="12" t="s">
        <v>117</v>
      </c>
      <c r="IHB81" s="8" t="s">
        <v>118</v>
      </c>
      <c r="IHC81" s="45" t="s">
        <v>11</v>
      </c>
      <c r="IHD81" s="37" t="s">
        <v>116</v>
      </c>
      <c r="IHE81" s="47">
        <v>28450</v>
      </c>
      <c r="IHF81" s="47">
        <v>33570</v>
      </c>
      <c r="IHG81" s="39">
        <f>+IHE81*1.16</f>
        <v>33002</v>
      </c>
      <c r="IHH81" s="11">
        <f t="shared" si="595"/>
        <v>0.17996485061511425</v>
      </c>
      <c r="IHI81" s="10"/>
      <c r="IHJ81" s="10">
        <f t="shared" si="596"/>
        <v>33002</v>
      </c>
      <c r="IHK81" s="11">
        <f t="shared" si="597"/>
        <v>0.16</v>
      </c>
      <c r="IHM81" s="45">
        <v>26</v>
      </c>
      <c r="IHN81" s="45">
        <v>1</v>
      </c>
      <c r="IHO81" s="45">
        <v>3</v>
      </c>
      <c r="IHP81" s="45" t="s">
        <v>9</v>
      </c>
      <c r="IHQ81" s="12" t="s">
        <v>117</v>
      </c>
      <c r="IHR81" s="8" t="s">
        <v>118</v>
      </c>
      <c r="IHS81" s="45" t="s">
        <v>11</v>
      </c>
      <c r="IHT81" s="37" t="s">
        <v>116</v>
      </c>
      <c r="IHU81" s="47">
        <v>28450</v>
      </c>
      <c r="IHV81" s="47">
        <v>33570</v>
      </c>
      <c r="IHW81" s="39">
        <f>+IHU81*1.16</f>
        <v>33002</v>
      </c>
      <c r="IHX81" s="11">
        <f t="shared" ref="IHX81:IIN83" si="598">(IHV81-IHU81)/IHU81</f>
        <v>0.17996485061511425</v>
      </c>
      <c r="IHY81" s="10"/>
      <c r="IHZ81" s="10">
        <f t="shared" ref="IHZ81:IIP83" si="599">+IHW81</f>
        <v>33002</v>
      </c>
      <c r="IIA81" s="11">
        <f t="shared" ref="IIA81:IIQ83" si="600">(IHZ81-IHU81)/IHU81</f>
        <v>0.16</v>
      </c>
      <c r="IIC81" s="45">
        <v>26</v>
      </c>
      <c r="IID81" s="45">
        <v>1</v>
      </c>
      <c r="IIE81" s="45">
        <v>3</v>
      </c>
      <c r="IIF81" s="45" t="s">
        <v>9</v>
      </c>
      <c r="IIG81" s="12" t="s">
        <v>117</v>
      </c>
      <c r="IIH81" s="8" t="s">
        <v>118</v>
      </c>
      <c r="III81" s="45" t="s">
        <v>11</v>
      </c>
      <c r="IIJ81" s="37" t="s">
        <v>116</v>
      </c>
      <c r="IIK81" s="47">
        <v>28450</v>
      </c>
      <c r="IIL81" s="47">
        <v>33570</v>
      </c>
      <c r="IIM81" s="39">
        <f>+IIK81*1.16</f>
        <v>33002</v>
      </c>
      <c r="IIN81" s="11">
        <f t="shared" si="598"/>
        <v>0.17996485061511425</v>
      </c>
      <c r="IIO81" s="10"/>
      <c r="IIP81" s="10">
        <f t="shared" si="599"/>
        <v>33002</v>
      </c>
      <c r="IIQ81" s="11">
        <f t="shared" si="600"/>
        <v>0.16</v>
      </c>
      <c r="IIS81" s="45">
        <v>26</v>
      </c>
      <c r="IIT81" s="45">
        <v>1</v>
      </c>
      <c r="IIU81" s="45">
        <v>3</v>
      </c>
      <c r="IIV81" s="45" t="s">
        <v>9</v>
      </c>
      <c r="IIW81" s="12" t="s">
        <v>117</v>
      </c>
      <c r="IIX81" s="8" t="s">
        <v>118</v>
      </c>
      <c r="IIY81" s="45" t="s">
        <v>11</v>
      </c>
      <c r="IIZ81" s="37" t="s">
        <v>116</v>
      </c>
      <c r="IJA81" s="47">
        <v>28450</v>
      </c>
      <c r="IJB81" s="47">
        <v>33570</v>
      </c>
      <c r="IJC81" s="39">
        <f>+IJA81*1.16</f>
        <v>33002</v>
      </c>
      <c r="IJD81" s="11">
        <f t="shared" ref="IJD81:IJT83" si="601">(IJB81-IJA81)/IJA81</f>
        <v>0.17996485061511425</v>
      </c>
      <c r="IJE81" s="10"/>
      <c r="IJF81" s="10">
        <f t="shared" ref="IJF81:IJV83" si="602">+IJC81</f>
        <v>33002</v>
      </c>
      <c r="IJG81" s="11">
        <f t="shared" ref="IJG81:IJW83" si="603">(IJF81-IJA81)/IJA81</f>
        <v>0.16</v>
      </c>
      <c r="IJI81" s="45">
        <v>26</v>
      </c>
      <c r="IJJ81" s="45">
        <v>1</v>
      </c>
      <c r="IJK81" s="45">
        <v>3</v>
      </c>
      <c r="IJL81" s="45" t="s">
        <v>9</v>
      </c>
      <c r="IJM81" s="12" t="s">
        <v>117</v>
      </c>
      <c r="IJN81" s="8" t="s">
        <v>118</v>
      </c>
      <c r="IJO81" s="45" t="s">
        <v>11</v>
      </c>
      <c r="IJP81" s="37" t="s">
        <v>116</v>
      </c>
      <c r="IJQ81" s="47">
        <v>28450</v>
      </c>
      <c r="IJR81" s="47">
        <v>33570</v>
      </c>
      <c r="IJS81" s="39">
        <f>+IJQ81*1.16</f>
        <v>33002</v>
      </c>
      <c r="IJT81" s="11">
        <f t="shared" si="601"/>
        <v>0.17996485061511425</v>
      </c>
      <c r="IJU81" s="10"/>
      <c r="IJV81" s="10">
        <f t="shared" si="602"/>
        <v>33002</v>
      </c>
      <c r="IJW81" s="11">
        <f t="shared" si="603"/>
        <v>0.16</v>
      </c>
      <c r="IJY81" s="45">
        <v>26</v>
      </c>
      <c r="IJZ81" s="45">
        <v>1</v>
      </c>
      <c r="IKA81" s="45">
        <v>3</v>
      </c>
      <c r="IKB81" s="45" t="s">
        <v>9</v>
      </c>
      <c r="IKC81" s="12" t="s">
        <v>117</v>
      </c>
      <c r="IKD81" s="8" t="s">
        <v>118</v>
      </c>
      <c r="IKE81" s="45" t="s">
        <v>11</v>
      </c>
      <c r="IKF81" s="37" t="s">
        <v>116</v>
      </c>
      <c r="IKG81" s="47">
        <v>28450</v>
      </c>
      <c r="IKH81" s="47">
        <v>33570</v>
      </c>
      <c r="IKI81" s="39">
        <f>+IKG81*1.16</f>
        <v>33002</v>
      </c>
      <c r="IKJ81" s="11">
        <f t="shared" ref="IKJ81:IKZ83" si="604">(IKH81-IKG81)/IKG81</f>
        <v>0.17996485061511425</v>
      </c>
      <c r="IKK81" s="10"/>
      <c r="IKL81" s="10">
        <f t="shared" ref="IKL81:ILB83" si="605">+IKI81</f>
        <v>33002</v>
      </c>
      <c r="IKM81" s="11">
        <f t="shared" ref="IKM81:ILC83" si="606">(IKL81-IKG81)/IKG81</f>
        <v>0.16</v>
      </c>
      <c r="IKO81" s="45">
        <v>26</v>
      </c>
      <c r="IKP81" s="45">
        <v>1</v>
      </c>
      <c r="IKQ81" s="45">
        <v>3</v>
      </c>
      <c r="IKR81" s="45" t="s">
        <v>9</v>
      </c>
      <c r="IKS81" s="12" t="s">
        <v>117</v>
      </c>
      <c r="IKT81" s="8" t="s">
        <v>118</v>
      </c>
      <c r="IKU81" s="45" t="s">
        <v>11</v>
      </c>
      <c r="IKV81" s="37" t="s">
        <v>116</v>
      </c>
      <c r="IKW81" s="47">
        <v>28450</v>
      </c>
      <c r="IKX81" s="47">
        <v>33570</v>
      </c>
      <c r="IKY81" s="39">
        <f>+IKW81*1.16</f>
        <v>33002</v>
      </c>
      <c r="IKZ81" s="11">
        <f t="shared" si="604"/>
        <v>0.17996485061511425</v>
      </c>
      <c r="ILA81" s="10"/>
      <c r="ILB81" s="10">
        <f t="shared" si="605"/>
        <v>33002</v>
      </c>
      <c r="ILC81" s="11">
        <f t="shared" si="606"/>
        <v>0.16</v>
      </c>
      <c r="ILE81" s="45">
        <v>26</v>
      </c>
      <c r="ILF81" s="45">
        <v>1</v>
      </c>
      <c r="ILG81" s="45">
        <v>3</v>
      </c>
      <c r="ILH81" s="45" t="s">
        <v>9</v>
      </c>
      <c r="ILI81" s="12" t="s">
        <v>117</v>
      </c>
      <c r="ILJ81" s="8" t="s">
        <v>118</v>
      </c>
      <c r="ILK81" s="45" t="s">
        <v>11</v>
      </c>
      <c r="ILL81" s="37" t="s">
        <v>116</v>
      </c>
      <c r="ILM81" s="47">
        <v>28450</v>
      </c>
      <c r="ILN81" s="47">
        <v>33570</v>
      </c>
      <c r="ILO81" s="39">
        <f>+ILM81*1.16</f>
        <v>33002</v>
      </c>
      <c r="ILP81" s="11">
        <f t="shared" ref="ILP81:IMF83" si="607">(ILN81-ILM81)/ILM81</f>
        <v>0.17996485061511425</v>
      </c>
      <c r="ILQ81" s="10"/>
      <c r="ILR81" s="10">
        <f t="shared" ref="ILR81:IMH83" si="608">+ILO81</f>
        <v>33002</v>
      </c>
      <c r="ILS81" s="11">
        <f t="shared" ref="ILS81:IMI83" si="609">(ILR81-ILM81)/ILM81</f>
        <v>0.16</v>
      </c>
      <c r="ILU81" s="45">
        <v>26</v>
      </c>
      <c r="ILV81" s="45">
        <v>1</v>
      </c>
      <c r="ILW81" s="45">
        <v>3</v>
      </c>
      <c r="ILX81" s="45" t="s">
        <v>9</v>
      </c>
      <c r="ILY81" s="12" t="s">
        <v>117</v>
      </c>
      <c r="ILZ81" s="8" t="s">
        <v>118</v>
      </c>
      <c r="IMA81" s="45" t="s">
        <v>11</v>
      </c>
      <c r="IMB81" s="37" t="s">
        <v>116</v>
      </c>
      <c r="IMC81" s="47">
        <v>28450</v>
      </c>
      <c r="IMD81" s="47">
        <v>33570</v>
      </c>
      <c r="IME81" s="39">
        <f>+IMC81*1.16</f>
        <v>33002</v>
      </c>
      <c r="IMF81" s="11">
        <f t="shared" si="607"/>
        <v>0.17996485061511425</v>
      </c>
      <c r="IMG81" s="10"/>
      <c r="IMH81" s="10">
        <f t="shared" si="608"/>
        <v>33002</v>
      </c>
      <c r="IMI81" s="11">
        <f t="shared" si="609"/>
        <v>0.16</v>
      </c>
      <c r="IMK81" s="45">
        <v>26</v>
      </c>
      <c r="IML81" s="45">
        <v>1</v>
      </c>
      <c r="IMM81" s="45">
        <v>3</v>
      </c>
      <c r="IMN81" s="45" t="s">
        <v>9</v>
      </c>
      <c r="IMO81" s="12" t="s">
        <v>117</v>
      </c>
      <c r="IMP81" s="8" t="s">
        <v>118</v>
      </c>
      <c r="IMQ81" s="45" t="s">
        <v>11</v>
      </c>
      <c r="IMR81" s="37" t="s">
        <v>116</v>
      </c>
      <c r="IMS81" s="47">
        <v>28450</v>
      </c>
      <c r="IMT81" s="47">
        <v>33570</v>
      </c>
      <c r="IMU81" s="39">
        <f>+IMS81*1.16</f>
        <v>33002</v>
      </c>
      <c r="IMV81" s="11">
        <f t="shared" ref="IMV81:INL83" si="610">(IMT81-IMS81)/IMS81</f>
        <v>0.17996485061511425</v>
      </c>
      <c r="IMW81" s="10"/>
      <c r="IMX81" s="10">
        <f t="shared" ref="IMX81:INN83" si="611">+IMU81</f>
        <v>33002</v>
      </c>
      <c r="IMY81" s="11">
        <f t="shared" ref="IMY81:INO83" si="612">(IMX81-IMS81)/IMS81</f>
        <v>0.16</v>
      </c>
      <c r="INA81" s="45">
        <v>26</v>
      </c>
      <c r="INB81" s="45">
        <v>1</v>
      </c>
      <c r="INC81" s="45">
        <v>3</v>
      </c>
      <c r="IND81" s="45" t="s">
        <v>9</v>
      </c>
      <c r="INE81" s="12" t="s">
        <v>117</v>
      </c>
      <c r="INF81" s="8" t="s">
        <v>118</v>
      </c>
      <c r="ING81" s="45" t="s">
        <v>11</v>
      </c>
      <c r="INH81" s="37" t="s">
        <v>116</v>
      </c>
      <c r="INI81" s="47">
        <v>28450</v>
      </c>
      <c r="INJ81" s="47">
        <v>33570</v>
      </c>
      <c r="INK81" s="39">
        <f>+INI81*1.16</f>
        <v>33002</v>
      </c>
      <c r="INL81" s="11">
        <f t="shared" si="610"/>
        <v>0.17996485061511425</v>
      </c>
      <c r="INM81" s="10"/>
      <c r="INN81" s="10">
        <f t="shared" si="611"/>
        <v>33002</v>
      </c>
      <c r="INO81" s="11">
        <f t="shared" si="612"/>
        <v>0.16</v>
      </c>
      <c r="INQ81" s="45">
        <v>26</v>
      </c>
      <c r="INR81" s="45">
        <v>1</v>
      </c>
      <c r="INS81" s="45">
        <v>3</v>
      </c>
      <c r="INT81" s="45" t="s">
        <v>9</v>
      </c>
      <c r="INU81" s="12" t="s">
        <v>117</v>
      </c>
      <c r="INV81" s="8" t="s">
        <v>118</v>
      </c>
      <c r="INW81" s="45" t="s">
        <v>11</v>
      </c>
      <c r="INX81" s="37" t="s">
        <v>116</v>
      </c>
      <c r="INY81" s="47">
        <v>28450</v>
      </c>
      <c r="INZ81" s="47">
        <v>33570</v>
      </c>
      <c r="IOA81" s="39">
        <f>+INY81*1.16</f>
        <v>33002</v>
      </c>
      <c r="IOB81" s="11">
        <f t="shared" ref="IOB81:IOR83" si="613">(INZ81-INY81)/INY81</f>
        <v>0.17996485061511425</v>
      </c>
      <c r="IOC81" s="10"/>
      <c r="IOD81" s="10">
        <f t="shared" ref="IOD81:IOT83" si="614">+IOA81</f>
        <v>33002</v>
      </c>
      <c r="IOE81" s="11">
        <f t="shared" ref="IOE81:IOU83" si="615">(IOD81-INY81)/INY81</f>
        <v>0.16</v>
      </c>
      <c r="IOG81" s="45">
        <v>26</v>
      </c>
      <c r="IOH81" s="45">
        <v>1</v>
      </c>
      <c r="IOI81" s="45">
        <v>3</v>
      </c>
      <c r="IOJ81" s="45" t="s">
        <v>9</v>
      </c>
      <c r="IOK81" s="12" t="s">
        <v>117</v>
      </c>
      <c r="IOL81" s="8" t="s">
        <v>118</v>
      </c>
      <c r="IOM81" s="45" t="s">
        <v>11</v>
      </c>
      <c r="ION81" s="37" t="s">
        <v>116</v>
      </c>
      <c r="IOO81" s="47">
        <v>28450</v>
      </c>
      <c r="IOP81" s="47">
        <v>33570</v>
      </c>
      <c r="IOQ81" s="39">
        <f>+IOO81*1.16</f>
        <v>33002</v>
      </c>
      <c r="IOR81" s="11">
        <f t="shared" si="613"/>
        <v>0.17996485061511425</v>
      </c>
      <c r="IOS81" s="10"/>
      <c r="IOT81" s="10">
        <f t="shared" si="614"/>
        <v>33002</v>
      </c>
      <c r="IOU81" s="11">
        <f t="shared" si="615"/>
        <v>0.16</v>
      </c>
      <c r="IOW81" s="45">
        <v>26</v>
      </c>
      <c r="IOX81" s="45">
        <v>1</v>
      </c>
      <c r="IOY81" s="45">
        <v>3</v>
      </c>
      <c r="IOZ81" s="45" t="s">
        <v>9</v>
      </c>
      <c r="IPA81" s="12" t="s">
        <v>117</v>
      </c>
      <c r="IPB81" s="8" t="s">
        <v>118</v>
      </c>
      <c r="IPC81" s="45" t="s">
        <v>11</v>
      </c>
      <c r="IPD81" s="37" t="s">
        <v>116</v>
      </c>
      <c r="IPE81" s="47">
        <v>28450</v>
      </c>
      <c r="IPF81" s="47">
        <v>33570</v>
      </c>
      <c r="IPG81" s="39">
        <f>+IPE81*1.16</f>
        <v>33002</v>
      </c>
      <c r="IPH81" s="11">
        <f t="shared" ref="IPH81:IPX83" si="616">(IPF81-IPE81)/IPE81</f>
        <v>0.17996485061511425</v>
      </c>
      <c r="IPI81" s="10"/>
      <c r="IPJ81" s="10">
        <f t="shared" ref="IPJ81:IPZ83" si="617">+IPG81</f>
        <v>33002</v>
      </c>
      <c r="IPK81" s="11">
        <f t="shared" ref="IPK81:IQA83" si="618">(IPJ81-IPE81)/IPE81</f>
        <v>0.16</v>
      </c>
      <c r="IPM81" s="45">
        <v>26</v>
      </c>
      <c r="IPN81" s="45">
        <v>1</v>
      </c>
      <c r="IPO81" s="45">
        <v>3</v>
      </c>
      <c r="IPP81" s="45" t="s">
        <v>9</v>
      </c>
      <c r="IPQ81" s="12" t="s">
        <v>117</v>
      </c>
      <c r="IPR81" s="8" t="s">
        <v>118</v>
      </c>
      <c r="IPS81" s="45" t="s">
        <v>11</v>
      </c>
      <c r="IPT81" s="37" t="s">
        <v>116</v>
      </c>
      <c r="IPU81" s="47">
        <v>28450</v>
      </c>
      <c r="IPV81" s="47">
        <v>33570</v>
      </c>
      <c r="IPW81" s="39">
        <f>+IPU81*1.16</f>
        <v>33002</v>
      </c>
      <c r="IPX81" s="11">
        <f t="shared" si="616"/>
        <v>0.17996485061511425</v>
      </c>
      <c r="IPY81" s="10"/>
      <c r="IPZ81" s="10">
        <f t="shared" si="617"/>
        <v>33002</v>
      </c>
      <c r="IQA81" s="11">
        <f t="shared" si="618"/>
        <v>0.16</v>
      </c>
      <c r="IQC81" s="45">
        <v>26</v>
      </c>
      <c r="IQD81" s="45">
        <v>1</v>
      </c>
      <c r="IQE81" s="45">
        <v>3</v>
      </c>
      <c r="IQF81" s="45" t="s">
        <v>9</v>
      </c>
      <c r="IQG81" s="12" t="s">
        <v>117</v>
      </c>
      <c r="IQH81" s="8" t="s">
        <v>118</v>
      </c>
      <c r="IQI81" s="45" t="s">
        <v>11</v>
      </c>
      <c r="IQJ81" s="37" t="s">
        <v>116</v>
      </c>
      <c r="IQK81" s="47">
        <v>28450</v>
      </c>
      <c r="IQL81" s="47">
        <v>33570</v>
      </c>
      <c r="IQM81" s="39">
        <f>+IQK81*1.16</f>
        <v>33002</v>
      </c>
      <c r="IQN81" s="11">
        <f t="shared" ref="IQN81:IRD83" si="619">(IQL81-IQK81)/IQK81</f>
        <v>0.17996485061511425</v>
      </c>
      <c r="IQO81" s="10"/>
      <c r="IQP81" s="10">
        <f t="shared" ref="IQP81:IRF83" si="620">+IQM81</f>
        <v>33002</v>
      </c>
      <c r="IQQ81" s="11">
        <f t="shared" ref="IQQ81:IRG83" si="621">(IQP81-IQK81)/IQK81</f>
        <v>0.16</v>
      </c>
      <c r="IQS81" s="45">
        <v>26</v>
      </c>
      <c r="IQT81" s="45">
        <v>1</v>
      </c>
      <c r="IQU81" s="45">
        <v>3</v>
      </c>
      <c r="IQV81" s="45" t="s">
        <v>9</v>
      </c>
      <c r="IQW81" s="12" t="s">
        <v>117</v>
      </c>
      <c r="IQX81" s="8" t="s">
        <v>118</v>
      </c>
      <c r="IQY81" s="45" t="s">
        <v>11</v>
      </c>
      <c r="IQZ81" s="37" t="s">
        <v>116</v>
      </c>
      <c r="IRA81" s="47">
        <v>28450</v>
      </c>
      <c r="IRB81" s="47">
        <v>33570</v>
      </c>
      <c r="IRC81" s="39">
        <f>+IRA81*1.16</f>
        <v>33002</v>
      </c>
      <c r="IRD81" s="11">
        <f t="shared" si="619"/>
        <v>0.17996485061511425</v>
      </c>
      <c r="IRE81" s="10"/>
      <c r="IRF81" s="10">
        <f t="shared" si="620"/>
        <v>33002</v>
      </c>
      <c r="IRG81" s="11">
        <f t="shared" si="621"/>
        <v>0.16</v>
      </c>
      <c r="IRI81" s="45">
        <v>26</v>
      </c>
      <c r="IRJ81" s="45">
        <v>1</v>
      </c>
      <c r="IRK81" s="45">
        <v>3</v>
      </c>
      <c r="IRL81" s="45" t="s">
        <v>9</v>
      </c>
      <c r="IRM81" s="12" t="s">
        <v>117</v>
      </c>
      <c r="IRN81" s="8" t="s">
        <v>118</v>
      </c>
      <c r="IRO81" s="45" t="s">
        <v>11</v>
      </c>
      <c r="IRP81" s="37" t="s">
        <v>116</v>
      </c>
      <c r="IRQ81" s="47">
        <v>28450</v>
      </c>
      <c r="IRR81" s="47">
        <v>33570</v>
      </c>
      <c r="IRS81" s="39">
        <f>+IRQ81*1.16</f>
        <v>33002</v>
      </c>
      <c r="IRT81" s="11">
        <f t="shared" ref="IRT81:ISJ83" si="622">(IRR81-IRQ81)/IRQ81</f>
        <v>0.17996485061511425</v>
      </c>
      <c r="IRU81" s="10"/>
      <c r="IRV81" s="10">
        <f t="shared" ref="IRV81:ISL83" si="623">+IRS81</f>
        <v>33002</v>
      </c>
      <c r="IRW81" s="11">
        <f t="shared" ref="IRW81:ISM83" si="624">(IRV81-IRQ81)/IRQ81</f>
        <v>0.16</v>
      </c>
      <c r="IRY81" s="45">
        <v>26</v>
      </c>
      <c r="IRZ81" s="45">
        <v>1</v>
      </c>
      <c r="ISA81" s="45">
        <v>3</v>
      </c>
      <c r="ISB81" s="45" t="s">
        <v>9</v>
      </c>
      <c r="ISC81" s="12" t="s">
        <v>117</v>
      </c>
      <c r="ISD81" s="8" t="s">
        <v>118</v>
      </c>
      <c r="ISE81" s="45" t="s">
        <v>11</v>
      </c>
      <c r="ISF81" s="37" t="s">
        <v>116</v>
      </c>
      <c r="ISG81" s="47">
        <v>28450</v>
      </c>
      <c r="ISH81" s="47">
        <v>33570</v>
      </c>
      <c r="ISI81" s="39">
        <f>+ISG81*1.16</f>
        <v>33002</v>
      </c>
      <c r="ISJ81" s="11">
        <f t="shared" si="622"/>
        <v>0.17996485061511425</v>
      </c>
      <c r="ISK81" s="10"/>
      <c r="ISL81" s="10">
        <f t="shared" si="623"/>
        <v>33002</v>
      </c>
      <c r="ISM81" s="11">
        <f t="shared" si="624"/>
        <v>0.16</v>
      </c>
      <c r="ISO81" s="45">
        <v>26</v>
      </c>
      <c r="ISP81" s="45">
        <v>1</v>
      </c>
      <c r="ISQ81" s="45">
        <v>3</v>
      </c>
      <c r="ISR81" s="45" t="s">
        <v>9</v>
      </c>
      <c r="ISS81" s="12" t="s">
        <v>117</v>
      </c>
      <c r="IST81" s="8" t="s">
        <v>118</v>
      </c>
      <c r="ISU81" s="45" t="s">
        <v>11</v>
      </c>
      <c r="ISV81" s="37" t="s">
        <v>116</v>
      </c>
      <c r="ISW81" s="47">
        <v>28450</v>
      </c>
      <c r="ISX81" s="47">
        <v>33570</v>
      </c>
      <c r="ISY81" s="39">
        <f>+ISW81*1.16</f>
        <v>33002</v>
      </c>
      <c r="ISZ81" s="11">
        <f t="shared" ref="ISZ81:ITP83" si="625">(ISX81-ISW81)/ISW81</f>
        <v>0.17996485061511425</v>
      </c>
      <c r="ITA81" s="10"/>
      <c r="ITB81" s="10">
        <f t="shared" ref="ITB81:ITR83" si="626">+ISY81</f>
        <v>33002</v>
      </c>
      <c r="ITC81" s="11">
        <f t="shared" ref="ITC81:ITS83" si="627">(ITB81-ISW81)/ISW81</f>
        <v>0.16</v>
      </c>
      <c r="ITE81" s="45">
        <v>26</v>
      </c>
      <c r="ITF81" s="45">
        <v>1</v>
      </c>
      <c r="ITG81" s="45">
        <v>3</v>
      </c>
      <c r="ITH81" s="45" t="s">
        <v>9</v>
      </c>
      <c r="ITI81" s="12" t="s">
        <v>117</v>
      </c>
      <c r="ITJ81" s="8" t="s">
        <v>118</v>
      </c>
      <c r="ITK81" s="45" t="s">
        <v>11</v>
      </c>
      <c r="ITL81" s="37" t="s">
        <v>116</v>
      </c>
      <c r="ITM81" s="47">
        <v>28450</v>
      </c>
      <c r="ITN81" s="47">
        <v>33570</v>
      </c>
      <c r="ITO81" s="39">
        <f>+ITM81*1.16</f>
        <v>33002</v>
      </c>
      <c r="ITP81" s="11">
        <f t="shared" si="625"/>
        <v>0.17996485061511425</v>
      </c>
      <c r="ITQ81" s="10"/>
      <c r="ITR81" s="10">
        <f t="shared" si="626"/>
        <v>33002</v>
      </c>
      <c r="ITS81" s="11">
        <f t="shared" si="627"/>
        <v>0.16</v>
      </c>
      <c r="ITU81" s="45">
        <v>26</v>
      </c>
      <c r="ITV81" s="45">
        <v>1</v>
      </c>
      <c r="ITW81" s="45">
        <v>3</v>
      </c>
      <c r="ITX81" s="45" t="s">
        <v>9</v>
      </c>
      <c r="ITY81" s="12" t="s">
        <v>117</v>
      </c>
      <c r="ITZ81" s="8" t="s">
        <v>118</v>
      </c>
      <c r="IUA81" s="45" t="s">
        <v>11</v>
      </c>
      <c r="IUB81" s="37" t="s">
        <v>116</v>
      </c>
      <c r="IUC81" s="47">
        <v>28450</v>
      </c>
      <c r="IUD81" s="47">
        <v>33570</v>
      </c>
      <c r="IUE81" s="39">
        <f>+IUC81*1.16</f>
        <v>33002</v>
      </c>
      <c r="IUF81" s="11">
        <f t="shared" ref="IUF81:IUV83" si="628">(IUD81-IUC81)/IUC81</f>
        <v>0.17996485061511425</v>
      </c>
      <c r="IUG81" s="10"/>
      <c r="IUH81" s="10">
        <f t="shared" ref="IUH81:IUX83" si="629">+IUE81</f>
        <v>33002</v>
      </c>
      <c r="IUI81" s="11">
        <f t="shared" ref="IUI81:IUY83" si="630">(IUH81-IUC81)/IUC81</f>
        <v>0.16</v>
      </c>
      <c r="IUK81" s="45">
        <v>26</v>
      </c>
      <c r="IUL81" s="45">
        <v>1</v>
      </c>
      <c r="IUM81" s="45">
        <v>3</v>
      </c>
      <c r="IUN81" s="45" t="s">
        <v>9</v>
      </c>
      <c r="IUO81" s="12" t="s">
        <v>117</v>
      </c>
      <c r="IUP81" s="8" t="s">
        <v>118</v>
      </c>
      <c r="IUQ81" s="45" t="s">
        <v>11</v>
      </c>
      <c r="IUR81" s="37" t="s">
        <v>116</v>
      </c>
      <c r="IUS81" s="47">
        <v>28450</v>
      </c>
      <c r="IUT81" s="47">
        <v>33570</v>
      </c>
      <c r="IUU81" s="39">
        <f>+IUS81*1.16</f>
        <v>33002</v>
      </c>
      <c r="IUV81" s="11">
        <f t="shared" si="628"/>
        <v>0.17996485061511425</v>
      </c>
      <c r="IUW81" s="10"/>
      <c r="IUX81" s="10">
        <f t="shared" si="629"/>
        <v>33002</v>
      </c>
      <c r="IUY81" s="11">
        <f t="shared" si="630"/>
        <v>0.16</v>
      </c>
      <c r="IVA81" s="45">
        <v>26</v>
      </c>
      <c r="IVB81" s="45">
        <v>1</v>
      </c>
      <c r="IVC81" s="45">
        <v>3</v>
      </c>
      <c r="IVD81" s="45" t="s">
        <v>9</v>
      </c>
      <c r="IVE81" s="12" t="s">
        <v>117</v>
      </c>
      <c r="IVF81" s="8" t="s">
        <v>118</v>
      </c>
      <c r="IVG81" s="45" t="s">
        <v>11</v>
      </c>
      <c r="IVH81" s="37" t="s">
        <v>116</v>
      </c>
      <c r="IVI81" s="47">
        <v>28450</v>
      </c>
      <c r="IVJ81" s="47">
        <v>33570</v>
      </c>
      <c r="IVK81" s="39">
        <f>+IVI81*1.16</f>
        <v>33002</v>
      </c>
      <c r="IVL81" s="11">
        <f t="shared" ref="IVL81:IWB83" si="631">(IVJ81-IVI81)/IVI81</f>
        <v>0.17996485061511425</v>
      </c>
      <c r="IVM81" s="10"/>
      <c r="IVN81" s="10">
        <f t="shared" ref="IVN81:IWD83" si="632">+IVK81</f>
        <v>33002</v>
      </c>
      <c r="IVO81" s="11">
        <f t="shared" ref="IVO81:IWE83" si="633">(IVN81-IVI81)/IVI81</f>
        <v>0.16</v>
      </c>
      <c r="IVQ81" s="45">
        <v>26</v>
      </c>
      <c r="IVR81" s="45">
        <v>1</v>
      </c>
      <c r="IVS81" s="45">
        <v>3</v>
      </c>
      <c r="IVT81" s="45" t="s">
        <v>9</v>
      </c>
      <c r="IVU81" s="12" t="s">
        <v>117</v>
      </c>
      <c r="IVV81" s="8" t="s">
        <v>118</v>
      </c>
      <c r="IVW81" s="45" t="s">
        <v>11</v>
      </c>
      <c r="IVX81" s="37" t="s">
        <v>116</v>
      </c>
      <c r="IVY81" s="47">
        <v>28450</v>
      </c>
      <c r="IVZ81" s="47">
        <v>33570</v>
      </c>
      <c r="IWA81" s="39">
        <f>+IVY81*1.16</f>
        <v>33002</v>
      </c>
      <c r="IWB81" s="11">
        <f t="shared" si="631"/>
        <v>0.17996485061511425</v>
      </c>
      <c r="IWC81" s="10"/>
      <c r="IWD81" s="10">
        <f t="shared" si="632"/>
        <v>33002</v>
      </c>
      <c r="IWE81" s="11">
        <f t="shared" si="633"/>
        <v>0.16</v>
      </c>
      <c r="IWG81" s="45">
        <v>26</v>
      </c>
      <c r="IWH81" s="45">
        <v>1</v>
      </c>
      <c r="IWI81" s="45">
        <v>3</v>
      </c>
      <c r="IWJ81" s="45" t="s">
        <v>9</v>
      </c>
      <c r="IWK81" s="12" t="s">
        <v>117</v>
      </c>
      <c r="IWL81" s="8" t="s">
        <v>118</v>
      </c>
      <c r="IWM81" s="45" t="s">
        <v>11</v>
      </c>
      <c r="IWN81" s="37" t="s">
        <v>116</v>
      </c>
      <c r="IWO81" s="47">
        <v>28450</v>
      </c>
      <c r="IWP81" s="47">
        <v>33570</v>
      </c>
      <c r="IWQ81" s="39">
        <f>+IWO81*1.16</f>
        <v>33002</v>
      </c>
      <c r="IWR81" s="11">
        <f t="shared" ref="IWR81:IXH83" si="634">(IWP81-IWO81)/IWO81</f>
        <v>0.17996485061511425</v>
      </c>
      <c r="IWS81" s="10"/>
      <c r="IWT81" s="10">
        <f t="shared" ref="IWT81:IXJ83" si="635">+IWQ81</f>
        <v>33002</v>
      </c>
      <c r="IWU81" s="11">
        <f t="shared" ref="IWU81:IXK83" si="636">(IWT81-IWO81)/IWO81</f>
        <v>0.16</v>
      </c>
      <c r="IWW81" s="45">
        <v>26</v>
      </c>
      <c r="IWX81" s="45">
        <v>1</v>
      </c>
      <c r="IWY81" s="45">
        <v>3</v>
      </c>
      <c r="IWZ81" s="45" t="s">
        <v>9</v>
      </c>
      <c r="IXA81" s="12" t="s">
        <v>117</v>
      </c>
      <c r="IXB81" s="8" t="s">
        <v>118</v>
      </c>
      <c r="IXC81" s="45" t="s">
        <v>11</v>
      </c>
      <c r="IXD81" s="37" t="s">
        <v>116</v>
      </c>
      <c r="IXE81" s="47">
        <v>28450</v>
      </c>
      <c r="IXF81" s="47">
        <v>33570</v>
      </c>
      <c r="IXG81" s="39">
        <f>+IXE81*1.16</f>
        <v>33002</v>
      </c>
      <c r="IXH81" s="11">
        <f t="shared" si="634"/>
        <v>0.17996485061511425</v>
      </c>
      <c r="IXI81" s="10"/>
      <c r="IXJ81" s="10">
        <f t="shared" si="635"/>
        <v>33002</v>
      </c>
      <c r="IXK81" s="11">
        <f t="shared" si="636"/>
        <v>0.16</v>
      </c>
      <c r="IXM81" s="45">
        <v>26</v>
      </c>
      <c r="IXN81" s="45">
        <v>1</v>
      </c>
      <c r="IXO81" s="45">
        <v>3</v>
      </c>
      <c r="IXP81" s="45" t="s">
        <v>9</v>
      </c>
      <c r="IXQ81" s="12" t="s">
        <v>117</v>
      </c>
      <c r="IXR81" s="8" t="s">
        <v>118</v>
      </c>
      <c r="IXS81" s="45" t="s">
        <v>11</v>
      </c>
      <c r="IXT81" s="37" t="s">
        <v>116</v>
      </c>
      <c r="IXU81" s="47">
        <v>28450</v>
      </c>
      <c r="IXV81" s="47">
        <v>33570</v>
      </c>
      <c r="IXW81" s="39">
        <f>+IXU81*1.16</f>
        <v>33002</v>
      </c>
      <c r="IXX81" s="11">
        <f t="shared" ref="IXX81:IYN83" si="637">(IXV81-IXU81)/IXU81</f>
        <v>0.17996485061511425</v>
      </c>
      <c r="IXY81" s="10"/>
      <c r="IXZ81" s="10">
        <f t="shared" ref="IXZ81:IYP83" si="638">+IXW81</f>
        <v>33002</v>
      </c>
      <c r="IYA81" s="11">
        <f t="shared" ref="IYA81:IYQ83" si="639">(IXZ81-IXU81)/IXU81</f>
        <v>0.16</v>
      </c>
      <c r="IYC81" s="45">
        <v>26</v>
      </c>
      <c r="IYD81" s="45">
        <v>1</v>
      </c>
      <c r="IYE81" s="45">
        <v>3</v>
      </c>
      <c r="IYF81" s="45" t="s">
        <v>9</v>
      </c>
      <c r="IYG81" s="12" t="s">
        <v>117</v>
      </c>
      <c r="IYH81" s="8" t="s">
        <v>118</v>
      </c>
      <c r="IYI81" s="45" t="s">
        <v>11</v>
      </c>
      <c r="IYJ81" s="37" t="s">
        <v>116</v>
      </c>
      <c r="IYK81" s="47">
        <v>28450</v>
      </c>
      <c r="IYL81" s="47">
        <v>33570</v>
      </c>
      <c r="IYM81" s="39">
        <f>+IYK81*1.16</f>
        <v>33002</v>
      </c>
      <c r="IYN81" s="11">
        <f t="shared" si="637"/>
        <v>0.17996485061511425</v>
      </c>
      <c r="IYO81" s="10"/>
      <c r="IYP81" s="10">
        <f t="shared" si="638"/>
        <v>33002</v>
      </c>
      <c r="IYQ81" s="11">
        <f t="shared" si="639"/>
        <v>0.16</v>
      </c>
      <c r="IYS81" s="45">
        <v>26</v>
      </c>
      <c r="IYT81" s="45">
        <v>1</v>
      </c>
      <c r="IYU81" s="45">
        <v>3</v>
      </c>
      <c r="IYV81" s="45" t="s">
        <v>9</v>
      </c>
      <c r="IYW81" s="12" t="s">
        <v>117</v>
      </c>
      <c r="IYX81" s="8" t="s">
        <v>118</v>
      </c>
      <c r="IYY81" s="45" t="s">
        <v>11</v>
      </c>
      <c r="IYZ81" s="37" t="s">
        <v>116</v>
      </c>
      <c r="IZA81" s="47">
        <v>28450</v>
      </c>
      <c r="IZB81" s="47">
        <v>33570</v>
      </c>
      <c r="IZC81" s="39">
        <f>+IZA81*1.16</f>
        <v>33002</v>
      </c>
      <c r="IZD81" s="11">
        <f t="shared" ref="IZD81:IZT83" si="640">(IZB81-IZA81)/IZA81</f>
        <v>0.17996485061511425</v>
      </c>
      <c r="IZE81" s="10"/>
      <c r="IZF81" s="10">
        <f t="shared" ref="IZF81:IZV83" si="641">+IZC81</f>
        <v>33002</v>
      </c>
      <c r="IZG81" s="11">
        <f t="shared" ref="IZG81:IZW83" si="642">(IZF81-IZA81)/IZA81</f>
        <v>0.16</v>
      </c>
      <c r="IZI81" s="45">
        <v>26</v>
      </c>
      <c r="IZJ81" s="45">
        <v>1</v>
      </c>
      <c r="IZK81" s="45">
        <v>3</v>
      </c>
      <c r="IZL81" s="45" t="s">
        <v>9</v>
      </c>
      <c r="IZM81" s="12" t="s">
        <v>117</v>
      </c>
      <c r="IZN81" s="8" t="s">
        <v>118</v>
      </c>
      <c r="IZO81" s="45" t="s">
        <v>11</v>
      </c>
      <c r="IZP81" s="37" t="s">
        <v>116</v>
      </c>
      <c r="IZQ81" s="47">
        <v>28450</v>
      </c>
      <c r="IZR81" s="47">
        <v>33570</v>
      </c>
      <c r="IZS81" s="39">
        <f>+IZQ81*1.16</f>
        <v>33002</v>
      </c>
      <c r="IZT81" s="11">
        <f t="shared" si="640"/>
        <v>0.17996485061511425</v>
      </c>
      <c r="IZU81" s="10"/>
      <c r="IZV81" s="10">
        <f t="shared" si="641"/>
        <v>33002</v>
      </c>
      <c r="IZW81" s="11">
        <f t="shared" si="642"/>
        <v>0.16</v>
      </c>
      <c r="IZY81" s="45">
        <v>26</v>
      </c>
      <c r="IZZ81" s="45">
        <v>1</v>
      </c>
      <c r="JAA81" s="45">
        <v>3</v>
      </c>
      <c r="JAB81" s="45" t="s">
        <v>9</v>
      </c>
      <c r="JAC81" s="12" t="s">
        <v>117</v>
      </c>
      <c r="JAD81" s="8" t="s">
        <v>118</v>
      </c>
      <c r="JAE81" s="45" t="s">
        <v>11</v>
      </c>
      <c r="JAF81" s="37" t="s">
        <v>116</v>
      </c>
      <c r="JAG81" s="47">
        <v>28450</v>
      </c>
      <c r="JAH81" s="47">
        <v>33570</v>
      </c>
      <c r="JAI81" s="39">
        <f>+JAG81*1.16</f>
        <v>33002</v>
      </c>
      <c r="JAJ81" s="11">
        <f t="shared" ref="JAJ81:JAZ83" si="643">(JAH81-JAG81)/JAG81</f>
        <v>0.17996485061511425</v>
      </c>
      <c r="JAK81" s="10"/>
      <c r="JAL81" s="10">
        <f t="shared" ref="JAL81:JBB83" si="644">+JAI81</f>
        <v>33002</v>
      </c>
      <c r="JAM81" s="11">
        <f t="shared" ref="JAM81:JBC83" si="645">(JAL81-JAG81)/JAG81</f>
        <v>0.16</v>
      </c>
      <c r="JAO81" s="45">
        <v>26</v>
      </c>
      <c r="JAP81" s="45">
        <v>1</v>
      </c>
      <c r="JAQ81" s="45">
        <v>3</v>
      </c>
      <c r="JAR81" s="45" t="s">
        <v>9</v>
      </c>
      <c r="JAS81" s="12" t="s">
        <v>117</v>
      </c>
      <c r="JAT81" s="8" t="s">
        <v>118</v>
      </c>
      <c r="JAU81" s="45" t="s">
        <v>11</v>
      </c>
      <c r="JAV81" s="37" t="s">
        <v>116</v>
      </c>
      <c r="JAW81" s="47">
        <v>28450</v>
      </c>
      <c r="JAX81" s="47">
        <v>33570</v>
      </c>
      <c r="JAY81" s="39">
        <f>+JAW81*1.16</f>
        <v>33002</v>
      </c>
      <c r="JAZ81" s="11">
        <f t="shared" si="643"/>
        <v>0.17996485061511425</v>
      </c>
      <c r="JBA81" s="10"/>
      <c r="JBB81" s="10">
        <f t="shared" si="644"/>
        <v>33002</v>
      </c>
      <c r="JBC81" s="11">
        <f t="shared" si="645"/>
        <v>0.16</v>
      </c>
      <c r="JBE81" s="45">
        <v>26</v>
      </c>
      <c r="JBF81" s="45">
        <v>1</v>
      </c>
      <c r="JBG81" s="45">
        <v>3</v>
      </c>
      <c r="JBH81" s="45" t="s">
        <v>9</v>
      </c>
      <c r="JBI81" s="12" t="s">
        <v>117</v>
      </c>
      <c r="JBJ81" s="8" t="s">
        <v>118</v>
      </c>
      <c r="JBK81" s="45" t="s">
        <v>11</v>
      </c>
      <c r="JBL81" s="37" t="s">
        <v>116</v>
      </c>
      <c r="JBM81" s="47">
        <v>28450</v>
      </c>
      <c r="JBN81" s="47">
        <v>33570</v>
      </c>
      <c r="JBO81" s="39">
        <f>+JBM81*1.16</f>
        <v>33002</v>
      </c>
      <c r="JBP81" s="11">
        <f t="shared" ref="JBP81:JCF83" si="646">(JBN81-JBM81)/JBM81</f>
        <v>0.17996485061511425</v>
      </c>
      <c r="JBQ81" s="10"/>
      <c r="JBR81" s="10">
        <f t="shared" ref="JBR81:JCH83" si="647">+JBO81</f>
        <v>33002</v>
      </c>
      <c r="JBS81" s="11">
        <f t="shared" ref="JBS81:JCI83" si="648">(JBR81-JBM81)/JBM81</f>
        <v>0.16</v>
      </c>
      <c r="JBU81" s="45">
        <v>26</v>
      </c>
      <c r="JBV81" s="45">
        <v>1</v>
      </c>
      <c r="JBW81" s="45">
        <v>3</v>
      </c>
      <c r="JBX81" s="45" t="s">
        <v>9</v>
      </c>
      <c r="JBY81" s="12" t="s">
        <v>117</v>
      </c>
      <c r="JBZ81" s="8" t="s">
        <v>118</v>
      </c>
      <c r="JCA81" s="45" t="s">
        <v>11</v>
      </c>
      <c r="JCB81" s="37" t="s">
        <v>116</v>
      </c>
      <c r="JCC81" s="47">
        <v>28450</v>
      </c>
      <c r="JCD81" s="47">
        <v>33570</v>
      </c>
      <c r="JCE81" s="39">
        <f>+JCC81*1.16</f>
        <v>33002</v>
      </c>
      <c r="JCF81" s="11">
        <f t="shared" si="646"/>
        <v>0.17996485061511425</v>
      </c>
      <c r="JCG81" s="10"/>
      <c r="JCH81" s="10">
        <f t="shared" si="647"/>
        <v>33002</v>
      </c>
      <c r="JCI81" s="11">
        <f t="shared" si="648"/>
        <v>0.16</v>
      </c>
      <c r="JCK81" s="45">
        <v>26</v>
      </c>
      <c r="JCL81" s="45">
        <v>1</v>
      </c>
      <c r="JCM81" s="45">
        <v>3</v>
      </c>
      <c r="JCN81" s="45" t="s">
        <v>9</v>
      </c>
      <c r="JCO81" s="12" t="s">
        <v>117</v>
      </c>
      <c r="JCP81" s="8" t="s">
        <v>118</v>
      </c>
      <c r="JCQ81" s="45" t="s">
        <v>11</v>
      </c>
      <c r="JCR81" s="37" t="s">
        <v>116</v>
      </c>
      <c r="JCS81" s="47">
        <v>28450</v>
      </c>
      <c r="JCT81" s="47">
        <v>33570</v>
      </c>
      <c r="JCU81" s="39">
        <f>+JCS81*1.16</f>
        <v>33002</v>
      </c>
      <c r="JCV81" s="11">
        <f t="shared" ref="JCV81:JDL83" si="649">(JCT81-JCS81)/JCS81</f>
        <v>0.17996485061511425</v>
      </c>
      <c r="JCW81" s="10"/>
      <c r="JCX81" s="10">
        <f t="shared" ref="JCX81:JDN83" si="650">+JCU81</f>
        <v>33002</v>
      </c>
      <c r="JCY81" s="11">
        <f t="shared" ref="JCY81:JDO83" si="651">(JCX81-JCS81)/JCS81</f>
        <v>0.16</v>
      </c>
      <c r="JDA81" s="45">
        <v>26</v>
      </c>
      <c r="JDB81" s="45">
        <v>1</v>
      </c>
      <c r="JDC81" s="45">
        <v>3</v>
      </c>
      <c r="JDD81" s="45" t="s">
        <v>9</v>
      </c>
      <c r="JDE81" s="12" t="s">
        <v>117</v>
      </c>
      <c r="JDF81" s="8" t="s">
        <v>118</v>
      </c>
      <c r="JDG81" s="45" t="s">
        <v>11</v>
      </c>
      <c r="JDH81" s="37" t="s">
        <v>116</v>
      </c>
      <c r="JDI81" s="47">
        <v>28450</v>
      </c>
      <c r="JDJ81" s="47">
        <v>33570</v>
      </c>
      <c r="JDK81" s="39">
        <f>+JDI81*1.16</f>
        <v>33002</v>
      </c>
      <c r="JDL81" s="11">
        <f t="shared" si="649"/>
        <v>0.17996485061511425</v>
      </c>
      <c r="JDM81" s="10"/>
      <c r="JDN81" s="10">
        <f t="shared" si="650"/>
        <v>33002</v>
      </c>
      <c r="JDO81" s="11">
        <f t="shared" si="651"/>
        <v>0.16</v>
      </c>
      <c r="JDQ81" s="45">
        <v>26</v>
      </c>
      <c r="JDR81" s="45">
        <v>1</v>
      </c>
      <c r="JDS81" s="45">
        <v>3</v>
      </c>
      <c r="JDT81" s="45" t="s">
        <v>9</v>
      </c>
      <c r="JDU81" s="12" t="s">
        <v>117</v>
      </c>
      <c r="JDV81" s="8" t="s">
        <v>118</v>
      </c>
      <c r="JDW81" s="45" t="s">
        <v>11</v>
      </c>
      <c r="JDX81" s="37" t="s">
        <v>116</v>
      </c>
      <c r="JDY81" s="47">
        <v>28450</v>
      </c>
      <c r="JDZ81" s="47">
        <v>33570</v>
      </c>
      <c r="JEA81" s="39">
        <f>+JDY81*1.16</f>
        <v>33002</v>
      </c>
      <c r="JEB81" s="11">
        <f t="shared" ref="JEB81:JER83" si="652">(JDZ81-JDY81)/JDY81</f>
        <v>0.17996485061511425</v>
      </c>
      <c r="JEC81" s="10"/>
      <c r="JED81" s="10">
        <f t="shared" ref="JED81:JET83" si="653">+JEA81</f>
        <v>33002</v>
      </c>
      <c r="JEE81" s="11">
        <f t="shared" ref="JEE81:JEU83" si="654">(JED81-JDY81)/JDY81</f>
        <v>0.16</v>
      </c>
      <c r="JEG81" s="45">
        <v>26</v>
      </c>
      <c r="JEH81" s="45">
        <v>1</v>
      </c>
      <c r="JEI81" s="45">
        <v>3</v>
      </c>
      <c r="JEJ81" s="45" t="s">
        <v>9</v>
      </c>
      <c r="JEK81" s="12" t="s">
        <v>117</v>
      </c>
      <c r="JEL81" s="8" t="s">
        <v>118</v>
      </c>
      <c r="JEM81" s="45" t="s">
        <v>11</v>
      </c>
      <c r="JEN81" s="37" t="s">
        <v>116</v>
      </c>
      <c r="JEO81" s="47">
        <v>28450</v>
      </c>
      <c r="JEP81" s="47">
        <v>33570</v>
      </c>
      <c r="JEQ81" s="39">
        <f>+JEO81*1.16</f>
        <v>33002</v>
      </c>
      <c r="JER81" s="11">
        <f t="shared" si="652"/>
        <v>0.17996485061511425</v>
      </c>
      <c r="JES81" s="10"/>
      <c r="JET81" s="10">
        <f t="shared" si="653"/>
        <v>33002</v>
      </c>
      <c r="JEU81" s="11">
        <f t="shared" si="654"/>
        <v>0.16</v>
      </c>
      <c r="JEW81" s="45">
        <v>26</v>
      </c>
      <c r="JEX81" s="45">
        <v>1</v>
      </c>
      <c r="JEY81" s="45">
        <v>3</v>
      </c>
      <c r="JEZ81" s="45" t="s">
        <v>9</v>
      </c>
      <c r="JFA81" s="12" t="s">
        <v>117</v>
      </c>
      <c r="JFB81" s="8" t="s">
        <v>118</v>
      </c>
      <c r="JFC81" s="45" t="s">
        <v>11</v>
      </c>
      <c r="JFD81" s="37" t="s">
        <v>116</v>
      </c>
      <c r="JFE81" s="47">
        <v>28450</v>
      </c>
      <c r="JFF81" s="47">
        <v>33570</v>
      </c>
      <c r="JFG81" s="39">
        <f>+JFE81*1.16</f>
        <v>33002</v>
      </c>
      <c r="JFH81" s="11">
        <f t="shared" ref="JFH81:JFX83" si="655">(JFF81-JFE81)/JFE81</f>
        <v>0.17996485061511425</v>
      </c>
      <c r="JFI81" s="10"/>
      <c r="JFJ81" s="10">
        <f t="shared" ref="JFJ81:JFZ83" si="656">+JFG81</f>
        <v>33002</v>
      </c>
      <c r="JFK81" s="11">
        <f t="shared" ref="JFK81:JGA83" si="657">(JFJ81-JFE81)/JFE81</f>
        <v>0.16</v>
      </c>
      <c r="JFM81" s="45">
        <v>26</v>
      </c>
      <c r="JFN81" s="45">
        <v>1</v>
      </c>
      <c r="JFO81" s="45">
        <v>3</v>
      </c>
      <c r="JFP81" s="45" t="s">
        <v>9</v>
      </c>
      <c r="JFQ81" s="12" t="s">
        <v>117</v>
      </c>
      <c r="JFR81" s="8" t="s">
        <v>118</v>
      </c>
      <c r="JFS81" s="45" t="s">
        <v>11</v>
      </c>
      <c r="JFT81" s="37" t="s">
        <v>116</v>
      </c>
      <c r="JFU81" s="47">
        <v>28450</v>
      </c>
      <c r="JFV81" s="47">
        <v>33570</v>
      </c>
      <c r="JFW81" s="39">
        <f>+JFU81*1.16</f>
        <v>33002</v>
      </c>
      <c r="JFX81" s="11">
        <f t="shared" si="655"/>
        <v>0.17996485061511425</v>
      </c>
      <c r="JFY81" s="10"/>
      <c r="JFZ81" s="10">
        <f t="shared" si="656"/>
        <v>33002</v>
      </c>
      <c r="JGA81" s="11">
        <f t="shared" si="657"/>
        <v>0.16</v>
      </c>
      <c r="JGC81" s="45">
        <v>26</v>
      </c>
      <c r="JGD81" s="45">
        <v>1</v>
      </c>
      <c r="JGE81" s="45">
        <v>3</v>
      </c>
      <c r="JGF81" s="45" t="s">
        <v>9</v>
      </c>
      <c r="JGG81" s="12" t="s">
        <v>117</v>
      </c>
      <c r="JGH81" s="8" t="s">
        <v>118</v>
      </c>
      <c r="JGI81" s="45" t="s">
        <v>11</v>
      </c>
      <c r="JGJ81" s="37" t="s">
        <v>116</v>
      </c>
      <c r="JGK81" s="47">
        <v>28450</v>
      </c>
      <c r="JGL81" s="47">
        <v>33570</v>
      </c>
      <c r="JGM81" s="39">
        <f>+JGK81*1.16</f>
        <v>33002</v>
      </c>
      <c r="JGN81" s="11">
        <f t="shared" ref="JGN81:JHD83" si="658">(JGL81-JGK81)/JGK81</f>
        <v>0.17996485061511425</v>
      </c>
      <c r="JGO81" s="10"/>
      <c r="JGP81" s="10">
        <f t="shared" ref="JGP81:JHF83" si="659">+JGM81</f>
        <v>33002</v>
      </c>
      <c r="JGQ81" s="11">
        <f t="shared" ref="JGQ81:JHG83" si="660">(JGP81-JGK81)/JGK81</f>
        <v>0.16</v>
      </c>
      <c r="JGS81" s="45">
        <v>26</v>
      </c>
      <c r="JGT81" s="45">
        <v>1</v>
      </c>
      <c r="JGU81" s="45">
        <v>3</v>
      </c>
      <c r="JGV81" s="45" t="s">
        <v>9</v>
      </c>
      <c r="JGW81" s="12" t="s">
        <v>117</v>
      </c>
      <c r="JGX81" s="8" t="s">
        <v>118</v>
      </c>
      <c r="JGY81" s="45" t="s">
        <v>11</v>
      </c>
      <c r="JGZ81" s="37" t="s">
        <v>116</v>
      </c>
      <c r="JHA81" s="47">
        <v>28450</v>
      </c>
      <c r="JHB81" s="47">
        <v>33570</v>
      </c>
      <c r="JHC81" s="39">
        <f>+JHA81*1.16</f>
        <v>33002</v>
      </c>
      <c r="JHD81" s="11">
        <f t="shared" si="658"/>
        <v>0.17996485061511425</v>
      </c>
      <c r="JHE81" s="10"/>
      <c r="JHF81" s="10">
        <f t="shared" si="659"/>
        <v>33002</v>
      </c>
      <c r="JHG81" s="11">
        <f t="shared" si="660"/>
        <v>0.16</v>
      </c>
      <c r="JHI81" s="45">
        <v>26</v>
      </c>
      <c r="JHJ81" s="45">
        <v>1</v>
      </c>
      <c r="JHK81" s="45">
        <v>3</v>
      </c>
      <c r="JHL81" s="45" t="s">
        <v>9</v>
      </c>
      <c r="JHM81" s="12" t="s">
        <v>117</v>
      </c>
      <c r="JHN81" s="8" t="s">
        <v>118</v>
      </c>
      <c r="JHO81" s="45" t="s">
        <v>11</v>
      </c>
      <c r="JHP81" s="37" t="s">
        <v>116</v>
      </c>
      <c r="JHQ81" s="47">
        <v>28450</v>
      </c>
      <c r="JHR81" s="47">
        <v>33570</v>
      </c>
      <c r="JHS81" s="39">
        <f>+JHQ81*1.16</f>
        <v>33002</v>
      </c>
      <c r="JHT81" s="11">
        <f t="shared" ref="JHT81:JIJ83" si="661">(JHR81-JHQ81)/JHQ81</f>
        <v>0.17996485061511425</v>
      </c>
      <c r="JHU81" s="10"/>
      <c r="JHV81" s="10">
        <f t="shared" ref="JHV81:JIL83" si="662">+JHS81</f>
        <v>33002</v>
      </c>
      <c r="JHW81" s="11">
        <f t="shared" ref="JHW81:JIM83" si="663">(JHV81-JHQ81)/JHQ81</f>
        <v>0.16</v>
      </c>
      <c r="JHY81" s="45">
        <v>26</v>
      </c>
      <c r="JHZ81" s="45">
        <v>1</v>
      </c>
      <c r="JIA81" s="45">
        <v>3</v>
      </c>
      <c r="JIB81" s="45" t="s">
        <v>9</v>
      </c>
      <c r="JIC81" s="12" t="s">
        <v>117</v>
      </c>
      <c r="JID81" s="8" t="s">
        <v>118</v>
      </c>
      <c r="JIE81" s="45" t="s">
        <v>11</v>
      </c>
      <c r="JIF81" s="37" t="s">
        <v>116</v>
      </c>
      <c r="JIG81" s="47">
        <v>28450</v>
      </c>
      <c r="JIH81" s="47">
        <v>33570</v>
      </c>
      <c r="JII81" s="39">
        <f>+JIG81*1.16</f>
        <v>33002</v>
      </c>
      <c r="JIJ81" s="11">
        <f t="shared" si="661"/>
        <v>0.17996485061511425</v>
      </c>
      <c r="JIK81" s="10"/>
      <c r="JIL81" s="10">
        <f t="shared" si="662"/>
        <v>33002</v>
      </c>
      <c r="JIM81" s="11">
        <f t="shared" si="663"/>
        <v>0.16</v>
      </c>
      <c r="JIO81" s="45">
        <v>26</v>
      </c>
      <c r="JIP81" s="45">
        <v>1</v>
      </c>
      <c r="JIQ81" s="45">
        <v>3</v>
      </c>
      <c r="JIR81" s="45" t="s">
        <v>9</v>
      </c>
      <c r="JIS81" s="12" t="s">
        <v>117</v>
      </c>
      <c r="JIT81" s="8" t="s">
        <v>118</v>
      </c>
      <c r="JIU81" s="45" t="s">
        <v>11</v>
      </c>
      <c r="JIV81" s="37" t="s">
        <v>116</v>
      </c>
      <c r="JIW81" s="47">
        <v>28450</v>
      </c>
      <c r="JIX81" s="47">
        <v>33570</v>
      </c>
      <c r="JIY81" s="39">
        <f>+JIW81*1.16</f>
        <v>33002</v>
      </c>
      <c r="JIZ81" s="11">
        <f t="shared" ref="JIZ81:JJP83" si="664">(JIX81-JIW81)/JIW81</f>
        <v>0.17996485061511425</v>
      </c>
      <c r="JJA81" s="10"/>
      <c r="JJB81" s="10">
        <f t="shared" ref="JJB81:JJR83" si="665">+JIY81</f>
        <v>33002</v>
      </c>
      <c r="JJC81" s="11">
        <f t="shared" ref="JJC81:JJS83" si="666">(JJB81-JIW81)/JIW81</f>
        <v>0.16</v>
      </c>
      <c r="JJE81" s="45">
        <v>26</v>
      </c>
      <c r="JJF81" s="45">
        <v>1</v>
      </c>
      <c r="JJG81" s="45">
        <v>3</v>
      </c>
      <c r="JJH81" s="45" t="s">
        <v>9</v>
      </c>
      <c r="JJI81" s="12" t="s">
        <v>117</v>
      </c>
      <c r="JJJ81" s="8" t="s">
        <v>118</v>
      </c>
      <c r="JJK81" s="45" t="s">
        <v>11</v>
      </c>
      <c r="JJL81" s="37" t="s">
        <v>116</v>
      </c>
      <c r="JJM81" s="47">
        <v>28450</v>
      </c>
      <c r="JJN81" s="47">
        <v>33570</v>
      </c>
      <c r="JJO81" s="39">
        <f>+JJM81*1.16</f>
        <v>33002</v>
      </c>
      <c r="JJP81" s="11">
        <f t="shared" si="664"/>
        <v>0.17996485061511425</v>
      </c>
      <c r="JJQ81" s="10"/>
      <c r="JJR81" s="10">
        <f t="shared" si="665"/>
        <v>33002</v>
      </c>
      <c r="JJS81" s="11">
        <f t="shared" si="666"/>
        <v>0.16</v>
      </c>
      <c r="JJU81" s="45">
        <v>26</v>
      </c>
      <c r="JJV81" s="45">
        <v>1</v>
      </c>
      <c r="JJW81" s="45">
        <v>3</v>
      </c>
      <c r="JJX81" s="45" t="s">
        <v>9</v>
      </c>
      <c r="JJY81" s="12" t="s">
        <v>117</v>
      </c>
      <c r="JJZ81" s="8" t="s">
        <v>118</v>
      </c>
      <c r="JKA81" s="45" t="s">
        <v>11</v>
      </c>
      <c r="JKB81" s="37" t="s">
        <v>116</v>
      </c>
      <c r="JKC81" s="47">
        <v>28450</v>
      </c>
      <c r="JKD81" s="47">
        <v>33570</v>
      </c>
      <c r="JKE81" s="39">
        <f>+JKC81*1.16</f>
        <v>33002</v>
      </c>
      <c r="JKF81" s="11">
        <f t="shared" ref="JKF81:JKV83" si="667">(JKD81-JKC81)/JKC81</f>
        <v>0.17996485061511425</v>
      </c>
      <c r="JKG81" s="10"/>
      <c r="JKH81" s="10">
        <f t="shared" ref="JKH81:JKX83" si="668">+JKE81</f>
        <v>33002</v>
      </c>
      <c r="JKI81" s="11">
        <f t="shared" ref="JKI81:JKY83" si="669">(JKH81-JKC81)/JKC81</f>
        <v>0.16</v>
      </c>
      <c r="JKK81" s="45">
        <v>26</v>
      </c>
      <c r="JKL81" s="45">
        <v>1</v>
      </c>
      <c r="JKM81" s="45">
        <v>3</v>
      </c>
      <c r="JKN81" s="45" t="s">
        <v>9</v>
      </c>
      <c r="JKO81" s="12" t="s">
        <v>117</v>
      </c>
      <c r="JKP81" s="8" t="s">
        <v>118</v>
      </c>
      <c r="JKQ81" s="45" t="s">
        <v>11</v>
      </c>
      <c r="JKR81" s="37" t="s">
        <v>116</v>
      </c>
      <c r="JKS81" s="47">
        <v>28450</v>
      </c>
      <c r="JKT81" s="47">
        <v>33570</v>
      </c>
      <c r="JKU81" s="39">
        <f>+JKS81*1.16</f>
        <v>33002</v>
      </c>
      <c r="JKV81" s="11">
        <f t="shared" si="667"/>
        <v>0.17996485061511425</v>
      </c>
      <c r="JKW81" s="10"/>
      <c r="JKX81" s="10">
        <f t="shared" si="668"/>
        <v>33002</v>
      </c>
      <c r="JKY81" s="11">
        <f t="shared" si="669"/>
        <v>0.16</v>
      </c>
      <c r="JLA81" s="45">
        <v>26</v>
      </c>
      <c r="JLB81" s="45">
        <v>1</v>
      </c>
      <c r="JLC81" s="45">
        <v>3</v>
      </c>
      <c r="JLD81" s="45" t="s">
        <v>9</v>
      </c>
      <c r="JLE81" s="12" t="s">
        <v>117</v>
      </c>
      <c r="JLF81" s="8" t="s">
        <v>118</v>
      </c>
      <c r="JLG81" s="45" t="s">
        <v>11</v>
      </c>
      <c r="JLH81" s="37" t="s">
        <v>116</v>
      </c>
      <c r="JLI81" s="47">
        <v>28450</v>
      </c>
      <c r="JLJ81" s="47">
        <v>33570</v>
      </c>
      <c r="JLK81" s="39">
        <f>+JLI81*1.16</f>
        <v>33002</v>
      </c>
      <c r="JLL81" s="11">
        <f t="shared" ref="JLL81:JMB83" si="670">(JLJ81-JLI81)/JLI81</f>
        <v>0.17996485061511425</v>
      </c>
      <c r="JLM81" s="10"/>
      <c r="JLN81" s="10">
        <f t="shared" ref="JLN81:JMD83" si="671">+JLK81</f>
        <v>33002</v>
      </c>
      <c r="JLO81" s="11">
        <f t="shared" ref="JLO81:JME83" si="672">(JLN81-JLI81)/JLI81</f>
        <v>0.16</v>
      </c>
      <c r="JLQ81" s="45">
        <v>26</v>
      </c>
      <c r="JLR81" s="45">
        <v>1</v>
      </c>
      <c r="JLS81" s="45">
        <v>3</v>
      </c>
      <c r="JLT81" s="45" t="s">
        <v>9</v>
      </c>
      <c r="JLU81" s="12" t="s">
        <v>117</v>
      </c>
      <c r="JLV81" s="8" t="s">
        <v>118</v>
      </c>
      <c r="JLW81" s="45" t="s">
        <v>11</v>
      </c>
      <c r="JLX81" s="37" t="s">
        <v>116</v>
      </c>
      <c r="JLY81" s="47">
        <v>28450</v>
      </c>
      <c r="JLZ81" s="47">
        <v>33570</v>
      </c>
      <c r="JMA81" s="39">
        <f>+JLY81*1.16</f>
        <v>33002</v>
      </c>
      <c r="JMB81" s="11">
        <f t="shared" si="670"/>
        <v>0.17996485061511425</v>
      </c>
      <c r="JMC81" s="10"/>
      <c r="JMD81" s="10">
        <f t="shared" si="671"/>
        <v>33002</v>
      </c>
      <c r="JME81" s="11">
        <f t="shared" si="672"/>
        <v>0.16</v>
      </c>
      <c r="JMG81" s="45">
        <v>26</v>
      </c>
      <c r="JMH81" s="45">
        <v>1</v>
      </c>
      <c r="JMI81" s="45">
        <v>3</v>
      </c>
      <c r="JMJ81" s="45" t="s">
        <v>9</v>
      </c>
      <c r="JMK81" s="12" t="s">
        <v>117</v>
      </c>
      <c r="JML81" s="8" t="s">
        <v>118</v>
      </c>
      <c r="JMM81" s="45" t="s">
        <v>11</v>
      </c>
      <c r="JMN81" s="37" t="s">
        <v>116</v>
      </c>
      <c r="JMO81" s="47">
        <v>28450</v>
      </c>
      <c r="JMP81" s="47">
        <v>33570</v>
      </c>
      <c r="JMQ81" s="39">
        <f>+JMO81*1.16</f>
        <v>33002</v>
      </c>
      <c r="JMR81" s="11">
        <f t="shared" ref="JMR81:JNH83" si="673">(JMP81-JMO81)/JMO81</f>
        <v>0.17996485061511425</v>
      </c>
      <c r="JMS81" s="10"/>
      <c r="JMT81" s="10">
        <f t="shared" ref="JMT81:JNJ83" si="674">+JMQ81</f>
        <v>33002</v>
      </c>
      <c r="JMU81" s="11">
        <f t="shared" ref="JMU81:JNK83" si="675">(JMT81-JMO81)/JMO81</f>
        <v>0.16</v>
      </c>
      <c r="JMW81" s="45">
        <v>26</v>
      </c>
      <c r="JMX81" s="45">
        <v>1</v>
      </c>
      <c r="JMY81" s="45">
        <v>3</v>
      </c>
      <c r="JMZ81" s="45" t="s">
        <v>9</v>
      </c>
      <c r="JNA81" s="12" t="s">
        <v>117</v>
      </c>
      <c r="JNB81" s="8" t="s">
        <v>118</v>
      </c>
      <c r="JNC81" s="45" t="s">
        <v>11</v>
      </c>
      <c r="JND81" s="37" t="s">
        <v>116</v>
      </c>
      <c r="JNE81" s="47">
        <v>28450</v>
      </c>
      <c r="JNF81" s="47">
        <v>33570</v>
      </c>
      <c r="JNG81" s="39">
        <f>+JNE81*1.16</f>
        <v>33002</v>
      </c>
      <c r="JNH81" s="11">
        <f t="shared" si="673"/>
        <v>0.17996485061511425</v>
      </c>
      <c r="JNI81" s="10"/>
      <c r="JNJ81" s="10">
        <f t="shared" si="674"/>
        <v>33002</v>
      </c>
      <c r="JNK81" s="11">
        <f t="shared" si="675"/>
        <v>0.16</v>
      </c>
      <c r="JNM81" s="45">
        <v>26</v>
      </c>
      <c r="JNN81" s="45">
        <v>1</v>
      </c>
      <c r="JNO81" s="45">
        <v>3</v>
      </c>
      <c r="JNP81" s="45" t="s">
        <v>9</v>
      </c>
      <c r="JNQ81" s="12" t="s">
        <v>117</v>
      </c>
      <c r="JNR81" s="8" t="s">
        <v>118</v>
      </c>
      <c r="JNS81" s="45" t="s">
        <v>11</v>
      </c>
      <c r="JNT81" s="37" t="s">
        <v>116</v>
      </c>
      <c r="JNU81" s="47">
        <v>28450</v>
      </c>
      <c r="JNV81" s="47">
        <v>33570</v>
      </c>
      <c r="JNW81" s="39">
        <f>+JNU81*1.16</f>
        <v>33002</v>
      </c>
      <c r="JNX81" s="11">
        <f t="shared" ref="JNX81:JON83" si="676">(JNV81-JNU81)/JNU81</f>
        <v>0.17996485061511425</v>
      </c>
      <c r="JNY81" s="10"/>
      <c r="JNZ81" s="10">
        <f t="shared" ref="JNZ81:JOP83" si="677">+JNW81</f>
        <v>33002</v>
      </c>
      <c r="JOA81" s="11">
        <f t="shared" ref="JOA81:JOQ83" si="678">(JNZ81-JNU81)/JNU81</f>
        <v>0.16</v>
      </c>
      <c r="JOC81" s="45">
        <v>26</v>
      </c>
      <c r="JOD81" s="45">
        <v>1</v>
      </c>
      <c r="JOE81" s="45">
        <v>3</v>
      </c>
      <c r="JOF81" s="45" t="s">
        <v>9</v>
      </c>
      <c r="JOG81" s="12" t="s">
        <v>117</v>
      </c>
      <c r="JOH81" s="8" t="s">
        <v>118</v>
      </c>
      <c r="JOI81" s="45" t="s">
        <v>11</v>
      </c>
      <c r="JOJ81" s="37" t="s">
        <v>116</v>
      </c>
      <c r="JOK81" s="47">
        <v>28450</v>
      </c>
      <c r="JOL81" s="47">
        <v>33570</v>
      </c>
      <c r="JOM81" s="39">
        <f>+JOK81*1.16</f>
        <v>33002</v>
      </c>
      <c r="JON81" s="11">
        <f t="shared" si="676"/>
        <v>0.17996485061511425</v>
      </c>
      <c r="JOO81" s="10"/>
      <c r="JOP81" s="10">
        <f t="shared" si="677"/>
        <v>33002</v>
      </c>
      <c r="JOQ81" s="11">
        <f t="shared" si="678"/>
        <v>0.16</v>
      </c>
      <c r="JOS81" s="45">
        <v>26</v>
      </c>
      <c r="JOT81" s="45">
        <v>1</v>
      </c>
      <c r="JOU81" s="45">
        <v>3</v>
      </c>
      <c r="JOV81" s="45" t="s">
        <v>9</v>
      </c>
      <c r="JOW81" s="12" t="s">
        <v>117</v>
      </c>
      <c r="JOX81" s="8" t="s">
        <v>118</v>
      </c>
      <c r="JOY81" s="45" t="s">
        <v>11</v>
      </c>
      <c r="JOZ81" s="37" t="s">
        <v>116</v>
      </c>
      <c r="JPA81" s="47">
        <v>28450</v>
      </c>
      <c r="JPB81" s="47">
        <v>33570</v>
      </c>
      <c r="JPC81" s="39">
        <f>+JPA81*1.16</f>
        <v>33002</v>
      </c>
      <c r="JPD81" s="11">
        <f t="shared" ref="JPD81:JPT83" si="679">(JPB81-JPA81)/JPA81</f>
        <v>0.17996485061511425</v>
      </c>
      <c r="JPE81" s="10"/>
      <c r="JPF81" s="10">
        <f t="shared" ref="JPF81:JPV83" si="680">+JPC81</f>
        <v>33002</v>
      </c>
      <c r="JPG81" s="11">
        <f t="shared" ref="JPG81:JPW83" si="681">(JPF81-JPA81)/JPA81</f>
        <v>0.16</v>
      </c>
      <c r="JPI81" s="45">
        <v>26</v>
      </c>
      <c r="JPJ81" s="45">
        <v>1</v>
      </c>
      <c r="JPK81" s="45">
        <v>3</v>
      </c>
      <c r="JPL81" s="45" t="s">
        <v>9</v>
      </c>
      <c r="JPM81" s="12" t="s">
        <v>117</v>
      </c>
      <c r="JPN81" s="8" t="s">
        <v>118</v>
      </c>
      <c r="JPO81" s="45" t="s">
        <v>11</v>
      </c>
      <c r="JPP81" s="37" t="s">
        <v>116</v>
      </c>
      <c r="JPQ81" s="47">
        <v>28450</v>
      </c>
      <c r="JPR81" s="47">
        <v>33570</v>
      </c>
      <c r="JPS81" s="39">
        <f>+JPQ81*1.16</f>
        <v>33002</v>
      </c>
      <c r="JPT81" s="11">
        <f t="shared" si="679"/>
        <v>0.17996485061511425</v>
      </c>
      <c r="JPU81" s="10"/>
      <c r="JPV81" s="10">
        <f t="shared" si="680"/>
        <v>33002</v>
      </c>
      <c r="JPW81" s="11">
        <f t="shared" si="681"/>
        <v>0.16</v>
      </c>
      <c r="JPY81" s="45">
        <v>26</v>
      </c>
      <c r="JPZ81" s="45">
        <v>1</v>
      </c>
      <c r="JQA81" s="45">
        <v>3</v>
      </c>
      <c r="JQB81" s="45" t="s">
        <v>9</v>
      </c>
      <c r="JQC81" s="12" t="s">
        <v>117</v>
      </c>
      <c r="JQD81" s="8" t="s">
        <v>118</v>
      </c>
      <c r="JQE81" s="45" t="s">
        <v>11</v>
      </c>
      <c r="JQF81" s="37" t="s">
        <v>116</v>
      </c>
      <c r="JQG81" s="47">
        <v>28450</v>
      </c>
      <c r="JQH81" s="47">
        <v>33570</v>
      </c>
      <c r="JQI81" s="39">
        <f>+JQG81*1.16</f>
        <v>33002</v>
      </c>
      <c r="JQJ81" s="11">
        <f t="shared" ref="JQJ81:JQZ83" si="682">(JQH81-JQG81)/JQG81</f>
        <v>0.17996485061511425</v>
      </c>
      <c r="JQK81" s="10"/>
      <c r="JQL81" s="10">
        <f t="shared" ref="JQL81:JRB83" si="683">+JQI81</f>
        <v>33002</v>
      </c>
      <c r="JQM81" s="11">
        <f t="shared" ref="JQM81:JRC83" si="684">(JQL81-JQG81)/JQG81</f>
        <v>0.16</v>
      </c>
      <c r="JQO81" s="45">
        <v>26</v>
      </c>
      <c r="JQP81" s="45">
        <v>1</v>
      </c>
      <c r="JQQ81" s="45">
        <v>3</v>
      </c>
      <c r="JQR81" s="45" t="s">
        <v>9</v>
      </c>
      <c r="JQS81" s="12" t="s">
        <v>117</v>
      </c>
      <c r="JQT81" s="8" t="s">
        <v>118</v>
      </c>
      <c r="JQU81" s="45" t="s">
        <v>11</v>
      </c>
      <c r="JQV81" s="37" t="s">
        <v>116</v>
      </c>
      <c r="JQW81" s="47">
        <v>28450</v>
      </c>
      <c r="JQX81" s="47">
        <v>33570</v>
      </c>
      <c r="JQY81" s="39">
        <f>+JQW81*1.16</f>
        <v>33002</v>
      </c>
      <c r="JQZ81" s="11">
        <f t="shared" si="682"/>
        <v>0.17996485061511425</v>
      </c>
      <c r="JRA81" s="10"/>
      <c r="JRB81" s="10">
        <f t="shared" si="683"/>
        <v>33002</v>
      </c>
      <c r="JRC81" s="11">
        <f t="shared" si="684"/>
        <v>0.16</v>
      </c>
      <c r="JRE81" s="45">
        <v>26</v>
      </c>
      <c r="JRF81" s="45">
        <v>1</v>
      </c>
      <c r="JRG81" s="45">
        <v>3</v>
      </c>
      <c r="JRH81" s="45" t="s">
        <v>9</v>
      </c>
      <c r="JRI81" s="12" t="s">
        <v>117</v>
      </c>
      <c r="JRJ81" s="8" t="s">
        <v>118</v>
      </c>
      <c r="JRK81" s="45" t="s">
        <v>11</v>
      </c>
      <c r="JRL81" s="37" t="s">
        <v>116</v>
      </c>
      <c r="JRM81" s="47">
        <v>28450</v>
      </c>
      <c r="JRN81" s="47">
        <v>33570</v>
      </c>
      <c r="JRO81" s="39">
        <f>+JRM81*1.16</f>
        <v>33002</v>
      </c>
      <c r="JRP81" s="11">
        <f t="shared" ref="JRP81:JSF83" si="685">(JRN81-JRM81)/JRM81</f>
        <v>0.17996485061511425</v>
      </c>
      <c r="JRQ81" s="10"/>
      <c r="JRR81" s="10">
        <f t="shared" ref="JRR81:JSH83" si="686">+JRO81</f>
        <v>33002</v>
      </c>
      <c r="JRS81" s="11">
        <f t="shared" ref="JRS81:JSI83" si="687">(JRR81-JRM81)/JRM81</f>
        <v>0.16</v>
      </c>
      <c r="JRU81" s="45">
        <v>26</v>
      </c>
      <c r="JRV81" s="45">
        <v>1</v>
      </c>
      <c r="JRW81" s="45">
        <v>3</v>
      </c>
      <c r="JRX81" s="45" t="s">
        <v>9</v>
      </c>
      <c r="JRY81" s="12" t="s">
        <v>117</v>
      </c>
      <c r="JRZ81" s="8" t="s">
        <v>118</v>
      </c>
      <c r="JSA81" s="45" t="s">
        <v>11</v>
      </c>
      <c r="JSB81" s="37" t="s">
        <v>116</v>
      </c>
      <c r="JSC81" s="47">
        <v>28450</v>
      </c>
      <c r="JSD81" s="47">
        <v>33570</v>
      </c>
      <c r="JSE81" s="39">
        <f>+JSC81*1.16</f>
        <v>33002</v>
      </c>
      <c r="JSF81" s="11">
        <f t="shared" si="685"/>
        <v>0.17996485061511425</v>
      </c>
      <c r="JSG81" s="10"/>
      <c r="JSH81" s="10">
        <f t="shared" si="686"/>
        <v>33002</v>
      </c>
      <c r="JSI81" s="11">
        <f t="shared" si="687"/>
        <v>0.16</v>
      </c>
      <c r="JSK81" s="45">
        <v>26</v>
      </c>
      <c r="JSL81" s="45">
        <v>1</v>
      </c>
      <c r="JSM81" s="45">
        <v>3</v>
      </c>
      <c r="JSN81" s="45" t="s">
        <v>9</v>
      </c>
      <c r="JSO81" s="12" t="s">
        <v>117</v>
      </c>
      <c r="JSP81" s="8" t="s">
        <v>118</v>
      </c>
      <c r="JSQ81" s="45" t="s">
        <v>11</v>
      </c>
      <c r="JSR81" s="37" t="s">
        <v>116</v>
      </c>
      <c r="JSS81" s="47">
        <v>28450</v>
      </c>
      <c r="JST81" s="47">
        <v>33570</v>
      </c>
      <c r="JSU81" s="39">
        <f>+JSS81*1.16</f>
        <v>33002</v>
      </c>
      <c r="JSV81" s="11">
        <f t="shared" ref="JSV81:JTL83" si="688">(JST81-JSS81)/JSS81</f>
        <v>0.17996485061511425</v>
      </c>
      <c r="JSW81" s="10"/>
      <c r="JSX81" s="10">
        <f t="shared" ref="JSX81:JTN83" si="689">+JSU81</f>
        <v>33002</v>
      </c>
      <c r="JSY81" s="11">
        <f t="shared" ref="JSY81:JTO83" si="690">(JSX81-JSS81)/JSS81</f>
        <v>0.16</v>
      </c>
      <c r="JTA81" s="45">
        <v>26</v>
      </c>
      <c r="JTB81" s="45">
        <v>1</v>
      </c>
      <c r="JTC81" s="45">
        <v>3</v>
      </c>
      <c r="JTD81" s="45" t="s">
        <v>9</v>
      </c>
      <c r="JTE81" s="12" t="s">
        <v>117</v>
      </c>
      <c r="JTF81" s="8" t="s">
        <v>118</v>
      </c>
      <c r="JTG81" s="45" t="s">
        <v>11</v>
      </c>
      <c r="JTH81" s="37" t="s">
        <v>116</v>
      </c>
      <c r="JTI81" s="47">
        <v>28450</v>
      </c>
      <c r="JTJ81" s="47">
        <v>33570</v>
      </c>
      <c r="JTK81" s="39">
        <f>+JTI81*1.16</f>
        <v>33002</v>
      </c>
      <c r="JTL81" s="11">
        <f t="shared" si="688"/>
        <v>0.17996485061511425</v>
      </c>
      <c r="JTM81" s="10"/>
      <c r="JTN81" s="10">
        <f t="shared" si="689"/>
        <v>33002</v>
      </c>
      <c r="JTO81" s="11">
        <f t="shared" si="690"/>
        <v>0.16</v>
      </c>
      <c r="JTQ81" s="45">
        <v>26</v>
      </c>
      <c r="JTR81" s="45">
        <v>1</v>
      </c>
      <c r="JTS81" s="45">
        <v>3</v>
      </c>
      <c r="JTT81" s="45" t="s">
        <v>9</v>
      </c>
      <c r="JTU81" s="12" t="s">
        <v>117</v>
      </c>
      <c r="JTV81" s="8" t="s">
        <v>118</v>
      </c>
      <c r="JTW81" s="45" t="s">
        <v>11</v>
      </c>
      <c r="JTX81" s="37" t="s">
        <v>116</v>
      </c>
      <c r="JTY81" s="47">
        <v>28450</v>
      </c>
      <c r="JTZ81" s="47">
        <v>33570</v>
      </c>
      <c r="JUA81" s="39">
        <f>+JTY81*1.16</f>
        <v>33002</v>
      </c>
      <c r="JUB81" s="11">
        <f t="shared" ref="JUB81:JUR83" si="691">(JTZ81-JTY81)/JTY81</f>
        <v>0.17996485061511425</v>
      </c>
      <c r="JUC81" s="10"/>
      <c r="JUD81" s="10">
        <f t="shared" ref="JUD81:JUT83" si="692">+JUA81</f>
        <v>33002</v>
      </c>
      <c r="JUE81" s="11">
        <f t="shared" ref="JUE81:JUU83" si="693">(JUD81-JTY81)/JTY81</f>
        <v>0.16</v>
      </c>
      <c r="JUG81" s="45">
        <v>26</v>
      </c>
      <c r="JUH81" s="45">
        <v>1</v>
      </c>
      <c r="JUI81" s="45">
        <v>3</v>
      </c>
      <c r="JUJ81" s="45" t="s">
        <v>9</v>
      </c>
      <c r="JUK81" s="12" t="s">
        <v>117</v>
      </c>
      <c r="JUL81" s="8" t="s">
        <v>118</v>
      </c>
      <c r="JUM81" s="45" t="s">
        <v>11</v>
      </c>
      <c r="JUN81" s="37" t="s">
        <v>116</v>
      </c>
      <c r="JUO81" s="47">
        <v>28450</v>
      </c>
      <c r="JUP81" s="47">
        <v>33570</v>
      </c>
      <c r="JUQ81" s="39">
        <f>+JUO81*1.16</f>
        <v>33002</v>
      </c>
      <c r="JUR81" s="11">
        <f t="shared" si="691"/>
        <v>0.17996485061511425</v>
      </c>
      <c r="JUS81" s="10"/>
      <c r="JUT81" s="10">
        <f t="shared" si="692"/>
        <v>33002</v>
      </c>
      <c r="JUU81" s="11">
        <f t="shared" si="693"/>
        <v>0.16</v>
      </c>
      <c r="JUW81" s="45">
        <v>26</v>
      </c>
      <c r="JUX81" s="45">
        <v>1</v>
      </c>
      <c r="JUY81" s="45">
        <v>3</v>
      </c>
      <c r="JUZ81" s="45" t="s">
        <v>9</v>
      </c>
      <c r="JVA81" s="12" t="s">
        <v>117</v>
      </c>
      <c r="JVB81" s="8" t="s">
        <v>118</v>
      </c>
      <c r="JVC81" s="45" t="s">
        <v>11</v>
      </c>
      <c r="JVD81" s="37" t="s">
        <v>116</v>
      </c>
      <c r="JVE81" s="47">
        <v>28450</v>
      </c>
      <c r="JVF81" s="47">
        <v>33570</v>
      </c>
      <c r="JVG81" s="39">
        <f>+JVE81*1.16</f>
        <v>33002</v>
      </c>
      <c r="JVH81" s="11">
        <f t="shared" ref="JVH81:JVX83" si="694">(JVF81-JVE81)/JVE81</f>
        <v>0.17996485061511425</v>
      </c>
      <c r="JVI81" s="10"/>
      <c r="JVJ81" s="10">
        <f t="shared" ref="JVJ81:JVZ83" si="695">+JVG81</f>
        <v>33002</v>
      </c>
      <c r="JVK81" s="11">
        <f t="shared" ref="JVK81:JWA83" si="696">(JVJ81-JVE81)/JVE81</f>
        <v>0.16</v>
      </c>
      <c r="JVM81" s="45">
        <v>26</v>
      </c>
      <c r="JVN81" s="45">
        <v>1</v>
      </c>
      <c r="JVO81" s="45">
        <v>3</v>
      </c>
      <c r="JVP81" s="45" t="s">
        <v>9</v>
      </c>
      <c r="JVQ81" s="12" t="s">
        <v>117</v>
      </c>
      <c r="JVR81" s="8" t="s">
        <v>118</v>
      </c>
      <c r="JVS81" s="45" t="s">
        <v>11</v>
      </c>
      <c r="JVT81" s="37" t="s">
        <v>116</v>
      </c>
      <c r="JVU81" s="47">
        <v>28450</v>
      </c>
      <c r="JVV81" s="47">
        <v>33570</v>
      </c>
      <c r="JVW81" s="39">
        <f>+JVU81*1.16</f>
        <v>33002</v>
      </c>
      <c r="JVX81" s="11">
        <f t="shared" si="694"/>
        <v>0.17996485061511425</v>
      </c>
      <c r="JVY81" s="10"/>
      <c r="JVZ81" s="10">
        <f t="shared" si="695"/>
        <v>33002</v>
      </c>
      <c r="JWA81" s="11">
        <f t="shared" si="696"/>
        <v>0.16</v>
      </c>
      <c r="JWC81" s="45">
        <v>26</v>
      </c>
      <c r="JWD81" s="45">
        <v>1</v>
      </c>
      <c r="JWE81" s="45">
        <v>3</v>
      </c>
      <c r="JWF81" s="45" t="s">
        <v>9</v>
      </c>
      <c r="JWG81" s="12" t="s">
        <v>117</v>
      </c>
      <c r="JWH81" s="8" t="s">
        <v>118</v>
      </c>
      <c r="JWI81" s="45" t="s">
        <v>11</v>
      </c>
      <c r="JWJ81" s="37" t="s">
        <v>116</v>
      </c>
      <c r="JWK81" s="47">
        <v>28450</v>
      </c>
      <c r="JWL81" s="47">
        <v>33570</v>
      </c>
      <c r="JWM81" s="39">
        <f>+JWK81*1.16</f>
        <v>33002</v>
      </c>
      <c r="JWN81" s="11">
        <f t="shared" ref="JWN81:JXD83" si="697">(JWL81-JWK81)/JWK81</f>
        <v>0.17996485061511425</v>
      </c>
      <c r="JWO81" s="10"/>
      <c r="JWP81" s="10">
        <f t="shared" ref="JWP81:JXF83" si="698">+JWM81</f>
        <v>33002</v>
      </c>
      <c r="JWQ81" s="11">
        <f t="shared" ref="JWQ81:JXG83" si="699">(JWP81-JWK81)/JWK81</f>
        <v>0.16</v>
      </c>
      <c r="JWS81" s="45">
        <v>26</v>
      </c>
      <c r="JWT81" s="45">
        <v>1</v>
      </c>
      <c r="JWU81" s="45">
        <v>3</v>
      </c>
      <c r="JWV81" s="45" t="s">
        <v>9</v>
      </c>
      <c r="JWW81" s="12" t="s">
        <v>117</v>
      </c>
      <c r="JWX81" s="8" t="s">
        <v>118</v>
      </c>
      <c r="JWY81" s="45" t="s">
        <v>11</v>
      </c>
      <c r="JWZ81" s="37" t="s">
        <v>116</v>
      </c>
      <c r="JXA81" s="47">
        <v>28450</v>
      </c>
      <c r="JXB81" s="47">
        <v>33570</v>
      </c>
      <c r="JXC81" s="39">
        <f>+JXA81*1.16</f>
        <v>33002</v>
      </c>
      <c r="JXD81" s="11">
        <f t="shared" si="697"/>
        <v>0.17996485061511425</v>
      </c>
      <c r="JXE81" s="10"/>
      <c r="JXF81" s="10">
        <f t="shared" si="698"/>
        <v>33002</v>
      </c>
      <c r="JXG81" s="11">
        <f t="shared" si="699"/>
        <v>0.16</v>
      </c>
      <c r="JXI81" s="45">
        <v>26</v>
      </c>
      <c r="JXJ81" s="45">
        <v>1</v>
      </c>
      <c r="JXK81" s="45">
        <v>3</v>
      </c>
      <c r="JXL81" s="45" t="s">
        <v>9</v>
      </c>
      <c r="JXM81" s="12" t="s">
        <v>117</v>
      </c>
      <c r="JXN81" s="8" t="s">
        <v>118</v>
      </c>
      <c r="JXO81" s="45" t="s">
        <v>11</v>
      </c>
      <c r="JXP81" s="37" t="s">
        <v>116</v>
      </c>
      <c r="JXQ81" s="47">
        <v>28450</v>
      </c>
      <c r="JXR81" s="47">
        <v>33570</v>
      </c>
      <c r="JXS81" s="39">
        <f>+JXQ81*1.16</f>
        <v>33002</v>
      </c>
      <c r="JXT81" s="11">
        <f t="shared" ref="JXT81:JYJ83" si="700">(JXR81-JXQ81)/JXQ81</f>
        <v>0.17996485061511425</v>
      </c>
      <c r="JXU81" s="10"/>
      <c r="JXV81" s="10">
        <f t="shared" ref="JXV81:JYL83" si="701">+JXS81</f>
        <v>33002</v>
      </c>
      <c r="JXW81" s="11">
        <f t="shared" ref="JXW81:JYM83" si="702">(JXV81-JXQ81)/JXQ81</f>
        <v>0.16</v>
      </c>
      <c r="JXY81" s="45">
        <v>26</v>
      </c>
      <c r="JXZ81" s="45">
        <v>1</v>
      </c>
      <c r="JYA81" s="45">
        <v>3</v>
      </c>
      <c r="JYB81" s="45" t="s">
        <v>9</v>
      </c>
      <c r="JYC81" s="12" t="s">
        <v>117</v>
      </c>
      <c r="JYD81" s="8" t="s">
        <v>118</v>
      </c>
      <c r="JYE81" s="45" t="s">
        <v>11</v>
      </c>
      <c r="JYF81" s="37" t="s">
        <v>116</v>
      </c>
      <c r="JYG81" s="47">
        <v>28450</v>
      </c>
      <c r="JYH81" s="47">
        <v>33570</v>
      </c>
      <c r="JYI81" s="39">
        <f>+JYG81*1.16</f>
        <v>33002</v>
      </c>
      <c r="JYJ81" s="11">
        <f t="shared" si="700"/>
        <v>0.17996485061511425</v>
      </c>
      <c r="JYK81" s="10"/>
      <c r="JYL81" s="10">
        <f t="shared" si="701"/>
        <v>33002</v>
      </c>
      <c r="JYM81" s="11">
        <f t="shared" si="702"/>
        <v>0.16</v>
      </c>
      <c r="JYO81" s="45">
        <v>26</v>
      </c>
      <c r="JYP81" s="45">
        <v>1</v>
      </c>
      <c r="JYQ81" s="45">
        <v>3</v>
      </c>
      <c r="JYR81" s="45" t="s">
        <v>9</v>
      </c>
      <c r="JYS81" s="12" t="s">
        <v>117</v>
      </c>
      <c r="JYT81" s="8" t="s">
        <v>118</v>
      </c>
      <c r="JYU81" s="45" t="s">
        <v>11</v>
      </c>
      <c r="JYV81" s="37" t="s">
        <v>116</v>
      </c>
      <c r="JYW81" s="47">
        <v>28450</v>
      </c>
      <c r="JYX81" s="47">
        <v>33570</v>
      </c>
      <c r="JYY81" s="39">
        <f>+JYW81*1.16</f>
        <v>33002</v>
      </c>
      <c r="JYZ81" s="11">
        <f t="shared" ref="JYZ81:JZP83" si="703">(JYX81-JYW81)/JYW81</f>
        <v>0.17996485061511425</v>
      </c>
      <c r="JZA81" s="10"/>
      <c r="JZB81" s="10">
        <f t="shared" ref="JZB81:JZR83" si="704">+JYY81</f>
        <v>33002</v>
      </c>
      <c r="JZC81" s="11">
        <f t="shared" ref="JZC81:JZS83" si="705">(JZB81-JYW81)/JYW81</f>
        <v>0.16</v>
      </c>
      <c r="JZE81" s="45">
        <v>26</v>
      </c>
      <c r="JZF81" s="45">
        <v>1</v>
      </c>
      <c r="JZG81" s="45">
        <v>3</v>
      </c>
      <c r="JZH81" s="45" t="s">
        <v>9</v>
      </c>
      <c r="JZI81" s="12" t="s">
        <v>117</v>
      </c>
      <c r="JZJ81" s="8" t="s">
        <v>118</v>
      </c>
      <c r="JZK81" s="45" t="s">
        <v>11</v>
      </c>
      <c r="JZL81" s="37" t="s">
        <v>116</v>
      </c>
      <c r="JZM81" s="47">
        <v>28450</v>
      </c>
      <c r="JZN81" s="47">
        <v>33570</v>
      </c>
      <c r="JZO81" s="39">
        <f>+JZM81*1.16</f>
        <v>33002</v>
      </c>
      <c r="JZP81" s="11">
        <f t="shared" si="703"/>
        <v>0.17996485061511425</v>
      </c>
      <c r="JZQ81" s="10"/>
      <c r="JZR81" s="10">
        <f t="shared" si="704"/>
        <v>33002</v>
      </c>
      <c r="JZS81" s="11">
        <f t="shared" si="705"/>
        <v>0.16</v>
      </c>
      <c r="JZU81" s="45">
        <v>26</v>
      </c>
      <c r="JZV81" s="45">
        <v>1</v>
      </c>
      <c r="JZW81" s="45">
        <v>3</v>
      </c>
      <c r="JZX81" s="45" t="s">
        <v>9</v>
      </c>
      <c r="JZY81" s="12" t="s">
        <v>117</v>
      </c>
      <c r="JZZ81" s="8" t="s">
        <v>118</v>
      </c>
      <c r="KAA81" s="45" t="s">
        <v>11</v>
      </c>
      <c r="KAB81" s="37" t="s">
        <v>116</v>
      </c>
      <c r="KAC81" s="47">
        <v>28450</v>
      </c>
      <c r="KAD81" s="47">
        <v>33570</v>
      </c>
      <c r="KAE81" s="39">
        <f>+KAC81*1.16</f>
        <v>33002</v>
      </c>
      <c r="KAF81" s="11">
        <f t="shared" ref="KAF81:KAV83" si="706">(KAD81-KAC81)/KAC81</f>
        <v>0.17996485061511425</v>
      </c>
      <c r="KAG81" s="10"/>
      <c r="KAH81" s="10">
        <f t="shared" ref="KAH81:KAX83" si="707">+KAE81</f>
        <v>33002</v>
      </c>
      <c r="KAI81" s="11">
        <f t="shared" ref="KAI81:KAY83" si="708">(KAH81-KAC81)/KAC81</f>
        <v>0.16</v>
      </c>
      <c r="KAK81" s="45">
        <v>26</v>
      </c>
      <c r="KAL81" s="45">
        <v>1</v>
      </c>
      <c r="KAM81" s="45">
        <v>3</v>
      </c>
      <c r="KAN81" s="45" t="s">
        <v>9</v>
      </c>
      <c r="KAO81" s="12" t="s">
        <v>117</v>
      </c>
      <c r="KAP81" s="8" t="s">
        <v>118</v>
      </c>
      <c r="KAQ81" s="45" t="s">
        <v>11</v>
      </c>
      <c r="KAR81" s="37" t="s">
        <v>116</v>
      </c>
      <c r="KAS81" s="47">
        <v>28450</v>
      </c>
      <c r="KAT81" s="47">
        <v>33570</v>
      </c>
      <c r="KAU81" s="39">
        <f>+KAS81*1.16</f>
        <v>33002</v>
      </c>
      <c r="KAV81" s="11">
        <f t="shared" si="706"/>
        <v>0.17996485061511425</v>
      </c>
      <c r="KAW81" s="10"/>
      <c r="KAX81" s="10">
        <f t="shared" si="707"/>
        <v>33002</v>
      </c>
      <c r="KAY81" s="11">
        <f t="shared" si="708"/>
        <v>0.16</v>
      </c>
      <c r="KBA81" s="45">
        <v>26</v>
      </c>
      <c r="KBB81" s="45">
        <v>1</v>
      </c>
      <c r="KBC81" s="45">
        <v>3</v>
      </c>
      <c r="KBD81" s="45" t="s">
        <v>9</v>
      </c>
      <c r="KBE81" s="12" t="s">
        <v>117</v>
      </c>
      <c r="KBF81" s="8" t="s">
        <v>118</v>
      </c>
      <c r="KBG81" s="45" t="s">
        <v>11</v>
      </c>
      <c r="KBH81" s="37" t="s">
        <v>116</v>
      </c>
      <c r="KBI81" s="47">
        <v>28450</v>
      </c>
      <c r="KBJ81" s="47">
        <v>33570</v>
      </c>
      <c r="KBK81" s="39">
        <f>+KBI81*1.16</f>
        <v>33002</v>
      </c>
      <c r="KBL81" s="11">
        <f t="shared" ref="KBL81:KCB83" si="709">(KBJ81-KBI81)/KBI81</f>
        <v>0.17996485061511425</v>
      </c>
      <c r="KBM81" s="10"/>
      <c r="KBN81" s="10">
        <f t="shared" ref="KBN81:KCD83" si="710">+KBK81</f>
        <v>33002</v>
      </c>
      <c r="KBO81" s="11">
        <f t="shared" ref="KBO81:KCE83" si="711">(KBN81-KBI81)/KBI81</f>
        <v>0.16</v>
      </c>
      <c r="KBQ81" s="45">
        <v>26</v>
      </c>
      <c r="KBR81" s="45">
        <v>1</v>
      </c>
      <c r="KBS81" s="45">
        <v>3</v>
      </c>
      <c r="KBT81" s="45" t="s">
        <v>9</v>
      </c>
      <c r="KBU81" s="12" t="s">
        <v>117</v>
      </c>
      <c r="KBV81" s="8" t="s">
        <v>118</v>
      </c>
      <c r="KBW81" s="45" t="s">
        <v>11</v>
      </c>
      <c r="KBX81" s="37" t="s">
        <v>116</v>
      </c>
      <c r="KBY81" s="47">
        <v>28450</v>
      </c>
      <c r="KBZ81" s="47">
        <v>33570</v>
      </c>
      <c r="KCA81" s="39">
        <f>+KBY81*1.16</f>
        <v>33002</v>
      </c>
      <c r="KCB81" s="11">
        <f t="shared" si="709"/>
        <v>0.17996485061511425</v>
      </c>
      <c r="KCC81" s="10"/>
      <c r="KCD81" s="10">
        <f t="shared" si="710"/>
        <v>33002</v>
      </c>
      <c r="KCE81" s="11">
        <f t="shared" si="711"/>
        <v>0.16</v>
      </c>
      <c r="KCG81" s="45">
        <v>26</v>
      </c>
      <c r="KCH81" s="45">
        <v>1</v>
      </c>
      <c r="KCI81" s="45">
        <v>3</v>
      </c>
      <c r="KCJ81" s="45" t="s">
        <v>9</v>
      </c>
      <c r="KCK81" s="12" t="s">
        <v>117</v>
      </c>
      <c r="KCL81" s="8" t="s">
        <v>118</v>
      </c>
      <c r="KCM81" s="45" t="s">
        <v>11</v>
      </c>
      <c r="KCN81" s="37" t="s">
        <v>116</v>
      </c>
      <c r="KCO81" s="47">
        <v>28450</v>
      </c>
      <c r="KCP81" s="47">
        <v>33570</v>
      </c>
      <c r="KCQ81" s="39">
        <f>+KCO81*1.16</f>
        <v>33002</v>
      </c>
      <c r="KCR81" s="11">
        <f t="shared" ref="KCR81:KDH83" si="712">(KCP81-KCO81)/KCO81</f>
        <v>0.17996485061511425</v>
      </c>
      <c r="KCS81" s="10"/>
      <c r="KCT81" s="10">
        <f t="shared" ref="KCT81:KDJ83" si="713">+KCQ81</f>
        <v>33002</v>
      </c>
      <c r="KCU81" s="11">
        <f t="shared" ref="KCU81:KDK83" si="714">(KCT81-KCO81)/KCO81</f>
        <v>0.16</v>
      </c>
      <c r="KCW81" s="45">
        <v>26</v>
      </c>
      <c r="KCX81" s="45">
        <v>1</v>
      </c>
      <c r="KCY81" s="45">
        <v>3</v>
      </c>
      <c r="KCZ81" s="45" t="s">
        <v>9</v>
      </c>
      <c r="KDA81" s="12" t="s">
        <v>117</v>
      </c>
      <c r="KDB81" s="8" t="s">
        <v>118</v>
      </c>
      <c r="KDC81" s="45" t="s">
        <v>11</v>
      </c>
      <c r="KDD81" s="37" t="s">
        <v>116</v>
      </c>
      <c r="KDE81" s="47">
        <v>28450</v>
      </c>
      <c r="KDF81" s="47">
        <v>33570</v>
      </c>
      <c r="KDG81" s="39">
        <f>+KDE81*1.16</f>
        <v>33002</v>
      </c>
      <c r="KDH81" s="11">
        <f t="shared" si="712"/>
        <v>0.17996485061511425</v>
      </c>
      <c r="KDI81" s="10"/>
      <c r="KDJ81" s="10">
        <f t="shared" si="713"/>
        <v>33002</v>
      </c>
      <c r="KDK81" s="11">
        <f t="shared" si="714"/>
        <v>0.16</v>
      </c>
      <c r="KDM81" s="45">
        <v>26</v>
      </c>
      <c r="KDN81" s="45">
        <v>1</v>
      </c>
      <c r="KDO81" s="45">
        <v>3</v>
      </c>
      <c r="KDP81" s="45" t="s">
        <v>9</v>
      </c>
      <c r="KDQ81" s="12" t="s">
        <v>117</v>
      </c>
      <c r="KDR81" s="8" t="s">
        <v>118</v>
      </c>
      <c r="KDS81" s="45" t="s">
        <v>11</v>
      </c>
      <c r="KDT81" s="37" t="s">
        <v>116</v>
      </c>
      <c r="KDU81" s="47">
        <v>28450</v>
      </c>
      <c r="KDV81" s="47">
        <v>33570</v>
      </c>
      <c r="KDW81" s="39">
        <f>+KDU81*1.16</f>
        <v>33002</v>
      </c>
      <c r="KDX81" s="11">
        <f t="shared" ref="KDX81:KEN83" si="715">(KDV81-KDU81)/KDU81</f>
        <v>0.17996485061511425</v>
      </c>
      <c r="KDY81" s="10"/>
      <c r="KDZ81" s="10">
        <f t="shared" ref="KDZ81:KEP83" si="716">+KDW81</f>
        <v>33002</v>
      </c>
      <c r="KEA81" s="11">
        <f t="shared" ref="KEA81:KEQ83" si="717">(KDZ81-KDU81)/KDU81</f>
        <v>0.16</v>
      </c>
      <c r="KEC81" s="45">
        <v>26</v>
      </c>
      <c r="KED81" s="45">
        <v>1</v>
      </c>
      <c r="KEE81" s="45">
        <v>3</v>
      </c>
      <c r="KEF81" s="45" t="s">
        <v>9</v>
      </c>
      <c r="KEG81" s="12" t="s">
        <v>117</v>
      </c>
      <c r="KEH81" s="8" t="s">
        <v>118</v>
      </c>
      <c r="KEI81" s="45" t="s">
        <v>11</v>
      </c>
      <c r="KEJ81" s="37" t="s">
        <v>116</v>
      </c>
      <c r="KEK81" s="47">
        <v>28450</v>
      </c>
      <c r="KEL81" s="47">
        <v>33570</v>
      </c>
      <c r="KEM81" s="39">
        <f>+KEK81*1.16</f>
        <v>33002</v>
      </c>
      <c r="KEN81" s="11">
        <f t="shared" si="715"/>
        <v>0.17996485061511425</v>
      </c>
      <c r="KEO81" s="10"/>
      <c r="KEP81" s="10">
        <f t="shared" si="716"/>
        <v>33002</v>
      </c>
      <c r="KEQ81" s="11">
        <f t="shared" si="717"/>
        <v>0.16</v>
      </c>
      <c r="KES81" s="45">
        <v>26</v>
      </c>
      <c r="KET81" s="45">
        <v>1</v>
      </c>
      <c r="KEU81" s="45">
        <v>3</v>
      </c>
      <c r="KEV81" s="45" t="s">
        <v>9</v>
      </c>
      <c r="KEW81" s="12" t="s">
        <v>117</v>
      </c>
      <c r="KEX81" s="8" t="s">
        <v>118</v>
      </c>
      <c r="KEY81" s="45" t="s">
        <v>11</v>
      </c>
      <c r="KEZ81" s="37" t="s">
        <v>116</v>
      </c>
      <c r="KFA81" s="47">
        <v>28450</v>
      </c>
      <c r="KFB81" s="47">
        <v>33570</v>
      </c>
      <c r="KFC81" s="39">
        <f>+KFA81*1.16</f>
        <v>33002</v>
      </c>
      <c r="KFD81" s="11">
        <f t="shared" ref="KFD81:KFT83" si="718">(KFB81-KFA81)/KFA81</f>
        <v>0.17996485061511425</v>
      </c>
      <c r="KFE81" s="10"/>
      <c r="KFF81" s="10">
        <f t="shared" ref="KFF81:KFV83" si="719">+KFC81</f>
        <v>33002</v>
      </c>
      <c r="KFG81" s="11">
        <f t="shared" ref="KFG81:KFW83" si="720">(KFF81-KFA81)/KFA81</f>
        <v>0.16</v>
      </c>
      <c r="KFI81" s="45">
        <v>26</v>
      </c>
      <c r="KFJ81" s="45">
        <v>1</v>
      </c>
      <c r="KFK81" s="45">
        <v>3</v>
      </c>
      <c r="KFL81" s="45" t="s">
        <v>9</v>
      </c>
      <c r="KFM81" s="12" t="s">
        <v>117</v>
      </c>
      <c r="KFN81" s="8" t="s">
        <v>118</v>
      </c>
      <c r="KFO81" s="45" t="s">
        <v>11</v>
      </c>
      <c r="KFP81" s="37" t="s">
        <v>116</v>
      </c>
      <c r="KFQ81" s="47">
        <v>28450</v>
      </c>
      <c r="KFR81" s="47">
        <v>33570</v>
      </c>
      <c r="KFS81" s="39">
        <f>+KFQ81*1.16</f>
        <v>33002</v>
      </c>
      <c r="KFT81" s="11">
        <f t="shared" si="718"/>
        <v>0.17996485061511425</v>
      </c>
      <c r="KFU81" s="10"/>
      <c r="KFV81" s="10">
        <f t="shared" si="719"/>
        <v>33002</v>
      </c>
      <c r="KFW81" s="11">
        <f t="shared" si="720"/>
        <v>0.16</v>
      </c>
      <c r="KFY81" s="45">
        <v>26</v>
      </c>
      <c r="KFZ81" s="45">
        <v>1</v>
      </c>
      <c r="KGA81" s="45">
        <v>3</v>
      </c>
      <c r="KGB81" s="45" t="s">
        <v>9</v>
      </c>
      <c r="KGC81" s="12" t="s">
        <v>117</v>
      </c>
      <c r="KGD81" s="8" t="s">
        <v>118</v>
      </c>
      <c r="KGE81" s="45" t="s">
        <v>11</v>
      </c>
      <c r="KGF81" s="37" t="s">
        <v>116</v>
      </c>
      <c r="KGG81" s="47">
        <v>28450</v>
      </c>
      <c r="KGH81" s="47">
        <v>33570</v>
      </c>
      <c r="KGI81" s="39">
        <f>+KGG81*1.16</f>
        <v>33002</v>
      </c>
      <c r="KGJ81" s="11">
        <f t="shared" ref="KGJ81:KGZ83" si="721">(KGH81-KGG81)/KGG81</f>
        <v>0.17996485061511425</v>
      </c>
      <c r="KGK81" s="10"/>
      <c r="KGL81" s="10">
        <f t="shared" ref="KGL81:KHB83" si="722">+KGI81</f>
        <v>33002</v>
      </c>
      <c r="KGM81" s="11">
        <f t="shared" ref="KGM81:KHC83" si="723">(KGL81-KGG81)/KGG81</f>
        <v>0.16</v>
      </c>
      <c r="KGO81" s="45">
        <v>26</v>
      </c>
      <c r="KGP81" s="45">
        <v>1</v>
      </c>
      <c r="KGQ81" s="45">
        <v>3</v>
      </c>
      <c r="KGR81" s="45" t="s">
        <v>9</v>
      </c>
      <c r="KGS81" s="12" t="s">
        <v>117</v>
      </c>
      <c r="KGT81" s="8" t="s">
        <v>118</v>
      </c>
      <c r="KGU81" s="45" t="s">
        <v>11</v>
      </c>
      <c r="KGV81" s="37" t="s">
        <v>116</v>
      </c>
      <c r="KGW81" s="47">
        <v>28450</v>
      </c>
      <c r="KGX81" s="47">
        <v>33570</v>
      </c>
      <c r="KGY81" s="39">
        <f>+KGW81*1.16</f>
        <v>33002</v>
      </c>
      <c r="KGZ81" s="11">
        <f t="shared" si="721"/>
        <v>0.17996485061511425</v>
      </c>
      <c r="KHA81" s="10"/>
      <c r="KHB81" s="10">
        <f t="shared" si="722"/>
        <v>33002</v>
      </c>
      <c r="KHC81" s="11">
        <f t="shared" si="723"/>
        <v>0.16</v>
      </c>
      <c r="KHE81" s="45">
        <v>26</v>
      </c>
      <c r="KHF81" s="45">
        <v>1</v>
      </c>
      <c r="KHG81" s="45">
        <v>3</v>
      </c>
      <c r="KHH81" s="45" t="s">
        <v>9</v>
      </c>
      <c r="KHI81" s="12" t="s">
        <v>117</v>
      </c>
      <c r="KHJ81" s="8" t="s">
        <v>118</v>
      </c>
      <c r="KHK81" s="45" t="s">
        <v>11</v>
      </c>
      <c r="KHL81" s="37" t="s">
        <v>116</v>
      </c>
      <c r="KHM81" s="47">
        <v>28450</v>
      </c>
      <c r="KHN81" s="47">
        <v>33570</v>
      </c>
      <c r="KHO81" s="39">
        <f>+KHM81*1.16</f>
        <v>33002</v>
      </c>
      <c r="KHP81" s="11">
        <f t="shared" ref="KHP81:KIF83" si="724">(KHN81-KHM81)/KHM81</f>
        <v>0.17996485061511425</v>
      </c>
      <c r="KHQ81" s="10"/>
      <c r="KHR81" s="10">
        <f t="shared" ref="KHR81:KIH83" si="725">+KHO81</f>
        <v>33002</v>
      </c>
      <c r="KHS81" s="11">
        <f t="shared" ref="KHS81:KII83" si="726">(KHR81-KHM81)/KHM81</f>
        <v>0.16</v>
      </c>
      <c r="KHU81" s="45">
        <v>26</v>
      </c>
      <c r="KHV81" s="45">
        <v>1</v>
      </c>
      <c r="KHW81" s="45">
        <v>3</v>
      </c>
      <c r="KHX81" s="45" t="s">
        <v>9</v>
      </c>
      <c r="KHY81" s="12" t="s">
        <v>117</v>
      </c>
      <c r="KHZ81" s="8" t="s">
        <v>118</v>
      </c>
      <c r="KIA81" s="45" t="s">
        <v>11</v>
      </c>
      <c r="KIB81" s="37" t="s">
        <v>116</v>
      </c>
      <c r="KIC81" s="47">
        <v>28450</v>
      </c>
      <c r="KID81" s="47">
        <v>33570</v>
      </c>
      <c r="KIE81" s="39">
        <f>+KIC81*1.16</f>
        <v>33002</v>
      </c>
      <c r="KIF81" s="11">
        <f t="shared" si="724"/>
        <v>0.17996485061511425</v>
      </c>
      <c r="KIG81" s="10"/>
      <c r="KIH81" s="10">
        <f t="shared" si="725"/>
        <v>33002</v>
      </c>
      <c r="KII81" s="11">
        <f t="shared" si="726"/>
        <v>0.16</v>
      </c>
      <c r="KIK81" s="45">
        <v>26</v>
      </c>
      <c r="KIL81" s="45">
        <v>1</v>
      </c>
      <c r="KIM81" s="45">
        <v>3</v>
      </c>
      <c r="KIN81" s="45" t="s">
        <v>9</v>
      </c>
      <c r="KIO81" s="12" t="s">
        <v>117</v>
      </c>
      <c r="KIP81" s="8" t="s">
        <v>118</v>
      </c>
      <c r="KIQ81" s="45" t="s">
        <v>11</v>
      </c>
      <c r="KIR81" s="37" t="s">
        <v>116</v>
      </c>
      <c r="KIS81" s="47">
        <v>28450</v>
      </c>
      <c r="KIT81" s="47">
        <v>33570</v>
      </c>
      <c r="KIU81" s="39">
        <f>+KIS81*1.16</f>
        <v>33002</v>
      </c>
      <c r="KIV81" s="11">
        <f t="shared" ref="KIV81:KJL83" si="727">(KIT81-KIS81)/KIS81</f>
        <v>0.17996485061511425</v>
      </c>
      <c r="KIW81" s="10"/>
      <c r="KIX81" s="10">
        <f t="shared" ref="KIX81:KJN83" si="728">+KIU81</f>
        <v>33002</v>
      </c>
      <c r="KIY81" s="11">
        <f t="shared" ref="KIY81:KJO83" si="729">(KIX81-KIS81)/KIS81</f>
        <v>0.16</v>
      </c>
      <c r="KJA81" s="45">
        <v>26</v>
      </c>
      <c r="KJB81" s="45">
        <v>1</v>
      </c>
      <c r="KJC81" s="45">
        <v>3</v>
      </c>
      <c r="KJD81" s="45" t="s">
        <v>9</v>
      </c>
      <c r="KJE81" s="12" t="s">
        <v>117</v>
      </c>
      <c r="KJF81" s="8" t="s">
        <v>118</v>
      </c>
      <c r="KJG81" s="45" t="s">
        <v>11</v>
      </c>
      <c r="KJH81" s="37" t="s">
        <v>116</v>
      </c>
      <c r="KJI81" s="47">
        <v>28450</v>
      </c>
      <c r="KJJ81" s="47">
        <v>33570</v>
      </c>
      <c r="KJK81" s="39">
        <f>+KJI81*1.16</f>
        <v>33002</v>
      </c>
      <c r="KJL81" s="11">
        <f t="shared" si="727"/>
        <v>0.17996485061511425</v>
      </c>
      <c r="KJM81" s="10"/>
      <c r="KJN81" s="10">
        <f t="shared" si="728"/>
        <v>33002</v>
      </c>
      <c r="KJO81" s="11">
        <f t="shared" si="729"/>
        <v>0.16</v>
      </c>
      <c r="KJQ81" s="45">
        <v>26</v>
      </c>
      <c r="KJR81" s="45">
        <v>1</v>
      </c>
      <c r="KJS81" s="45">
        <v>3</v>
      </c>
      <c r="KJT81" s="45" t="s">
        <v>9</v>
      </c>
      <c r="KJU81" s="12" t="s">
        <v>117</v>
      </c>
      <c r="KJV81" s="8" t="s">
        <v>118</v>
      </c>
      <c r="KJW81" s="45" t="s">
        <v>11</v>
      </c>
      <c r="KJX81" s="37" t="s">
        <v>116</v>
      </c>
      <c r="KJY81" s="47">
        <v>28450</v>
      </c>
      <c r="KJZ81" s="47">
        <v>33570</v>
      </c>
      <c r="KKA81" s="39">
        <f>+KJY81*1.16</f>
        <v>33002</v>
      </c>
      <c r="KKB81" s="11">
        <f t="shared" ref="KKB81:KKR83" si="730">(KJZ81-KJY81)/KJY81</f>
        <v>0.17996485061511425</v>
      </c>
      <c r="KKC81" s="10"/>
      <c r="KKD81" s="10">
        <f t="shared" ref="KKD81:KKT83" si="731">+KKA81</f>
        <v>33002</v>
      </c>
      <c r="KKE81" s="11">
        <f t="shared" ref="KKE81:KKU83" si="732">(KKD81-KJY81)/KJY81</f>
        <v>0.16</v>
      </c>
      <c r="KKG81" s="45">
        <v>26</v>
      </c>
      <c r="KKH81" s="45">
        <v>1</v>
      </c>
      <c r="KKI81" s="45">
        <v>3</v>
      </c>
      <c r="KKJ81" s="45" t="s">
        <v>9</v>
      </c>
      <c r="KKK81" s="12" t="s">
        <v>117</v>
      </c>
      <c r="KKL81" s="8" t="s">
        <v>118</v>
      </c>
      <c r="KKM81" s="45" t="s">
        <v>11</v>
      </c>
      <c r="KKN81" s="37" t="s">
        <v>116</v>
      </c>
      <c r="KKO81" s="47">
        <v>28450</v>
      </c>
      <c r="KKP81" s="47">
        <v>33570</v>
      </c>
      <c r="KKQ81" s="39">
        <f>+KKO81*1.16</f>
        <v>33002</v>
      </c>
      <c r="KKR81" s="11">
        <f t="shared" si="730"/>
        <v>0.17996485061511425</v>
      </c>
      <c r="KKS81" s="10"/>
      <c r="KKT81" s="10">
        <f t="shared" si="731"/>
        <v>33002</v>
      </c>
      <c r="KKU81" s="11">
        <f t="shared" si="732"/>
        <v>0.16</v>
      </c>
      <c r="KKW81" s="45">
        <v>26</v>
      </c>
      <c r="KKX81" s="45">
        <v>1</v>
      </c>
      <c r="KKY81" s="45">
        <v>3</v>
      </c>
      <c r="KKZ81" s="45" t="s">
        <v>9</v>
      </c>
      <c r="KLA81" s="12" t="s">
        <v>117</v>
      </c>
      <c r="KLB81" s="8" t="s">
        <v>118</v>
      </c>
      <c r="KLC81" s="45" t="s">
        <v>11</v>
      </c>
      <c r="KLD81" s="37" t="s">
        <v>116</v>
      </c>
      <c r="KLE81" s="47">
        <v>28450</v>
      </c>
      <c r="KLF81" s="47">
        <v>33570</v>
      </c>
      <c r="KLG81" s="39">
        <f>+KLE81*1.16</f>
        <v>33002</v>
      </c>
      <c r="KLH81" s="11">
        <f t="shared" ref="KLH81:KLX83" si="733">(KLF81-KLE81)/KLE81</f>
        <v>0.17996485061511425</v>
      </c>
      <c r="KLI81" s="10"/>
      <c r="KLJ81" s="10">
        <f t="shared" ref="KLJ81:KLZ83" si="734">+KLG81</f>
        <v>33002</v>
      </c>
      <c r="KLK81" s="11">
        <f t="shared" ref="KLK81:KMA83" si="735">(KLJ81-KLE81)/KLE81</f>
        <v>0.16</v>
      </c>
      <c r="KLM81" s="45">
        <v>26</v>
      </c>
      <c r="KLN81" s="45">
        <v>1</v>
      </c>
      <c r="KLO81" s="45">
        <v>3</v>
      </c>
      <c r="KLP81" s="45" t="s">
        <v>9</v>
      </c>
      <c r="KLQ81" s="12" t="s">
        <v>117</v>
      </c>
      <c r="KLR81" s="8" t="s">
        <v>118</v>
      </c>
      <c r="KLS81" s="45" t="s">
        <v>11</v>
      </c>
      <c r="KLT81" s="37" t="s">
        <v>116</v>
      </c>
      <c r="KLU81" s="47">
        <v>28450</v>
      </c>
      <c r="KLV81" s="47">
        <v>33570</v>
      </c>
      <c r="KLW81" s="39">
        <f>+KLU81*1.16</f>
        <v>33002</v>
      </c>
      <c r="KLX81" s="11">
        <f t="shared" si="733"/>
        <v>0.17996485061511425</v>
      </c>
      <c r="KLY81" s="10"/>
      <c r="KLZ81" s="10">
        <f t="shared" si="734"/>
        <v>33002</v>
      </c>
      <c r="KMA81" s="11">
        <f t="shared" si="735"/>
        <v>0.16</v>
      </c>
      <c r="KMC81" s="45">
        <v>26</v>
      </c>
      <c r="KMD81" s="45">
        <v>1</v>
      </c>
      <c r="KME81" s="45">
        <v>3</v>
      </c>
      <c r="KMF81" s="45" t="s">
        <v>9</v>
      </c>
      <c r="KMG81" s="12" t="s">
        <v>117</v>
      </c>
      <c r="KMH81" s="8" t="s">
        <v>118</v>
      </c>
      <c r="KMI81" s="45" t="s">
        <v>11</v>
      </c>
      <c r="KMJ81" s="37" t="s">
        <v>116</v>
      </c>
      <c r="KMK81" s="47">
        <v>28450</v>
      </c>
      <c r="KML81" s="47">
        <v>33570</v>
      </c>
      <c r="KMM81" s="39">
        <f>+KMK81*1.16</f>
        <v>33002</v>
      </c>
      <c r="KMN81" s="11">
        <f t="shared" ref="KMN81:KND83" si="736">(KML81-KMK81)/KMK81</f>
        <v>0.17996485061511425</v>
      </c>
      <c r="KMO81" s="10"/>
      <c r="KMP81" s="10">
        <f t="shared" ref="KMP81:KNF83" si="737">+KMM81</f>
        <v>33002</v>
      </c>
      <c r="KMQ81" s="11">
        <f t="shared" ref="KMQ81:KNG83" si="738">(KMP81-KMK81)/KMK81</f>
        <v>0.16</v>
      </c>
      <c r="KMS81" s="45">
        <v>26</v>
      </c>
      <c r="KMT81" s="45">
        <v>1</v>
      </c>
      <c r="KMU81" s="45">
        <v>3</v>
      </c>
      <c r="KMV81" s="45" t="s">
        <v>9</v>
      </c>
      <c r="KMW81" s="12" t="s">
        <v>117</v>
      </c>
      <c r="KMX81" s="8" t="s">
        <v>118</v>
      </c>
      <c r="KMY81" s="45" t="s">
        <v>11</v>
      </c>
      <c r="KMZ81" s="37" t="s">
        <v>116</v>
      </c>
      <c r="KNA81" s="47">
        <v>28450</v>
      </c>
      <c r="KNB81" s="47">
        <v>33570</v>
      </c>
      <c r="KNC81" s="39">
        <f>+KNA81*1.16</f>
        <v>33002</v>
      </c>
      <c r="KND81" s="11">
        <f t="shared" si="736"/>
        <v>0.17996485061511425</v>
      </c>
      <c r="KNE81" s="10"/>
      <c r="KNF81" s="10">
        <f t="shared" si="737"/>
        <v>33002</v>
      </c>
      <c r="KNG81" s="11">
        <f t="shared" si="738"/>
        <v>0.16</v>
      </c>
      <c r="KNI81" s="45">
        <v>26</v>
      </c>
      <c r="KNJ81" s="45">
        <v>1</v>
      </c>
      <c r="KNK81" s="45">
        <v>3</v>
      </c>
      <c r="KNL81" s="45" t="s">
        <v>9</v>
      </c>
      <c r="KNM81" s="12" t="s">
        <v>117</v>
      </c>
      <c r="KNN81" s="8" t="s">
        <v>118</v>
      </c>
      <c r="KNO81" s="45" t="s">
        <v>11</v>
      </c>
      <c r="KNP81" s="37" t="s">
        <v>116</v>
      </c>
      <c r="KNQ81" s="47">
        <v>28450</v>
      </c>
      <c r="KNR81" s="47">
        <v>33570</v>
      </c>
      <c r="KNS81" s="39">
        <f>+KNQ81*1.16</f>
        <v>33002</v>
      </c>
      <c r="KNT81" s="11">
        <f t="shared" ref="KNT81:KOJ83" si="739">(KNR81-KNQ81)/KNQ81</f>
        <v>0.17996485061511425</v>
      </c>
      <c r="KNU81" s="10"/>
      <c r="KNV81" s="10">
        <f t="shared" ref="KNV81:KOL83" si="740">+KNS81</f>
        <v>33002</v>
      </c>
      <c r="KNW81" s="11">
        <f t="shared" ref="KNW81:KOM83" si="741">(KNV81-KNQ81)/KNQ81</f>
        <v>0.16</v>
      </c>
      <c r="KNY81" s="45">
        <v>26</v>
      </c>
      <c r="KNZ81" s="45">
        <v>1</v>
      </c>
      <c r="KOA81" s="45">
        <v>3</v>
      </c>
      <c r="KOB81" s="45" t="s">
        <v>9</v>
      </c>
      <c r="KOC81" s="12" t="s">
        <v>117</v>
      </c>
      <c r="KOD81" s="8" t="s">
        <v>118</v>
      </c>
      <c r="KOE81" s="45" t="s">
        <v>11</v>
      </c>
      <c r="KOF81" s="37" t="s">
        <v>116</v>
      </c>
      <c r="KOG81" s="47">
        <v>28450</v>
      </c>
      <c r="KOH81" s="47">
        <v>33570</v>
      </c>
      <c r="KOI81" s="39">
        <f>+KOG81*1.16</f>
        <v>33002</v>
      </c>
      <c r="KOJ81" s="11">
        <f t="shared" si="739"/>
        <v>0.17996485061511425</v>
      </c>
      <c r="KOK81" s="10"/>
      <c r="KOL81" s="10">
        <f t="shared" si="740"/>
        <v>33002</v>
      </c>
      <c r="KOM81" s="11">
        <f t="shared" si="741"/>
        <v>0.16</v>
      </c>
      <c r="KOO81" s="45">
        <v>26</v>
      </c>
      <c r="KOP81" s="45">
        <v>1</v>
      </c>
      <c r="KOQ81" s="45">
        <v>3</v>
      </c>
      <c r="KOR81" s="45" t="s">
        <v>9</v>
      </c>
      <c r="KOS81" s="12" t="s">
        <v>117</v>
      </c>
      <c r="KOT81" s="8" t="s">
        <v>118</v>
      </c>
      <c r="KOU81" s="45" t="s">
        <v>11</v>
      </c>
      <c r="KOV81" s="37" t="s">
        <v>116</v>
      </c>
      <c r="KOW81" s="47">
        <v>28450</v>
      </c>
      <c r="KOX81" s="47">
        <v>33570</v>
      </c>
      <c r="KOY81" s="39">
        <f>+KOW81*1.16</f>
        <v>33002</v>
      </c>
      <c r="KOZ81" s="11">
        <f t="shared" ref="KOZ81:KPP83" si="742">(KOX81-KOW81)/KOW81</f>
        <v>0.17996485061511425</v>
      </c>
      <c r="KPA81" s="10"/>
      <c r="KPB81" s="10">
        <f t="shared" ref="KPB81:KPR83" si="743">+KOY81</f>
        <v>33002</v>
      </c>
      <c r="KPC81" s="11">
        <f t="shared" ref="KPC81:KPS83" si="744">(KPB81-KOW81)/KOW81</f>
        <v>0.16</v>
      </c>
      <c r="KPE81" s="45">
        <v>26</v>
      </c>
      <c r="KPF81" s="45">
        <v>1</v>
      </c>
      <c r="KPG81" s="45">
        <v>3</v>
      </c>
      <c r="KPH81" s="45" t="s">
        <v>9</v>
      </c>
      <c r="KPI81" s="12" t="s">
        <v>117</v>
      </c>
      <c r="KPJ81" s="8" t="s">
        <v>118</v>
      </c>
      <c r="KPK81" s="45" t="s">
        <v>11</v>
      </c>
      <c r="KPL81" s="37" t="s">
        <v>116</v>
      </c>
      <c r="KPM81" s="47">
        <v>28450</v>
      </c>
      <c r="KPN81" s="47">
        <v>33570</v>
      </c>
      <c r="KPO81" s="39">
        <f>+KPM81*1.16</f>
        <v>33002</v>
      </c>
      <c r="KPP81" s="11">
        <f t="shared" si="742"/>
        <v>0.17996485061511425</v>
      </c>
      <c r="KPQ81" s="10"/>
      <c r="KPR81" s="10">
        <f t="shared" si="743"/>
        <v>33002</v>
      </c>
      <c r="KPS81" s="11">
        <f t="shared" si="744"/>
        <v>0.16</v>
      </c>
      <c r="KPU81" s="45">
        <v>26</v>
      </c>
      <c r="KPV81" s="45">
        <v>1</v>
      </c>
      <c r="KPW81" s="45">
        <v>3</v>
      </c>
      <c r="KPX81" s="45" t="s">
        <v>9</v>
      </c>
      <c r="KPY81" s="12" t="s">
        <v>117</v>
      </c>
      <c r="KPZ81" s="8" t="s">
        <v>118</v>
      </c>
      <c r="KQA81" s="45" t="s">
        <v>11</v>
      </c>
      <c r="KQB81" s="37" t="s">
        <v>116</v>
      </c>
      <c r="KQC81" s="47">
        <v>28450</v>
      </c>
      <c r="KQD81" s="47">
        <v>33570</v>
      </c>
      <c r="KQE81" s="39">
        <f>+KQC81*1.16</f>
        <v>33002</v>
      </c>
      <c r="KQF81" s="11">
        <f t="shared" ref="KQF81:KQV83" si="745">(KQD81-KQC81)/KQC81</f>
        <v>0.17996485061511425</v>
      </c>
      <c r="KQG81" s="10"/>
      <c r="KQH81" s="10">
        <f t="shared" ref="KQH81:KQX83" si="746">+KQE81</f>
        <v>33002</v>
      </c>
      <c r="KQI81" s="11">
        <f t="shared" ref="KQI81:KQY83" si="747">(KQH81-KQC81)/KQC81</f>
        <v>0.16</v>
      </c>
      <c r="KQK81" s="45">
        <v>26</v>
      </c>
      <c r="KQL81" s="45">
        <v>1</v>
      </c>
      <c r="KQM81" s="45">
        <v>3</v>
      </c>
      <c r="KQN81" s="45" t="s">
        <v>9</v>
      </c>
      <c r="KQO81" s="12" t="s">
        <v>117</v>
      </c>
      <c r="KQP81" s="8" t="s">
        <v>118</v>
      </c>
      <c r="KQQ81" s="45" t="s">
        <v>11</v>
      </c>
      <c r="KQR81" s="37" t="s">
        <v>116</v>
      </c>
      <c r="KQS81" s="47">
        <v>28450</v>
      </c>
      <c r="KQT81" s="47">
        <v>33570</v>
      </c>
      <c r="KQU81" s="39">
        <f>+KQS81*1.16</f>
        <v>33002</v>
      </c>
      <c r="KQV81" s="11">
        <f t="shared" si="745"/>
        <v>0.17996485061511425</v>
      </c>
      <c r="KQW81" s="10"/>
      <c r="KQX81" s="10">
        <f t="shared" si="746"/>
        <v>33002</v>
      </c>
      <c r="KQY81" s="11">
        <f t="shared" si="747"/>
        <v>0.16</v>
      </c>
      <c r="KRA81" s="45">
        <v>26</v>
      </c>
      <c r="KRB81" s="45">
        <v>1</v>
      </c>
      <c r="KRC81" s="45">
        <v>3</v>
      </c>
      <c r="KRD81" s="45" t="s">
        <v>9</v>
      </c>
      <c r="KRE81" s="12" t="s">
        <v>117</v>
      </c>
      <c r="KRF81" s="8" t="s">
        <v>118</v>
      </c>
      <c r="KRG81" s="45" t="s">
        <v>11</v>
      </c>
      <c r="KRH81" s="37" t="s">
        <v>116</v>
      </c>
      <c r="KRI81" s="47">
        <v>28450</v>
      </c>
      <c r="KRJ81" s="47">
        <v>33570</v>
      </c>
      <c r="KRK81" s="39">
        <f>+KRI81*1.16</f>
        <v>33002</v>
      </c>
      <c r="KRL81" s="11">
        <f t="shared" ref="KRL81:KSB83" si="748">(KRJ81-KRI81)/KRI81</f>
        <v>0.17996485061511425</v>
      </c>
      <c r="KRM81" s="10"/>
      <c r="KRN81" s="10">
        <f t="shared" ref="KRN81:KSD83" si="749">+KRK81</f>
        <v>33002</v>
      </c>
      <c r="KRO81" s="11">
        <f t="shared" ref="KRO81:KSE83" si="750">(KRN81-KRI81)/KRI81</f>
        <v>0.16</v>
      </c>
      <c r="KRQ81" s="45">
        <v>26</v>
      </c>
      <c r="KRR81" s="45">
        <v>1</v>
      </c>
      <c r="KRS81" s="45">
        <v>3</v>
      </c>
      <c r="KRT81" s="45" t="s">
        <v>9</v>
      </c>
      <c r="KRU81" s="12" t="s">
        <v>117</v>
      </c>
      <c r="KRV81" s="8" t="s">
        <v>118</v>
      </c>
      <c r="KRW81" s="45" t="s">
        <v>11</v>
      </c>
      <c r="KRX81" s="37" t="s">
        <v>116</v>
      </c>
      <c r="KRY81" s="47">
        <v>28450</v>
      </c>
      <c r="KRZ81" s="47">
        <v>33570</v>
      </c>
      <c r="KSA81" s="39">
        <f>+KRY81*1.16</f>
        <v>33002</v>
      </c>
      <c r="KSB81" s="11">
        <f t="shared" si="748"/>
        <v>0.17996485061511425</v>
      </c>
      <c r="KSC81" s="10"/>
      <c r="KSD81" s="10">
        <f t="shared" si="749"/>
        <v>33002</v>
      </c>
      <c r="KSE81" s="11">
        <f t="shared" si="750"/>
        <v>0.16</v>
      </c>
      <c r="KSG81" s="45">
        <v>26</v>
      </c>
      <c r="KSH81" s="45">
        <v>1</v>
      </c>
      <c r="KSI81" s="45">
        <v>3</v>
      </c>
      <c r="KSJ81" s="45" t="s">
        <v>9</v>
      </c>
      <c r="KSK81" s="12" t="s">
        <v>117</v>
      </c>
      <c r="KSL81" s="8" t="s">
        <v>118</v>
      </c>
      <c r="KSM81" s="45" t="s">
        <v>11</v>
      </c>
      <c r="KSN81" s="37" t="s">
        <v>116</v>
      </c>
      <c r="KSO81" s="47">
        <v>28450</v>
      </c>
      <c r="KSP81" s="47">
        <v>33570</v>
      </c>
      <c r="KSQ81" s="39">
        <f>+KSO81*1.16</f>
        <v>33002</v>
      </c>
      <c r="KSR81" s="11">
        <f t="shared" ref="KSR81:KTH83" si="751">(KSP81-KSO81)/KSO81</f>
        <v>0.17996485061511425</v>
      </c>
      <c r="KSS81" s="10"/>
      <c r="KST81" s="10">
        <f t="shared" ref="KST81:KTJ83" si="752">+KSQ81</f>
        <v>33002</v>
      </c>
      <c r="KSU81" s="11">
        <f t="shared" ref="KSU81:KTK83" si="753">(KST81-KSO81)/KSO81</f>
        <v>0.16</v>
      </c>
      <c r="KSW81" s="45">
        <v>26</v>
      </c>
      <c r="KSX81" s="45">
        <v>1</v>
      </c>
      <c r="KSY81" s="45">
        <v>3</v>
      </c>
      <c r="KSZ81" s="45" t="s">
        <v>9</v>
      </c>
      <c r="KTA81" s="12" t="s">
        <v>117</v>
      </c>
      <c r="KTB81" s="8" t="s">
        <v>118</v>
      </c>
      <c r="KTC81" s="45" t="s">
        <v>11</v>
      </c>
      <c r="KTD81" s="37" t="s">
        <v>116</v>
      </c>
      <c r="KTE81" s="47">
        <v>28450</v>
      </c>
      <c r="KTF81" s="47">
        <v>33570</v>
      </c>
      <c r="KTG81" s="39">
        <f>+KTE81*1.16</f>
        <v>33002</v>
      </c>
      <c r="KTH81" s="11">
        <f t="shared" si="751"/>
        <v>0.17996485061511425</v>
      </c>
      <c r="KTI81" s="10"/>
      <c r="KTJ81" s="10">
        <f t="shared" si="752"/>
        <v>33002</v>
      </c>
      <c r="KTK81" s="11">
        <f t="shared" si="753"/>
        <v>0.16</v>
      </c>
      <c r="KTM81" s="45">
        <v>26</v>
      </c>
      <c r="KTN81" s="45">
        <v>1</v>
      </c>
      <c r="KTO81" s="45">
        <v>3</v>
      </c>
      <c r="KTP81" s="45" t="s">
        <v>9</v>
      </c>
      <c r="KTQ81" s="12" t="s">
        <v>117</v>
      </c>
      <c r="KTR81" s="8" t="s">
        <v>118</v>
      </c>
      <c r="KTS81" s="45" t="s">
        <v>11</v>
      </c>
      <c r="KTT81" s="37" t="s">
        <v>116</v>
      </c>
      <c r="KTU81" s="47">
        <v>28450</v>
      </c>
      <c r="KTV81" s="47">
        <v>33570</v>
      </c>
      <c r="KTW81" s="39">
        <f>+KTU81*1.16</f>
        <v>33002</v>
      </c>
      <c r="KTX81" s="11">
        <f t="shared" ref="KTX81:KUN83" si="754">(KTV81-KTU81)/KTU81</f>
        <v>0.17996485061511425</v>
      </c>
      <c r="KTY81" s="10"/>
      <c r="KTZ81" s="10">
        <f t="shared" ref="KTZ81:KUP83" si="755">+KTW81</f>
        <v>33002</v>
      </c>
      <c r="KUA81" s="11">
        <f t="shared" ref="KUA81:KUQ83" si="756">(KTZ81-KTU81)/KTU81</f>
        <v>0.16</v>
      </c>
      <c r="KUC81" s="45">
        <v>26</v>
      </c>
      <c r="KUD81" s="45">
        <v>1</v>
      </c>
      <c r="KUE81" s="45">
        <v>3</v>
      </c>
      <c r="KUF81" s="45" t="s">
        <v>9</v>
      </c>
      <c r="KUG81" s="12" t="s">
        <v>117</v>
      </c>
      <c r="KUH81" s="8" t="s">
        <v>118</v>
      </c>
      <c r="KUI81" s="45" t="s">
        <v>11</v>
      </c>
      <c r="KUJ81" s="37" t="s">
        <v>116</v>
      </c>
      <c r="KUK81" s="47">
        <v>28450</v>
      </c>
      <c r="KUL81" s="47">
        <v>33570</v>
      </c>
      <c r="KUM81" s="39">
        <f>+KUK81*1.16</f>
        <v>33002</v>
      </c>
      <c r="KUN81" s="11">
        <f t="shared" si="754"/>
        <v>0.17996485061511425</v>
      </c>
      <c r="KUO81" s="10"/>
      <c r="KUP81" s="10">
        <f t="shared" si="755"/>
        <v>33002</v>
      </c>
      <c r="KUQ81" s="11">
        <f t="shared" si="756"/>
        <v>0.16</v>
      </c>
      <c r="KUS81" s="45">
        <v>26</v>
      </c>
      <c r="KUT81" s="45">
        <v>1</v>
      </c>
      <c r="KUU81" s="45">
        <v>3</v>
      </c>
      <c r="KUV81" s="45" t="s">
        <v>9</v>
      </c>
      <c r="KUW81" s="12" t="s">
        <v>117</v>
      </c>
      <c r="KUX81" s="8" t="s">
        <v>118</v>
      </c>
      <c r="KUY81" s="45" t="s">
        <v>11</v>
      </c>
      <c r="KUZ81" s="37" t="s">
        <v>116</v>
      </c>
      <c r="KVA81" s="47">
        <v>28450</v>
      </c>
      <c r="KVB81" s="47">
        <v>33570</v>
      </c>
      <c r="KVC81" s="39">
        <f>+KVA81*1.16</f>
        <v>33002</v>
      </c>
      <c r="KVD81" s="11">
        <f t="shared" ref="KVD81:KVT83" si="757">(KVB81-KVA81)/KVA81</f>
        <v>0.17996485061511425</v>
      </c>
      <c r="KVE81" s="10"/>
      <c r="KVF81" s="10">
        <f t="shared" ref="KVF81:KVV83" si="758">+KVC81</f>
        <v>33002</v>
      </c>
      <c r="KVG81" s="11">
        <f t="shared" ref="KVG81:KVW83" si="759">(KVF81-KVA81)/KVA81</f>
        <v>0.16</v>
      </c>
      <c r="KVI81" s="45">
        <v>26</v>
      </c>
      <c r="KVJ81" s="45">
        <v>1</v>
      </c>
      <c r="KVK81" s="45">
        <v>3</v>
      </c>
      <c r="KVL81" s="45" t="s">
        <v>9</v>
      </c>
      <c r="KVM81" s="12" t="s">
        <v>117</v>
      </c>
      <c r="KVN81" s="8" t="s">
        <v>118</v>
      </c>
      <c r="KVO81" s="45" t="s">
        <v>11</v>
      </c>
      <c r="KVP81" s="37" t="s">
        <v>116</v>
      </c>
      <c r="KVQ81" s="47">
        <v>28450</v>
      </c>
      <c r="KVR81" s="47">
        <v>33570</v>
      </c>
      <c r="KVS81" s="39">
        <f>+KVQ81*1.16</f>
        <v>33002</v>
      </c>
      <c r="KVT81" s="11">
        <f t="shared" si="757"/>
        <v>0.17996485061511425</v>
      </c>
      <c r="KVU81" s="10"/>
      <c r="KVV81" s="10">
        <f t="shared" si="758"/>
        <v>33002</v>
      </c>
      <c r="KVW81" s="11">
        <f t="shared" si="759"/>
        <v>0.16</v>
      </c>
      <c r="KVY81" s="45">
        <v>26</v>
      </c>
      <c r="KVZ81" s="45">
        <v>1</v>
      </c>
      <c r="KWA81" s="45">
        <v>3</v>
      </c>
      <c r="KWB81" s="45" t="s">
        <v>9</v>
      </c>
      <c r="KWC81" s="12" t="s">
        <v>117</v>
      </c>
      <c r="KWD81" s="8" t="s">
        <v>118</v>
      </c>
      <c r="KWE81" s="45" t="s">
        <v>11</v>
      </c>
      <c r="KWF81" s="37" t="s">
        <v>116</v>
      </c>
      <c r="KWG81" s="47">
        <v>28450</v>
      </c>
      <c r="KWH81" s="47">
        <v>33570</v>
      </c>
      <c r="KWI81" s="39">
        <f>+KWG81*1.16</f>
        <v>33002</v>
      </c>
      <c r="KWJ81" s="11">
        <f t="shared" ref="KWJ81:KWZ83" si="760">(KWH81-KWG81)/KWG81</f>
        <v>0.17996485061511425</v>
      </c>
      <c r="KWK81" s="10"/>
      <c r="KWL81" s="10">
        <f t="shared" ref="KWL81:KXB83" si="761">+KWI81</f>
        <v>33002</v>
      </c>
      <c r="KWM81" s="11">
        <f t="shared" ref="KWM81:KXC83" si="762">(KWL81-KWG81)/KWG81</f>
        <v>0.16</v>
      </c>
      <c r="KWO81" s="45">
        <v>26</v>
      </c>
      <c r="KWP81" s="45">
        <v>1</v>
      </c>
      <c r="KWQ81" s="45">
        <v>3</v>
      </c>
      <c r="KWR81" s="45" t="s">
        <v>9</v>
      </c>
      <c r="KWS81" s="12" t="s">
        <v>117</v>
      </c>
      <c r="KWT81" s="8" t="s">
        <v>118</v>
      </c>
      <c r="KWU81" s="45" t="s">
        <v>11</v>
      </c>
      <c r="KWV81" s="37" t="s">
        <v>116</v>
      </c>
      <c r="KWW81" s="47">
        <v>28450</v>
      </c>
      <c r="KWX81" s="47">
        <v>33570</v>
      </c>
      <c r="KWY81" s="39">
        <f>+KWW81*1.16</f>
        <v>33002</v>
      </c>
      <c r="KWZ81" s="11">
        <f t="shared" si="760"/>
        <v>0.17996485061511425</v>
      </c>
      <c r="KXA81" s="10"/>
      <c r="KXB81" s="10">
        <f t="shared" si="761"/>
        <v>33002</v>
      </c>
      <c r="KXC81" s="11">
        <f t="shared" si="762"/>
        <v>0.16</v>
      </c>
      <c r="KXE81" s="45">
        <v>26</v>
      </c>
      <c r="KXF81" s="45">
        <v>1</v>
      </c>
      <c r="KXG81" s="45">
        <v>3</v>
      </c>
      <c r="KXH81" s="45" t="s">
        <v>9</v>
      </c>
      <c r="KXI81" s="12" t="s">
        <v>117</v>
      </c>
      <c r="KXJ81" s="8" t="s">
        <v>118</v>
      </c>
      <c r="KXK81" s="45" t="s">
        <v>11</v>
      </c>
      <c r="KXL81" s="37" t="s">
        <v>116</v>
      </c>
      <c r="KXM81" s="47">
        <v>28450</v>
      </c>
      <c r="KXN81" s="47">
        <v>33570</v>
      </c>
      <c r="KXO81" s="39">
        <f>+KXM81*1.16</f>
        <v>33002</v>
      </c>
      <c r="KXP81" s="11">
        <f t="shared" ref="KXP81:KYF83" si="763">(KXN81-KXM81)/KXM81</f>
        <v>0.17996485061511425</v>
      </c>
      <c r="KXQ81" s="10"/>
      <c r="KXR81" s="10">
        <f t="shared" ref="KXR81:KYH83" si="764">+KXO81</f>
        <v>33002</v>
      </c>
      <c r="KXS81" s="11">
        <f t="shared" ref="KXS81:KYI83" si="765">(KXR81-KXM81)/KXM81</f>
        <v>0.16</v>
      </c>
      <c r="KXU81" s="45">
        <v>26</v>
      </c>
      <c r="KXV81" s="45">
        <v>1</v>
      </c>
      <c r="KXW81" s="45">
        <v>3</v>
      </c>
      <c r="KXX81" s="45" t="s">
        <v>9</v>
      </c>
      <c r="KXY81" s="12" t="s">
        <v>117</v>
      </c>
      <c r="KXZ81" s="8" t="s">
        <v>118</v>
      </c>
      <c r="KYA81" s="45" t="s">
        <v>11</v>
      </c>
      <c r="KYB81" s="37" t="s">
        <v>116</v>
      </c>
      <c r="KYC81" s="47">
        <v>28450</v>
      </c>
      <c r="KYD81" s="47">
        <v>33570</v>
      </c>
      <c r="KYE81" s="39">
        <f>+KYC81*1.16</f>
        <v>33002</v>
      </c>
      <c r="KYF81" s="11">
        <f t="shared" si="763"/>
        <v>0.17996485061511425</v>
      </c>
      <c r="KYG81" s="10"/>
      <c r="KYH81" s="10">
        <f t="shared" si="764"/>
        <v>33002</v>
      </c>
      <c r="KYI81" s="11">
        <f t="shared" si="765"/>
        <v>0.16</v>
      </c>
      <c r="KYK81" s="45">
        <v>26</v>
      </c>
      <c r="KYL81" s="45">
        <v>1</v>
      </c>
      <c r="KYM81" s="45">
        <v>3</v>
      </c>
      <c r="KYN81" s="45" t="s">
        <v>9</v>
      </c>
      <c r="KYO81" s="12" t="s">
        <v>117</v>
      </c>
      <c r="KYP81" s="8" t="s">
        <v>118</v>
      </c>
      <c r="KYQ81" s="45" t="s">
        <v>11</v>
      </c>
      <c r="KYR81" s="37" t="s">
        <v>116</v>
      </c>
      <c r="KYS81" s="47">
        <v>28450</v>
      </c>
      <c r="KYT81" s="47">
        <v>33570</v>
      </c>
      <c r="KYU81" s="39">
        <f>+KYS81*1.16</f>
        <v>33002</v>
      </c>
      <c r="KYV81" s="11">
        <f t="shared" ref="KYV81:KZL83" si="766">(KYT81-KYS81)/KYS81</f>
        <v>0.17996485061511425</v>
      </c>
      <c r="KYW81" s="10"/>
      <c r="KYX81" s="10">
        <f t="shared" ref="KYX81:KZN83" si="767">+KYU81</f>
        <v>33002</v>
      </c>
      <c r="KYY81" s="11">
        <f t="shared" ref="KYY81:KZO83" si="768">(KYX81-KYS81)/KYS81</f>
        <v>0.16</v>
      </c>
      <c r="KZA81" s="45">
        <v>26</v>
      </c>
      <c r="KZB81" s="45">
        <v>1</v>
      </c>
      <c r="KZC81" s="45">
        <v>3</v>
      </c>
      <c r="KZD81" s="45" t="s">
        <v>9</v>
      </c>
      <c r="KZE81" s="12" t="s">
        <v>117</v>
      </c>
      <c r="KZF81" s="8" t="s">
        <v>118</v>
      </c>
      <c r="KZG81" s="45" t="s">
        <v>11</v>
      </c>
      <c r="KZH81" s="37" t="s">
        <v>116</v>
      </c>
      <c r="KZI81" s="47">
        <v>28450</v>
      </c>
      <c r="KZJ81" s="47">
        <v>33570</v>
      </c>
      <c r="KZK81" s="39">
        <f>+KZI81*1.16</f>
        <v>33002</v>
      </c>
      <c r="KZL81" s="11">
        <f t="shared" si="766"/>
        <v>0.17996485061511425</v>
      </c>
      <c r="KZM81" s="10"/>
      <c r="KZN81" s="10">
        <f t="shared" si="767"/>
        <v>33002</v>
      </c>
      <c r="KZO81" s="11">
        <f t="shared" si="768"/>
        <v>0.16</v>
      </c>
      <c r="KZQ81" s="45">
        <v>26</v>
      </c>
      <c r="KZR81" s="45">
        <v>1</v>
      </c>
      <c r="KZS81" s="45">
        <v>3</v>
      </c>
      <c r="KZT81" s="45" t="s">
        <v>9</v>
      </c>
      <c r="KZU81" s="12" t="s">
        <v>117</v>
      </c>
      <c r="KZV81" s="8" t="s">
        <v>118</v>
      </c>
      <c r="KZW81" s="45" t="s">
        <v>11</v>
      </c>
      <c r="KZX81" s="37" t="s">
        <v>116</v>
      </c>
      <c r="KZY81" s="47">
        <v>28450</v>
      </c>
      <c r="KZZ81" s="47">
        <v>33570</v>
      </c>
      <c r="LAA81" s="39">
        <f>+KZY81*1.16</f>
        <v>33002</v>
      </c>
      <c r="LAB81" s="11">
        <f t="shared" ref="LAB81:LAR83" si="769">(KZZ81-KZY81)/KZY81</f>
        <v>0.17996485061511425</v>
      </c>
      <c r="LAC81" s="10"/>
      <c r="LAD81" s="10">
        <f t="shared" ref="LAD81:LAT83" si="770">+LAA81</f>
        <v>33002</v>
      </c>
      <c r="LAE81" s="11">
        <f t="shared" ref="LAE81:LAU83" si="771">(LAD81-KZY81)/KZY81</f>
        <v>0.16</v>
      </c>
      <c r="LAG81" s="45">
        <v>26</v>
      </c>
      <c r="LAH81" s="45">
        <v>1</v>
      </c>
      <c r="LAI81" s="45">
        <v>3</v>
      </c>
      <c r="LAJ81" s="45" t="s">
        <v>9</v>
      </c>
      <c r="LAK81" s="12" t="s">
        <v>117</v>
      </c>
      <c r="LAL81" s="8" t="s">
        <v>118</v>
      </c>
      <c r="LAM81" s="45" t="s">
        <v>11</v>
      </c>
      <c r="LAN81" s="37" t="s">
        <v>116</v>
      </c>
      <c r="LAO81" s="47">
        <v>28450</v>
      </c>
      <c r="LAP81" s="47">
        <v>33570</v>
      </c>
      <c r="LAQ81" s="39">
        <f>+LAO81*1.16</f>
        <v>33002</v>
      </c>
      <c r="LAR81" s="11">
        <f t="shared" si="769"/>
        <v>0.17996485061511425</v>
      </c>
      <c r="LAS81" s="10"/>
      <c r="LAT81" s="10">
        <f t="shared" si="770"/>
        <v>33002</v>
      </c>
      <c r="LAU81" s="11">
        <f t="shared" si="771"/>
        <v>0.16</v>
      </c>
      <c r="LAW81" s="45">
        <v>26</v>
      </c>
      <c r="LAX81" s="45">
        <v>1</v>
      </c>
      <c r="LAY81" s="45">
        <v>3</v>
      </c>
      <c r="LAZ81" s="45" t="s">
        <v>9</v>
      </c>
      <c r="LBA81" s="12" t="s">
        <v>117</v>
      </c>
      <c r="LBB81" s="8" t="s">
        <v>118</v>
      </c>
      <c r="LBC81" s="45" t="s">
        <v>11</v>
      </c>
      <c r="LBD81" s="37" t="s">
        <v>116</v>
      </c>
      <c r="LBE81" s="47">
        <v>28450</v>
      </c>
      <c r="LBF81" s="47">
        <v>33570</v>
      </c>
      <c r="LBG81" s="39">
        <f>+LBE81*1.16</f>
        <v>33002</v>
      </c>
      <c r="LBH81" s="11">
        <f t="shared" ref="LBH81:LBX83" si="772">(LBF81-LBE81)/LBE81</f>
        <v>0.17996485061511425</v>
      </c>
      <c r="LBI81" s="10"/>
      <c r="LBJ81" s="10">
        <f t="shared" ref="LBJ81:LBZ83" si="773">+LBG81</f>
        <v>33002</v>
      </c>
      <c r="LBK81" s="11">
        <f t="shared" ref="LBK81:LCA83" si="774">(LBJ81-LBE81)/LBE81</f>
        <v>0.16</v>
      </c>
      <c r="LBM81" s="45">
        <v>26</v>
      </c>
      <c r="LBN81" s="45">
        <v>1</v>
      </c>
      <c r="LBO81" s="45">
        <v>3</v>
      </c>
      <c r="LBP81" s="45" t="s">
        <v>9</v>
      </c>
      <c r="LBQ81" s="12" t="s">
        <v>117</v>
      </c>
      <c r="LBR81" s="8" t="s">
        <v>118</v>
      </c>
      <c r="LBS81" s="45" t="s">
        <v>11</v>
      </c>
      <c r="LBT81" s="37" t="s">
        <v>116</v>
      </c>
      <c r="LBU81" s="47">
        <v>28450</v>
      </c>
      <c r="LBV81" s="47">
        <v>33570</v>
      </c>
      <c r="LBW81" s="39">
        <f>+LBU81*1.16</f>
        <v>33002</v>
      </c>
      <c r="LBX81" s="11">
        <f t="shared" si="772"/>
        <v>0.17996485061511425</v>
      </c>
      <c r="LBY81" s="10"/>
      <c r="LBZ81" s="10">
        <f t="shared" si="773"/>
        <v>33002</v>
      </c>
      <c r="LCA81" s="11">
        <f t="shared" si="774"/>
        <v>0.16</v>
      </c>
      <c r="LCC81" s="45">
        <v>26</v>
      </c>
      <c r="LCD81" s="45">
        <v>1</v>
      </c>
      <c r="LCE81" s="45">
        <v>3</v>
      </c>
      <c r="LCF81" s="45" t="s">
        <v>9</v>
      </c>
      <c r="LCG81" s="12" t="s">
        <v>117</v>
      </c>
      <c r="LCH81" s="8" t="s">
        <v>118</v>
      </c>
      <c r="LCI81" s="45" t="s">
        <v>11</v>
      </c>
      <c r="LCJ81" s="37" t="s">
        <v>116</v>
      </c>
      <c r="LCK81" s="47">
        <v>28450</v>
      </c>
      <c r="LCL81" s="47">
        <v>33570</v>
      </c>
      <c r="LCM81" s="39">
        <f>+LCK81*1.16</f>
        <v>33002</v>
      </c>
      <c r="LCN81" s="11">
        <f t="shared" ref="LCN81:LDD83" si="775">(LCL81-LCK81)/LCK81</f>
        <v>0.17996485061511425</v>
      </c>
      <c r="LCO81" s="10"/>
      <c r="LCP81" s="10">
        <f t="shared" ref="LCP81:LDF83" si="776">+LCM81</f>
        <v>33002</v>
      </c>
      <c r="LCQ81" s="11">
        <f t="shared" ref="LCQ81:LDG83" si="777">(LCP81-LCK81)/LCK81</f>
        <v>0.16</v>
      </c>
      <c r="LCS81" s="45">
        <v>26</v>
      </c>
      <c r="LCT81" s="45">
        <v>1</v>
      </c>
      <c r="LCU81" s="45">
        <v>3</v>
      </c>
      <c r="LCV81" s="45" t="s">
        <v>9</v>
      </c>
      <c r="LCW81" s="12" t="s">
        <v>117</v>
      </c>
      <c r="LCX81" s="8" t="s">
        <v>118</v>
      </c>
      <c r="LCY81" s="45" t="s">
        <v>11</v>
      </c>
      <c r="LCZ81" s="37" t="s">
        <v>116</v>
      </c>
      <c r="LDA81" s="47">
        <v>28450</v>
      </c>
      <c r="LDB81" s="47">
        <v>33570</v>
      </c>
      <c r="LDC81" s="39">
        <f>+LDA81*1.16</f>
        <v>33002</v>
      </c>
      <c r="LDD81" s="11">
        <f t="shared" si="775"/>
        <v>0.17996485061511425</v>
      </c>
      <c r="LDE81" s="10"/>
      <c r="LDF81" s="10">
        <f t="shared" si="776"/>
        <v>33002</v>
      </c>
      <c r="LDG81" s="11">
        <f t="shared" si="777"/>
        <v>0.16</v>
      </c>
      <c r="LDI81" s="45">
        <v>26</v>
      </c>
      <c r="LDJ81" s="45">
        <v>1</v>
      </c>
      <c r="LDK81" s="45">
        <v>3</v>
      </c>
      <c r="LDL81" s="45" t="s">
        <v>9</v>
      </c>
      <c r="LDM81" s="12" t="s">
        <v>117</v>
      </c>
      <c r="LDN81" s="8" t="s">
        <v>118</v>
      </c>
      <c r="LDO81" s="45" t="s">
        <v>11</v>
      </c>
      <c r="LDP81" s="37" t="s">
        <v>116</v>
      </c>
      <c r="LDQ81" s="47">
        <v>28450</v>
      </c>
      <c r="LDR81" s="47">
        <v>33570</v>
      </c>
      <c r="LDS81" s="39">
        <f>+LDQ81*1.16</f>
        <v>33002</v>
      </c>
      <c r="LDT81" s="11">
        <f t="shared" ref="LDT81:LEJ83" si="778">(LDR81-LDQ81)/LDQ81</f>
        <v>0.17996485061511425</v>
      </c>
      <c r="LDU81" s="10"/>
      <c r="LDV81" s="10">
        <f t="shared" ref="LDV81:LEL83" si="779">+LDS81</f>
        <v>33002</v>
      </c>
      <c r="LDW81" s="11">
        <f t="shared" ref="LDW81:LEM83" si="780">(LDV81-LDQ81)/LDQ81</f>
        <v>0.16</v>
      </c>
      <c r="LDY81" s="45">
        <v>26</v>
      </c>
      <c r="LDZ81" s="45">
        <v>1</v>
      </c>
      <c r="LEA81" s="45">
        <v>3</v>
      </c>
      <c r="LEB81" s="45" t="s">
        <v>9</v>
      </c>
      <c r="LEC81" s="12" t="s">
        <v>117</v>
      </c>
      <c r="LED81" s="8" t="s">
        <v>118</v>
      </c>
      <c r="LEE81" s="45" t="s">
        <v>11</v>
      </c>
      <c r="LEF81" s="37" t="s">
        <v>116</v>
      </c>
      <c r="LEG81" s="47">
        <v>28450</v>
      </c>
      <c r="LEH81" s="47">
        <v>33570</v>
      </c>
      <c r="LEI81" s="39">
        <f>+LEG81*1.16</f>
        <v>33002</v>
      </c>
      <c r="LEJ81" s="11">
        <f t="shared" si="778"/>
        <v>0.17996485061511425</v>
      </c>
      <c r="LEK81" s="10"/>
      <c r="LEL81" s="10">
        <f t="shared" si="779"/>
        <v>33002</v>
      </c>
      <c r="LEM81" s="11">
        <f t="shared" si="780"/>
        <v>0.16</v>
      </c>
      <c r="LEO81" s="45">
        <v>26</v>
      </c>
      <c r="LEP81" s="45">
        <v>1</v>
      </c>
      <c r="LEQ81" s="45">
        <v>3</v>
      </c>
      <c r="LER81" s="45" t="s">
        <v>9</v>
      </c>
      <c r="LES81" s="12" t="s">
        <v>117</v>
      </c>
      <c r="LET81" s="8" t="s">
        <v>118</v>
      </c>
      <c r="LEU81" s="45" t="s">
        <v>11</v>
      </c>
      <c r="LEV81" s="37" t="s">
        <v>116</v>
      </c>
      <c r="LEW81" s="47">
        <v>28450</v>
      </c>
      <c r="LEX81" s="47">
        <v>33570</v>
      </c>
      <c r="LEY81" s="39">
        <f>+LEW81*1.16</f>
        <v>33002</v>
      </c>
      <c r="LEZ81" s="11">
        <f t="shared" ref="LEZ81:LFP83" si="781">(LEX81-LEW81)/LEW81</f>
        <v>0.17996485061511425</v>
      </c>
      <c r="LFA81" s="10"/>
      <c r="LFB81" s="10">
        <f t="shared" ref="LFB81:LFR83" si="782">+LEY81</f>
        <v>33002</v>
      </c>
      <c r="LFC81" s="11">
        <f t="shared" ref="LFC81:LFS83" si="783">(LFB81-LEW81)/LEW81</f>
        <v>0.16</v>
      </c>
      <c r="LFE81" s="45">
        <v>26</v>
      </c>
      <c r="LFF81" s="45">
        <v>1</v>
      </c>
      <c r="LFG81" s="45">
        <v>3</v>
      </c>
      <c r="LFH81" s="45" t="s">
        <v>9</v>
      </c>
      <c r="LFI81" s="12" t="s">
        <v>117</v>
      </c>
      <c r="LFJ81" s="8" t="s">
        <v>118</v>
      </c>
      <c r="LFK81" s="45" t="s">
        <v>11</v>
      </c>
      <c r="LFL81" s="37" t="s">
        <v>116</v>
      </c>
      <c r="LFM81" s="47">
        <v>28450</v>
      </c>
      <c r="LFN81" s="47">
        <v>33570</v>
      </c>
      <c r="LFO81" s="39">
        <f>+LFM81*1.16</f>
        <v>33002</v>
      </c>
      <c r="LFP81" s="11">
        <f t="shared" si="781"/>
        <v>0.17996485061511425</v>
      </c>
      <c r="LFQ81" s="10"/>
      <c r="LFR81" s="10">
        <f t="shared" si="782"/>
        <v>33002</v>
      </c>
      <c r="LFS81" s="11">
        <f t="shared" si="783"/>
        <v>0.16</v>
      </c>
      <c r="LFU81" s="45">
        <v>26</v>
      </c>
      <c r="LFV81" s="45">
        <v>1</v>
      </c>
      <c r="LFW81" s="45">
        <v>3</v>
      </c>
      <c r="LFX81" s="45" t="s">
        <v>9</v>
      </c>
      <c r="LFY81" s="12" t="s">
        <v>117</v>
      </c>
      <c r="LFZ81" s="8" t="s">
        <v>118</v>
      </c>
      <c r="LGA81" s="45" t="s">
        <v>11</v>
      </c>
      <c r="LGB81" s="37" t="s">
        <v>116</v>
      </c>
      <c r="LGC81" s="47">
        <v>28450</v>
      </c>
      <c r="LGD81" s="47">
        <v>33570</v>
      </c>
      <c r="LGE81" s="39">
        <f>+LGC81*1.16</f>
        <v>33002</v>
      </c>
      <c r="LGF81" s="11">
        <f t="shared" ref="LGF81:LGV83" si="784">(LGD81-LGC81)/LGC81</f>
        <v>0.17996485061511425</v>
      </c>
      <c r="LGG81" s="10"/>
      <c r="LGH81" s="10">
        <f t="shared" ref="LGH81:LGX83" si="785">+LGE81</f>
        <v>33002</v>
      </c>
      <c r="LGI81" s="11">
        <f t="shared" ref="LGI81:LGY83" si="786">(LGH81-LGC81)/LGC81</f>
        <v>0.16</v>
      </c>
      <c r="LGK81" s="45">
        <v>26</v>
      </c>
      <c r="LGL81" s="45">
        <v>1</v>
      </c>
      <c r="LGM81" s="45">
        <v>3</v>
      </c>
      <c r="LGN81" s="45" t="s">
        <v>9</v>
      </c>
      <c r="LGO81" s="12" t="s">
        <v>117</v>
      </c>
      <c r="LGP81" s="8" t="s">
        <v>118</v>
      </c>
      <c r="LGQ81" s="45" t="s">
        <v>11</v>
      </c>
      <c r="LGR81" s="37" t="s">
        <v>116</v>
      </c>
      <c r="LGS81" s="47">
        <v>28450</v>
      </c>
      <c r="LGT81" s="47">
        <v>33570</v>
      </c>
      <c r="LGU81" s="39">
        <f>+LGS81*1.16</f>
        <v>33002</v>
      </c>
      <c r="LGV81" s="11">
        <f t="shared" si="784"/>
        <v>0.17996485061511425</v>
      </c>
      <c r="LGW81" s="10"/>
      <c r="LGX81" s="10">
        <f t="shared" si="785"/>
        <v>33002</v>
      </c>
      <c r="LGY81" s="11">
        <f t="shared" si="786"/>
        <v>0.16</v>
      </c>
      <c r="LHA81" s="45">
        <v>26</v>
      </c>
      <c r="LHB81" s="45">
        <v>1</v>
      </c>
      <c r="LHC81" s="45">
        <v>3</v>
      </c>
      <c r="LHD81" s="45" t="s">
        <v>9</v>
      </c>
      <c r="LHE81" s="12" t="s">
        <v>117</v>
      </c>
      <c r="LHF81" s="8" t="s">
        <v>118</v>
      </c>
      <c r="LHG81" s="45" t="s">
        <v>11</v>
      </c>
      <c r="LHH81" s="37" t="s">
        <v>116</v>
      </c>
      <c r="LHI81" s="47">
        <v>28450</v>
      </c>
      <c r="LHJ81" s="47">
        <v>33570</v>
      </c>
      <c r="LHK81" s="39">
        <f>+LHI81*1.16</f>
        <v>33002</v>
      </c>
      <c r="LHL81" s="11">
        <f t="shared" ref="LHL81:LIB83" si="787">(LHJ81-LHI81)/LHI81</f>
        <v>0.17996485061511425</v>
      </c>
      <c r="LHM81" s="10"/>
      <c r="LHN81" s="10">
        <f t="shared" ref="LHN81:LID83" si="788">+LHK81</f>
        <v>33002</v>
      </c>
      <c r="LHO81" s="11">
        <f t="shared" ref="LHO81:LIE83" si="789">(LHN81-LHI81)/LHI81</f>
        <v>0.16</v>
      </c>
      <c r="LHQ81" s="45">
        <v>26</v>
      </c>
      <c r="LHR81" s="45">
        <v>1</v>
      </c>
      <c r="LHS81" s="45">
        <v>3</v>
      </c>
      <c r="LHT81" s="45" t="s">
        <v>9</v>
      </c>
      <c r="LHU81" s="12" t="s">
        <v>117</v>
      </c>
      <c r="LHV81" s="8" t="s">
        <v>118</v>
      </c>
      <c r="LHW81" s="45" t="s">
        <v>11</v>
      </c>
      <c r="LHX81" s="37" t="s">
        <v>116</v>
      </c>
      <c r="LHY81" s="47">
        <v>28450</v>
      </c>
      <c r="LHZ81" s="47">
        <v>33570</v>
      </c>
      <c r="LIA81" s="39">
        <f>+LHY81*1.16</f>
        <v>33002</v>
      </c>
      <c r="LIB81" s="11">
        <f t="shared" si="787"/>
        <v>0.17996485061511425</v>
      </c>
      <c r="LIC81" s="10"/>
      <c r="LID81" s="10">
        <f t="shared" si="788"/>
        <v>33002</v>
      </c>
      <c r="LIE81" s="11">
        <f t="shared" si="789"/>
        <v>0.16</v>
      </c>
      <c r="LIG81" s="45">
        <v>26</v>
      </c>
      <c r="LIH81" s="45">
        <v>1</v>
      </c>
      <c r="LII81" s="45">
        <v>3</v>
      </c>
      <c r="LIJ81" s="45" t="s">
        <v>9</v>
      </c>
      <c r="LIK81" s="12" t="s">
        <v>117</v>
      </c>
      <c r="LIL81" s="8" t="s">
        <v>118</v>
      </c>
      <c r="LIM81" s="45" t="s">
        <v>11</v>
      </c>
      <c r="LIN81" s="37" t="s">
        <v>116</v>
      </c>
      <c r="LIO81" s="47">
        <v>28450</v>
      </c>
      <c r="LIP81" s="47">
        <v>33570</v>
      </c>
      <c r="LIQ81" s="39">
        <f>+LIO81*1.16</f>
        <v>33002</v>
      </c>
      <c r="LIR81" s="11">
        <f t="shared" ref="LIR81:LJH83" si="790">(LIP81-LIO81)/LIO81</f>
        <v>0.17996485061511425</v>
      </c>
      <c r="LIS81" s="10"/>
      <c r="LIT81" s="10">
        <f t="shared" ref="LIT81:LJJ83" si="791">+LIQ81</f>
        <v>33002</v>
      </c>
      <c r="LIU81" s="11">
        <f t="shared" ref="LIU81:LJK83" si="792">(LIT81-LIO81)/LIO81</f>
        <v>0.16</v>
      </c>
      <c r="LIW81" s="45">
        <v>26</v>
      </c>
      <c r="LIX81" s="45">
        <v>1</v>
      </c>
      <c r="LIY81" s="45">
        <v>3</v>
      </c>
      <c r="LIZ81" s="45" t="s">
        <v>9</v>
      </c>
      <c r="LJA81" s="12" t="s">
        <v>117</v>
      </c>
      <c r="LJB81" s="8" t="s">
        <v>118</v>
      </c>
      <c r="LJC81" s="45" t="s">
        <v>11</v>
      </c>
      <c r="LJD81" s="37" t="s">
        <v>116</v>
      </c>
      <c r="LJE81" s="47">
        <v>28450</v>
      </c>
      <c r="LJF81" s="47">
        <v>33570</v>
      </c>
      <c r="LJG81" s="39">
        <f>+LJE81*1.16</f>
        <v>33002</v>
      </c>
      <c r="LJH81" s="11">
        <f t="shared" si="790"/>
        <v>0.17996485061511425</v>
      </c>
      <c r="LJI81" s="10"/>
      <c r="LJJ81" s="10">
        <f t="shared" si="791"/>
        <v>33002</v>
      </c>
      <c r="LJK81" s="11">
        <f t="shared" si="792"/>
        <v>0.16</v>
      </c>
      <c r="LJM81" s="45">
        <v>26</v>
      </c>
      <c r="LJN81" s="45">
        <v>1</v>
      </c>
      <c r="LJO81" s="45">
        <v>3</v>
      </c>
      <c r="LJP81" s="45" t="s">
        <v>9</v>
      </c>
      <c r="LJQ81" s="12" t="s">
        <v>117</v>
      </c>
      <c r="LJR81" s="8" t="s">
        <v>118</v>
      </c>
      <c r="LJS81" s="45" t="s">
        <v>11</v>
      </c>
      <c r="LJT81" s="37" t="s">
        <v>116</v>
      </c>
      <c r="LJU81" s="47">
        <v>28450</v>
      </c>
      <c r="LJV81" s="47">
        <v>33570</v>
      </c>
      <c r="LJW81" s="39">
        <f>+LJU81*1.16</f>
        <v>33002</v>
      </c>
      <c r="LJX81" s="11">
        <f t="shared" ref="LJX81:LKN83" si="793">(LJV81-LJU81)/LJU81</f>
        <v>0.17996485061511425</v>
      </c>
      <c r="LJY81" s="10"/>
      <c r="LJZ81" s="10">
        <f t="shared" ref="LJZ81:LKP83" si="794">+LJW81</f>
        <v>33002</v>
      </c>
      <c r="LKA81" s="11">
        <f t="shared" ref="LKA81:LKQ83" si="795">(LJZ81-LJU81)/LJU81</f>
        <v>0.16</v>
      </c>
      <c r="LKC81" s="45">
        <v>26</v>
      </c>
      <c r="LKD81" s="45">
        <v>1</v>
      </c>
      <c r="LKE81" s="45">
        <v>3</v>
      </c>
      <c r="LKF81" s="45" t="s">
        <v>9</v>
      </c>
      <c r="LKG81" s="12" t="s">
        <v>117</v>
      </c>
      <c r="LKH81" s="8" t="s">
        <v>118</v>
      </c>
      <c r="LKI81" s="45" t="s">
        <v>11</v>
      </c>
      <c r="LKJ81" s="37" t="s">
        <v>116</v>
      </c>
      <c r="LKK81" s="47">
        <v>28450</v>
      </c>
      <c r="LKL81" s="47">
        <v>33570</v>
      </c>
      <c r="LKM81" s="39">
        <f>+LKK81*1.16</f>
        <v>33002</v>
      </c>
      <c r="LKN81" s="11">
        <f t="shared" si="793"/>
        <v>0.17996485061511425</v>
      </c>
      <c r="LKO81" s="10"/>
      <c r="LKP81" s="10">
        <f t="shared" si="794"/>
        <v>33002</v>
      </c>
      <c r="LKQ81" s="11">
        <f t="shared" si="795"/>
        <v>0.16</v>
      </c>
      <c r="LKS81" s="45">
        <v>26</v>
      </c>
      <c r="LKT81" s="45">
        <v>1</v>
      </c>
      <c r="LKU81" s="45">
        <v>3</v>
      </c>
      <c r="LKV81" s="45" t="s">
        <v>9</v>
      </c>
      <c r="LKW81" s="12" t="s">
        <v>117</v>
      </c>
      <c r="LKX81" s="8" t="s">
        <v>118</v>
      </c>
      <c r="LKY81" s="45" t="s">
        <v>11</v>
      </c>
      <c r="LKZ81" s="37" t="s">
        <v>116</v>
      </c>
      <c r="LLA81" s="47">
        <v>28450</v>
      </c>
      <c r="LLB81" s="47">
        <v>33570</v>
      </c>
      <c r="LLC81" s="39">
        <f>+LLA81*1.16</f>
        <v>33002</v>
      </c>
      <c r="LLD81" s="11">
        <f t="shared" ref="LLD81:LLT83" si="796">(LLB81-LLA81)/LLA81</f>
        <v>0.17996485061511425</v>
      </c>
      <c r="LLE81" s="10"/>
      <c r="LLF81" s="10">
        <f t="shared" ref="LLF81:LLV83" si="797">+LLC81</f>
        <v>33002</v>
      </c>
      <c r="LLG81" s="11">
        <f t="shared" ref="LLG81:LLW83" si="798">(LLF81-LLA81)/LLA81</f>
        <v>0.16</v>
      </c>
      <c r="LLI81" s="45">
        <v>26</v>
      </c>
      <c r="LLJ81" s="45">
        <v>1</v>
      </c>
      <c r="LLK81" s="45">
        <v>3</v>
      </c>
      <c r="LLL81" s="45" t="s">
        <v>9</v>
      </c>
      <c r="LLM81" s="12" t="s">
        <v>117</v>
      </c>
      <c r="LLN81" s="8" t="s">
        <v>118</v>
      </c>
      <c r="LLO81" s="45" t="s">
        <v>11</v>
      </c>
      <c r="LLP81" s="37" t="s">
        <v>116</v>
      </c>
      <c r="LLQ81" s="47">
        <v>28450</v>
      </c>
      <c r="LLR81" s="47">
        <v>33570</v>
      </c>
      <c r="LLS81" s="39">
        <f>+LLQ81*1.16</f>
        <v>33002</v>
      </c>
      <c r="LLT81" s="11">
        <f t="shared" si="796"/>
        <v>0.17996485061511425</v>
      </c>
      <c r="LLU81" s="10"/>
      <c r="LLV81" s="10">
        <f t="shared" si="797"/>
        <v>33002</v>
      </c>
      <c r="LLW81" s="11">
        <f t="shared" si="798"/>
        <v>0.16</v>
      </c>
      <c r="LLY81" s="45">
        <v>26</v>
      </c>
      <c r="LLZ81" s="45">
        <v>1</v>
      </c>
      <c r="LMA81" s="45">
        <v>3</v>
      </c>
      <c r="LMB81" s="45" t="s">
        <v>9</v>
      </c>
      <c r="LMC81" s="12" t="s">
        <v>117</v>
      </c>
      <c r="LMD81" s="8" t="s">
        <v>118</v>
      </c>
      <c r="LME81" s="45" t="s">
        <v>11</v>
      </c>
      <c r="LMF81" s="37" t="s">
        <v>116</v>
      </c>
      <c r="LMG81" s="47">
        <v>28450</v>
      </c>
      <c r="LMH81" s="47">
        <v>33570</v>
      </c>
      <c r="LMI81" s="39">
        <f>+LMG81*1.16</f>
        <v>33002</v>
      </c>
      <c r="LMJ81" s="11">
        <f t="shared" ref="LMJ81:LMZ83" si="799">(LMH81-LMG81)/LMG81</f>
        <v>0.17996485061511425</v>
      </c>
      <c r="LMK81" s="10"/>
      <c r="LML81" s="10">
        <f t="shared" ref="LML81:LNB83" si="800">+LMI81</f>
        <v>33002</v>
      </c>
      <c r="LMM81" s="11">
        <f t="shared" ref="LMM81:LNC83" si="801">(LML81-LMG81)/LMG81</f>
        <v>0.16</v>
      </c>
      <c r="LMO81" s="45">
        <v>26</v>
      </c>
      <c r="LMP81" s="45">
        <v>1</v>
      </c>
      <c r="LMQ81" s="45">
        <v>3</v>
      </c>
      <c r="LMR81" s="45" t="s">
        <v>9</v>
      </c>
      <c r="LMS81" s="12" t="s">
        <v>117</v>
      </c>
      <c r="LMT81" s="8" t="s">
        <v>118</v>
      </c>
      <c r="LMU81" s="45" t="s">
        <v>11</v>
      </c>
      <c r="LMV81" s="37" t="s">
        <v>116</v>
      </c>
      <c r="LMW81" s="47">
        <v>28450</v>
      </c>
      <c r="LMX81" s="47">
        <v>33570</v>
      </c>
      <c r="LMY81" s="39">
        <f>+LMW81*1.16</f>
        <v>33002</v>
      </c>
      <c r="LMZ81" s="11">
        <f t="shared" si="799"/>
        <v>0.17996485061511425</v>
      </c>
      <c r="LNA81" s="10"/>
      <c r="LNB81" s="10">
        <f t="shared" si="800"/>
        <v>33002</v>
      </c>
      <c r="LNC81" s="11">
        <f t="shared" si="801"/>
        <v>0.16</v>
      </c>
      <c r="LNE81" s="45">
        <v>26</v>
      </c>
      <c r="LNF81" s="45">
        <v>1</v>
      </c>
      <c r="LNG81" s="45">
        <v>3</v>
      </c>
      <c r="LNH81" s="45" t="s">
        <v>9</v>
      </c>
      <c r="LNI81" s="12" t="s">
        <v>117</v>
      </c>
      <c r="LNJ81" s="8" t="s">
        <v>118</v>
      </c>
      <c r="LNK81" s="45" t="s">
        <v>11</v>
      </c>
      <c r="LNL81" s="37" t="s">
        <v>116</v>
      </c>
      <c r="LNM81" s="47">
        <v>28450</v>
      </c>
      <c r="LNN81" s="47">
        <v>33570</v>
      </c>
      <c r="LNO81" s="39">
        <f>+LNM81*1.16</f>
        <v>33002</v>
      </c>
      <c r="LNP81" s="11">
        <f t="shared" ref="LNP81:LOF83" si="802">(LNN81-LNM81)/LNM81</f>
        <v>0.17996485061511425</v>
      </c>
      <c r="LNQ81" s="10"/>
      <c r="LNR81" s="10">
        <f t="shared" ref="LNR81:LOH83" si="803">+LNO81</f>
        <v>33002</v>
      </c>
      <c r="LNS81" s="11">
        <f t="shared" ref="LNS81:LOI83" si="804">(LNR81-LNM81)/LNM81</f>
        <v>0.16</v>
      </c>
      <c r="LNU81" s="45">
        <v>26</v>
      </c>
      <c r="LNV81" s="45">
        <v>1</v>
      </c>
      <c r="LNW81" s="45">
        <v>3</v>
      </c>
      <c r="LNX81" s="45" t="s">
        <v>9</v>
      </c>
      <c r="LNY81" s="12" t="s">
        <v>117</v>
      </c>
      <c r="LNZ81" s="8" t="s">
        <v>118</v>
      </c>
      <c r="LOA81" s="45" t="s">
        <v>11</v>
      </c>
      <c r="LOB81" s="37" t="s">
        <v>116</v>
      </c>
      <c r="LOC81" s="47">
        <v>28450</v>
      </c>
      <c r="LOD81" s="47">
        <v>33570</v>
      </c>
      <c r="LOE81" s="39">
        <f>+LOC81*1.16</f>
        <v>33002</v>
      </c>
      <c r="LOF81" s="11">
        <f t="shared" si="802"/>
        <v>0.17996485061511425</v>
      </c>
      <c r="LOG81" s="10"/>
      <c r="LOH81" s="10">
        <f t="shared" si="803"/>
        <v>33002</v>
      </c>
      <c r="LOI81" s="11">
        <f t="shared" si="804"/>
        <v>0.16</v>
      </c>
      <c r="LOK81" s="45">
        <v>26</v>
      </c>
      <c r="LOL81" s="45">
        <v>1</v>
      </c>
      <c r="LOM81" s="45">
        <v>3</v>
      </c>
      <c r="LON81" s="45" t="s">
        <v>9</v>
      </c>
      <c r="LOO81" s="12" t="s">
        <v>117</v>
      </c>
      <c r="LOP81" s="8" t="s">
        <v>118</v>
      </c>
      <c r="LOQ81" s="45" t="s">
        <v>11</v>
      </c>
      <c r="LOR81" s="37" t="s">
        <v>116</v>
      </c>
      <c r="LOS81" s="47">
        <v>28450</v>
      </c>
      <c r="LOT81" s="47">
        <v>33570</v>
      </c>
      <c r="LOU81" s="39">
        <f>+LOS81*1.16</f>
        <v>33002</v>
      </c>
      <c r="LOV81" s="11">
        <f t="shared" ref="LOV81:LPL83" si="805">(LOT81-LOS81)/LOS81</f>
        <v>0.17996485061511425</v>
      </c>
      <c r="LOW81" s="10"/>
      <c r="LOX81" s="10">
        <f t="shared" ref="LOX81:LPN83" si="806">+LOU81</f>
        <v>33002</v>
      </c>
      <c r="LOY81" s="11">
        <f t="shared" ref="LOY81:LPO83" si="807">(LOX81-LOS81)/LOS81</f>
        <v>0.16</v>
      </c>
      <c r="LPA81" s="45">
        <v>26</v>
      </c>
      <c r="LPB81" s="45">
        <v>1</v>
      </c>
      <c r="LPC81" s="45">
        <v>3</v>
      </c>
      <c r="LPD81" s="45" t="s">
        <v>9</v>
      </c>
      <c r="LPE81" s="12" t="s">
        <v>117</v>
      </c>
      <c r="LPF81" s="8" t="s">
        <v>118</v>
      </c>
      <c r="LPG81" s="45" t="s">
        <v>11</v>
      </c>
      <c r="LPH81" s="37" t="s">
        <v>116</v>
      </c>
      <c r="LPI81" s="47">
        <v>28450</v>
      </c>
      <c r="LPJ81" s="47">
        <v>33570</v>
      </c>
      <c r="LPK81" s="39">
        <f>+LPI81*1.16</f>
        <v>33002</v>
      </c>
      <c r="LPL81" s="11">
        <f t="shared" si="805"/>
        <v>0.17996485061511425</v>
      </c>
      <c r="LPM81" s="10"/>
      <c r="LPN81" s="10">
        <f t="shared" si="806"/>
        <v>33002</v>
      </c>
      <c r="LPO81" s="11">
        <f t="shared" si="807"/>
        <v>0.16</v>
      </c>
      <c r="LPQ81" s="45">
        <v>26</v>
      </c>
      <c r="LPR81" s="45">
        <v>1</v>
      </c>
      <c r="LPS81" s="45">
        <v>3</v>
      </c>
      <c r="LPT81" s="45" t="s">
        <v>9</v>
      </c>
      <c r="LPU81" s="12" t="s">
        <v>117</v>
      </c>
      <c r="LPV81" s="8" t="s">
        <v>118</v>
      </c>
      <c r="LPW81" s="45" t="s">
        <v>11</v>
      </c>
      <c r="LPX81" s="37" t="s">
        <v>116</v>
      </c>
      <c r="LPY81" s="47">
        <v>28450</v>
      </c>
      <c r="LPZ81" s="47">
        <v>33570</v>
      </c>
      <c r="LQA81" s="39">
        <f>+LPY81*1.16</f>
        <v>33002</v>
      </c>
      <c r="LQB81" s="11">
        <f t="shared" ref="LQB81:LQR83" si="808">(LPZ81-LPY81)/LPY81</f>
        <v>0.17996485061511425</v>
      </c>
      <c r="LQC81" s="10"/>
      <c r="LQD81" s="10">
        <f t="shared" ref="LQD81:LQT83" si="809">+LQA81</f>
        <v>33002</v>
      </c>
      <c r="LQE81" s="11">
        <f t="shared" ref="LQE81:LQU83" si="810">(LQD81-LPY81)/LPY81</f>
        <v>0.16</v>
      </c>
      <c r="LQG81" s="45">
        <v>26</v>
      </c>
      <c r="LQH81" s="45">
        <v>1</v>
      </c>
      <c r="LQI81" s="45">
        <v>3</v>
      </c>
      <c r="LQJ81" s="45" t="s">
        <v>9</v>
      </c>
      <c r="LQK81" s="12" t="s">
        <v>117</v>
      </c>
      <c r="LQL81" s="8" t="s">
        <v>118</v>
      </c>
      <c r="LQM81" s="45" t="s">
        <v>11</v>
      </c>
      <c r="LQN81" s="37" t="s">
        <v>116</v>
      </c>
      <c r="LQO81" s="47">
        <v>28450</v>
      </c>
      <c r="LQP81" s="47">
        <v>33570</v>
      </c>
      <c r="LQQ81" s="39">
        <f>+LQO81*1.16</f>
        <v>33002</v>
      </c>
      <c r="LQR81" s="11">
        <f t="shared" si="808"/>
        <v>0.17996485061511425</v>
      </c>
      <c r="LQS81" s="10"/>
      <c r="LQT81" s="10">
        <f t="shared" si="809"/>
        <v>33002</v>
      </c>
      <c r="LQU81" s="11">
        <f t="shared" si="810"/>
        <v>0.16</v>
      </c>
      <c r="LQW81" s="45">
        <v>26</v>
      </c>
      <c r="LQX81" s="45">
        <v>1</v>
      </c>
      <c r="LQY81" s="45">
        <v>3</v>
      </c>
      <c r="LQZ81" s="45" t="s">
        <v>9</v>
      </c>
      <c r="LRA81" s="12" t="s">
        <v>117</v>
      </c>
      <c r="LRB81" s="8" t="s">
        <v>118</v>
      </c>
      <c r="LRC81" s="45" t="s">
        <v>11</v>
      </c>
      <c r="LRD81" s="37" t="s">
        <v>116</v>
      </c>
      <c r="LRE81" s="47">
        <v>28450</v>
      </c>
      <c r="LRF81" s="47">
        <v>33570</v>
      </c>
      <c r="LRG81" s="39">
        <f>+LRE81*1.16</f>
        <v>33002</v>
      </c>
      <c r="LRH81" s="11">
        <f t="shared" ref="LRH81:LRX83" si="811">(LRF81-LRE81)/LRE81</f>
        <v>0.17996485061511425</v>
      </c>
      <c r="LRI81" s="10"/>
      <c r="LRJ81" s="10">
        <f t="shared" ref="LRJ81:LRZ83" si="812">+LRG81</f>
        <v>33002</v>
      </c>
      <c r="LRK81" s="11">
        <f t="shared" ref="LRK81:LSA83" si="813">(LRJ81-LRE81)/LRE81</f>
        <v>0.16</v>
      </c>
      <c r="LRM81" s="45">
        <v>26</v>
      </c>
      <c r="LRN81" s="45">
        <v>1</v>
      </c>
      <c r="LRO81" s="45">
        <v>3</v>
      </c>
      <c r="LRP81" s="45" t="s">
        <v>9</v>
      </c>
      <c r="LRQ81" s="12" t="s">
        <v>117</v>
      </c>
      <c r="LRR81" s="8" t="s">
        <v>118</v>
      </c>
      <c r="LRS81" s="45" t="s">
        <v>11</v>
      </c>
      <c r="LRT81" s="37" t="s">
        <v>116</v>
      </c>
      <c r="LRU81" s="47">
        <v>28450</v>
      </c>
      <c r="LRV81" s="47">
        <v>33570</v>
      </c>
      <c r="LRW81" s="39">
        <f>+LRU81*1.16</f>
        <v>33002</v>
      </c>
      <c r="LRX81" s="11">
        <f t="shared" si="811"/>
        <v>0.17996485061511425</v>
      </c>
      <c r="LRY81" s="10"/>
      <c r="LRZ81" s="10">
        <f t="shared" si="812"/>
        <v>33002</v>
      </c>
      <c r="LSA81" s="11">
        <f t="shared" si="813"/>
        <v>0.16</v>
      </c>
      <c r="LSC81" s="45">
        <v>26</v>
      </c>
      <c r="LSD81" s="45">
        <v>1</v>
      </c>
      <c r="LSE81" s="45">
        <v>3</v>
      </c>
      <c r="LSF81" s="45" t="s">
        <v>9</v>
      </c>
      <c r="LSG81" s="12" t="s">
        <v>117</v>
      </c>
      <c r="LSH81" s="8" t="s">
        <v>118</v>
      </c>
      <c r="LSI81" s="45" t="s">
        <v>11</v>
      </c>
      <c r="LSJ81" s="37" t="s">
        <v>116</v>
      </c>
      <c r="LSK81" s="47">
        <v>28450</v>
      </c>
      <c r="LSL81" s="47">
        <v>33570</v>
      </c>
      <c r="LSM81" s="39">
        <f>+LSK81*1.16</f>
        <v>33002</v>
      </c>
      <c r="LSN81" s="11">
        <f t="shared" ref="LSN81:LTD83" si="814">(LSL81-LSK81)/LSK81</f>
        <v>0.17996485061511425</v>
      </c>
      <c r="LSO81" s="10"/>
      <c r="LSP81" s="10">
        <f t="shared" ref="LSP81:LTF83" si="815">+LSM81</f>
        <v>33002</v>
      </c>
      <c r="LSQ81" s="11">
        <f t="shared" ref="LSQ81:LTG83" si="816">(LSP81-LSK81)/LSK81</f>
        <v>0.16</v>
      </c>
      <c r="LSS81" s="45">
        <v>26</v>
      </c>
      <c r="LST81" s="45">
        <v>1</v>
      </c>
      <c r="LSU81" s="45">
        <v>3</v>
      </c>
      <c r="LSV81" s="45" t="s">
        <v>9</v>
      </c>
      <c r="LSW81" s="12" t="s">
        <v>117</v>
      </c>
      <c r="LSX81" s="8" t="s">
        <v>118</v>
      </c>
      <c r="LSY81" s="45" t="s">
        <v>11</v>
      </c>
      <c r="LSZ81" s="37" t="s">
        <v>116</v>
      </c>
      <c r="LTA81" s="47">
        <v>28450</v>
      </c>
      <c r="LTB81" s="47">
        <v>33570</v>
      </c>
      <c r="LTC81" s="39">
        <f>+LTA81*1.16</f>
        <v>33002</v>
      </c>
      <c r="LTD81" s="11">
        <f t="shared" si="814"/>
        <v>0.17996485061511425</v>
      </c>
      <c r="LTE81" s="10"/>
      <c r="LTF81" s="10">
        <f t="shared" si="815"/>
        <v>33002</v>
      </c>
      <c r="LTG81" s="11">
        <f t="shared" si="816"/>
        <v>0.16</v>
      </c>
      <c r="LTI81" s="45">
        <v>26</v>
      </c>
      <c r="LTJ81" s="45">
        <v>1</v>
      </c>
      <c r="LTK81" s="45">
        <v>3</v>
      </c>
      <c r="LTL81" s="45" t="s">
        <v>9</v>
      </c>
      <c r="LTM81" s="12" t="s">
        <v>117</v>
      </c>
      <c r="LTN81" s="8" t="s">
        <v>118</v>
      </c>
      <c r="LTO81" s="45" t="s">
        <v>11</v>
      </c>
      <c r="LTP81" s="37" t="s">
        <v>116</v>
      </c>
      <c r="LTQ81" s="47">
        <v>28450</v>
      </c>
      <c r="LTR81" s="47">
        <v>33570</v>
      </c>
      <c r="LTS81" s="39">
        <f>+LTQ81*1.16</f>
        <v>33002</v>
      </c>
      <c r="LTT81" s="11">
        <f t="shared" ref="LTT81:LUJ83" si="817">(LTR81-LTQ81)/LTQ81</f>
        <v>0.17996485061511425</v>
      </c>
      <c r="LTU81" s="10"/>
      <c r="LTV81" s="10">
        <f t="shared" ref="LTV81:LUL83" si="818">+LTS81</f>
        <v>33002</v>
      </c>
      <c r="LTW81" s="11">
        <f t="shared" ref="LTW81:LUM83" si="819">(LTV81-LTQ81)/LTQ81</f>
        <v>0.16</v>
      </c>
      <c r="LTY81" s="45">
        <v>26</v>
      </c>
      <c r="LTZ81" s="45">
        <v>1</v>
      </c>
      <c r="LUA81" s="45">
        <v>3</v>
      </c>
      <c r="LUB81" s="45" t="s">
        <v>9</v>
      </c>
      <c r="LUC81" s="12" t="s">
        <v>117</v>
      </c>
      <c r="LUD81" s="8" t="s">
        <v>118</v>
      </c>
      <c r="LUE81" s="45" t="s">
        <v>11</v>
      </c>
      <c r="LUF81" s="37" t="s">
        <v>116</v>
      </c>
      <c r="LUG81" s="47">
        <v>28450</v>
      </c>
      <c r="LUH81" s="47">
        <v>33570</v>
      </c>
      <c r="LUI81" s="39">
        <f>+LUG81*1.16</f>
        <v>33002</v>
      </c>
      <c r="LUJ81" s="11">
        <f t="shared" si="817"/>
        <v>0.17996485061511425</v>
      </c>
      <c r="LUK81" s="10"/>
      <c r="LUL81" s="10">
        <f t="shared" si="818"/>
        <v>33002</v>
      </c>
      <c r="LUM81" s="11">
        <f t="shared" si="819"/>
        <v>0.16</v>
      </c>
      <c r="LUO81" s="45">
        <v>26</v>
      </c>
      <c r="LUP81" s="45">
        <v>1</v>
      </c>
      <c r="LUQ81" s="45">
        <v>3</v>
      </c>
      <c r="LUR81" s="45" t="s">
        <v>9</v>
      </c>
      <c r="LUS81" s="12" t="s">
        <v>117</v>
      </c>
      <c r="LUT81" s="8" t="s">
        <v>118</v>
      </c>
      <c r="LUU81" s="45" t="s">
        <v>11</v>
      </c>
      <c r="LUV81" s="37" t="s">
        <v>116</v>
      </c>
      <c r="LUW81" s="47">
        <v>28450</v>
      </c>
      <c r="LUX81" s="47">
        <v>33570</v>
      </c>
      <c r="LUY81" s="39">
        <f>+LUW81*1.16</f>
        <v>33002</v>
      </c>
      <c r="LUZ81" s="11">
        <f t="shared" ref="LUZ81:LVP83" si="820">(LUX81-LUW81)/LUW81</f>
        <v>0.17996485061511425</v>
      </c>
      <c r="LVA81" s="10"/>
      <c r="LVB81" s="10">
        <f t="shared" ref="LVB81:LVR83" si="821">+LUY81</f>
        <v>33002</v>
      </c>
      <c r="LVC81" s="11">
        <f t="shared" ref="LVC81:LVS83" si="822">(LVB81-LUW81)/LUW81</f>
        <v>0.16</v>
      </c>
      <c r="LVE81" s="45">
        <v>26</v>
      </c>
      <c r="LVF81" s="45">
        <v>1</v>
      </c>
      <c r="LVG81" s="45">
        <v>3</v>
      </c>
      <c r="LVH81" s="45" t="s">
        <v>9</v>
      </c>
      <c r="LVI81" s="12" t="s">
        <v>117</v>
      </c>
      <c r="LVJ81" s="8" t="s">
        <v>118</v>
      </c>
      <c r="LVK81" s="45" t="s">
        <v>11</v>
      </c>
      <c r="LVL81" s="37" t="s">
        <v>116</v>
      </c>
      <c r="LVM81" s="47">
        <v>28450</v>
      </c>
      <c r="LVN81" s="47">
        <v>33570</v>
      </c>
      <c r="LVO81" s="39">
        <f>+LVM81*1.16</f>
        <v>33002</v>
      </c>
      <c r="LVP81" s="11">
        <f t="shared" si="820"/>
        <v>0.17996485061511425</v>
      </c>
      <c r="LVQ81" s="10"/>
      <c r="LVR81" s="10">
        <f t="shared" si="821"/>
        <v>33002</v>
      </c>
      <c r="LVS81" s="11">
        <f t="shared" si="822"/>
        <v>0.16</v>
      </c>
      <c r="LVU81" s="45">
        <v>26</v>
      </c>
      <c r="LVV81" s="45">
        <v>1</v>
      </c>
      <c r="LVW81" s="45">
        <v>3</v>
      </c>
      <c r="LVX81" s="45" t="s">
        <v>9</v>
      </c>
      <c r="LVY81" s="12" t="s">
        <v>117</v>
      </c>
      <c r="LVZ81" s="8" t="s">
        <v>118</v>
      </c>
      <c r="LWA81" s="45" t="s">
        <v>11</v>
      </c>
      <c r="LWB81" s="37" t="s">
        <v>116</v>
      </c>
      <c r="LWC81" s="47">
        <v>28450</v>
      </c>
      <c r="LWD81" s="47">
        <v>33570</v>
      </c>
      <c r="LWE81" s="39">
        <f>+LWC81*1.16</f>
        <v>33002</v>
      </c>
      <c r="LWF81" s="11">
        <f t="shared" ref="LWF81:LWV83" si="823">(LWD81-LWC81)/LWC81</f>
        <v>0.17996485061511425</v>
      </c>
      <c r="LWG81" s="10"/>
      <c r="LWH81" s="10">
        <f t="shared" ref="LWH81:LWX83" si="824">+LWE81</f>
        <v>33002</v>
      </c>
      <c r="LWI81" s="11">
        <f t="shared" ref="LWI81:LWY83" si="825">(LWH81-LWC81)/LWC81</f>
        <v>0.16</v>
      </c>
      <c r="LWK81" s="45">
        <v>26</v>
      </c>
      <c r="LWL81" s="45">
        <v>1</v>
      </c>
      <c r="LWM81" s="45">
        <v>3</v>
      </c>
      <c r="LWN81" s="45" t="s">
        <v>9</v>
      </c>
      <c r="LWO81" s="12" t="s">
        <v>117</v>
      </c>
      <c r="LWP81" s="8" t="s">
        <v>118</v>
      </c>
      <c r="LWQ81" s="45" t="s">
        <v>11</v>
      </c>
      <c r="LWR81" s="37" t="s">
        <v>116</v>
      </c>
      <c r="LWS81" s="47">
        <v>28450</v>
      </c>
      <c r="LWT81" s="47">
        <v>33570</v>
      </c>
      <c r="LWU81" s="39">
        <f>+LWS81*1.16</f>
        <v>33002</v>
      </c>
      <c r="LWV81" s="11">
        <f t="shared" si="823"/>
        <v>0.17996485061511425</v>
      </c>
      <c r="LWW81" s="10"/>
      <c r="LWX81" s="10">
        <f t="shared" si="824"/>
        <v>33002</v>
      </c>
      <c r="LWY81" s="11">
        <f t="shared" si="825"/>
        <v>0.16</v>
      </c>
      <c r="LXA81" s="45">
        <v>26</v>
      </c>
      <c r="LXB81" s="45">
        <v>1</v>
      </c>
      <c r="LXC81" s="45">
        <v>3</v>
      </c>
      <c r="LXD81" s="45" t="s">
        <v>9</v>
      </c>
      <c r="LXE81" s="12" t="s">
        <v>117</v>
      </c>
      <c r="LXF81" s="8" t="s">
        <v>118</v>
      </c>
      <c r="LXG81" s="45" t="s">
        <v>11</v>
      </c>
      <c r="LXH81" s="37" t="s">
        <v>116</v>
      </c>
      <c r="LXI81" s="47">
        <v>28450</v>
      </c>
      <c r="LXJ81" s="47">
        <v>33570</v>
      </c>
      <c r="LXK81" s="39">
        <f>+LXI81*1.16</f>
        <v>33002</v>
      </c>
      <c r="LXL81" s="11">
        <f t="shared" ref="LXL81:LYB83" si="826">(LXJ81-LXI81)/LXI81</f>
        <v>0.17996485061511425</v>
      </c>
      <c r="LXM81" s="10"/>
      <c r="LXN81" s="10">
        <f t="shared" ref="LXN81:LYD83" si="827">+LXK81</f>
        <v>33002</v>
      </c>
      <c r="LXO81" s="11">
        <f t="shared" ref="LXO81:LYE83" si="828">(LXN81-LXI81)/LXI81</f>
        <v>0.16</v>
      </c>
      <c r="LXQ81" s="45">
        <v>26</v>
      </c>
      <c r="LXR81" s="45">
        <v>1</v>
      </c>
      <c r="LXS81" s="45">
        <v>3</v>
      </c>
      <c r="LXT81" s="45" t="s">
        <v>9</v>
      </c>
      <c r="LXU81" s="12" t="s">
        <v>117</v>
      </c>
      <c r="LXV81" s="8" t="s">
        <v>118</v>
      </c>
      <c r="LXW81" s="45" t="s">
        <v>11</v>
      </c>
      <c r="LXX81" s="37" t="s">
        <v>116</v>
      </c>
      <c r="LXY81" s="47">
        <v>28450</v>
      </c>
      <c r="LXZ81" s="47">
        <v>33570</v>
      </c>
      <c r="LYA81" s="39">
        <f>+LXY81*1.16</f>
        <v>33002</v>
      </c>
      <c r="LYB81" s="11">
        <f t="shared" si="826"/>
        <v>0.17996485061511425</v>
      </c>
      <c r="LYC81" s="10"/>
      <c r="LYD81" s="10">
        <f t="shared" si="827"/>
        <v>33002</v>
      </c>
      <c r="LYE81" s="11">
        <f t="shared" si="828"/>
        <v>0.16</v>
      </c>
      <c r="LYG81" s="45">
        <v>26</v>
      </c>
      <c r="LYH81" s="45">
        <v>1</v>
      </c>
      <c r="LYI81" s="45">
        <v>3</v>
      </c>
      <c r="LYJ81" s="45" t="s">
        <v>9</v>
      </c>
      <c r="LYK81" s="12" t="s">
        <v>117</v>
      </c>
      <c r="LYL81" s="8" t="s">
        <v>118</v>
      </c>
      <c r="LYM81" s="45" t="s">
        <v>11</v>
      </c>
      <c r="LYN81" s="37" t="s">
        <v>116</v>
      </c>
      <c r="LYO81" s="47">
        <v>28450</v>
      </c>
      <c r="LYP81" s="47">
        <v>33570</v>
      </c>
      <c r="LYQ81" s="39">
        <f>+LYO81*1.16</f>
        <v>33002</v>
      </c>
      <c r="LYR81" s="11">
        <f t="shared" ref="LYR81:LZH83" si="829">(LYP81-LYO81)/LYO81</f>
        <v>0.17996485061511425</v>
      </c>
      <c r="LYS81" s="10"/>
      <c r="LYT81" s="10">
        <f t="shared" ref="LYT81:LZJ83" si="830">+LYQ81</f>
        <v>33002</v>
      </c>
      <c r="LYU81" s="11">
        <f t="shared" ref="LYU81:LZK83" si="831">(LYT81-LYO81)/LYO81</f>
        <v>0.16</v>
      </c>
      <c r="LYW81" s="45">
        <v>26</v>
      </c>
      <c r="LYX81" s="45">
        <v>1</v>
      </c>
      <c r="LYY81" s="45">
        <v>3</v>
      </c>
      <c r="LYZ81" s="45" t="s">
        <v>9</v>
      </c>
      <c r="LZA81" s="12" t="s">
        <v>117</v>
      </c>
      <c r="LZB81" s="8" t="s">
        <v>118</v>
      </c>
      <c r="LZC81" s="45" t="s">
        <v>11</v>
      </c>
      <c r="LZD81" s="37" t="s">
        <v>116</v>
      </c>
      <c r="LZE81" s="47">
        <v>28450</v>
      </c>
      <c r="LZF81" s="47">
        <v>33570</v>
      </c>
      <c r="LZG81" s="39">
        <f>+LZE81*1.16</f>
        <v>33002</v>
      </c>
      <c r="LZH81" s="11">
        <f t="shared" si="829"/>
        <v>0.17996485061511425</v>
      </c>
      <c r="LZI81" s="10"/>
      <c r="LZJ81" s="10">
        <f t="shared" si="830"/>
        <v>33002</v>
      </c>
      <c r="LZK81" s="11">
        <f t="shared" si="831"/>
        <v>0.16</v>
      </c>
      <c r="LZM81" s="45">
        <v>26</v>
      </c>
      <c r="LZN81" s="45">
        <v>1</v>
      </c>
      <c r="LZO81" s="45">
        <v>3</v>
      </c>
      <c r="LZP81" s="45" t="s">
        <v>9</v>
      </c>
      <c r="LZQ81" s="12" t="s">
        <v>117</v>
      </c>
      <c r="LZR81" s="8" t="s">
        <v>118</v>
      </c>
      <c r="LZS81" s="45" t="s">
        <v>11</v>
      </c>
      <c r="LZT81" s="37" t="s">
        <v>116</v>
      </c>
      <c r="LZU81" s="47">
        <v>28450</v>
      </c>
      <c r="LZV81" s="47">
        <v>33570</v>
      </c>
      <c r="LZW81" s="39">
        <f>+LZU81*1.16</f>
        <v>33002</v>
      </c>
      <c r="LZX81" s="11">
        <f t="shared" ref="LZX81:MAN83" si="832">(LZV81-LZU81)/LZU81</f>
        <v>0.17996485061511425</v>
      </c>
      <c r="LZY81" s="10"/>
      <c r="LZZ81" s="10">
        <f t="shared" ref="LZZ81:MAP83" si="833">+LZW81</f>
        <v>33002</v>
      </c>
      <c r="MAA81" s="11">
        <f t="shared" ref="MAA81:MAQ83" si="834">(LZZ81-LZU81)/LZU81</f>
        <v>0.16</v>
      </c>
      <c r="MAC81" s="45">
        <v>26</v>
      </c>
      <c r="MAD81" s="45">
        <v>1</v>
      </c>
      <c r="MAE81" s="45">
        <v>3</v>
      </c>
      <c r="MAF81" s="45" t="s">
        <v>9</v>
      </c>
      <c r="MAG81" s="12" t="s">
        <v>117</v>
      </c>
      <c r="MAH81" s="8" t="s">
        <v>118</v>
      </c>
      <c r="MAI81" s="45" t="s">
        <v>11</v>
      </c>
      <c r="MAJ81" s="37" t="s">
        <v>116</v>
      </c>
      <c r="MAK81" s="47">
        <v>28450</v>
      </c>
      <c r="MAL81" s="47">
        <v>33570</v>
      </c>
      <c r="MAM81" s="39">
        <f>+MAK81*1.16</f>
        <v>33002</v>
      </c>
      <c r="MAN81" s="11">
        <f t="shared" si="832"/>
        <v>0.17996485061511425</v>
      </c>
      <c r="MAO81" s="10"/>
      <c r="MAP81" s="10">
        <f t="shared" si="833"/>
        <v>33002</v>
      </c>
      <c r="MAQ81" s="11">
        <f t="shared" si="834"/>
        <v>0.16</v>
      </c>
      <c r="MAS81" s="45">
        <v>26</v>
      </c>
      <c r="MAT81" s="45">
        <v>1</v>
      </c>
      <c r="MAU81" s="45">
        <v>3</v>
      </c>
      <c r="MAV81" s="45" t="s">
        <v>9</v>
      </c>
      <c r="MAW81" s="12" t="s">
        <v>117</v>
      </c>
      <c r="MAX81" s="8" t="s">
        <v>118</v>
      </c>
      <c r="MAY81" s="45" t="s">
        <v>11</v>
      </c>
      <c r="MAZ81" s="37" t="s">
        <v>116</v>
      </c>
      <c r="MBA81" s="47">
        <v>28450</v>
      </c>
      <c r="MBB81" s="47">
        <v>33570</v>
      </c>
      <c r="MBC81" s="39">
        <f>+MBA81*1.16</f>
        <v>33002</v>
      </c>
      <c r="MBD81" s="11">
        <f t="shared" ref="MBD81:MBT83" si="835">(MBB81-MBA81)/MBA81</f>
        <v>0.17996485061511425</v>
      </c>
      <c r="MBE81" s="10"/>
      <c r="MBF81" s="10">
        <f t="shared" ref="MBF81:MBV83" si="836">+MBC81</f>
        <v>33002</v>
      </c>
      <c r="MBG81" s="11">
        <f t="shared" ref="MBG81:MBW83" si="837">(MBF81-MBA81)/MBA81</f>
        <v>0.16</v>
      </c>
      <c r="MBI81" s="45">
        <v>26</v>
      </c>
      <c r="MBJ81" s="45">
        <v>1</v>
      </c>
      <c r="MBK81" s="45">
        <v>3</v>
      </c>
      <c r="MBL81" s="45" t="s">
        <v>9</v>
      </c>
      <c r="MBM81" s="12" t="s">
        <v>117</v>
      </c>
      <c r="MBN81" s="8" t="s">
        <v>118</v>
      </c>
      <c r="MBO81" s="45" t="s">
        <v>11</v>
      </c>
      <c r="MBP81" s="37" t="s">
        <v>116</v>
      </c>
      <c r="MBQ81" s="47">
        <v>28450</v>
      </c>
      <c r="MBR81" s="47">
        <v>33570</v>
      </c>
      <c r="MBS81" s="39">
        <f>+MBQ81*1.16</f>
        <v>33002</v>
      </c>
      <c r="MBT81" s="11">
        <f t="shared" si="835"/>
        <v>0.17996485061511425</v>
      </c>
      <c r="MBU81" s="10"/>
      <c r="MBV81" s="10">
        <f t="shared" si="836"/>
        <v>33002</v>
      </c>
      <c r="MBW81" s="11">
        <f t="shared" si="837"/>
        <v>0.16</v>
      </c>
      <c r="MBY81" s="45">
        <v>26</v>
      </c>
      <c r="MBZ81" s="45">
        <v>1</v>
      </c>
      <c r="MCA81" s="45">
        <v>3</v>
      </c>
      <c r="MCB81" s="45" t="s">
        <v>9</v>
      </c>
      <c r="MCC81" s="12" t="s">
        <v>117</v>
      </c>
      <c r="MCD81" s="8" t="s">
        <v>118</v>
      </c>
      <c r="MCE81" s="45" t="s">
        <v>11</v>
      </c>
      <c r="MCF81" s="37" t="s">
        <v>116</v>
      </c>
      <c r="MCG81" s="47">
        <v>28450</v>
      </c>
      <c r="MCH81" s="47">
        <v>33570</v>
      </c>
      <c r="MCI81" s="39">
        <f>+MCG81*1.16</f>
        <v>33002</v>
      </c>
      <c r="MCJ81" s="11">
        <f t="shared" ref="MCJ81:MCZ83" si="838">(MCH81-MCG81)/MCG81</f>
        <v>0.17996485061511425</v>
      </c>
      <c r="MCK81" s="10"/>
      <c r="MCL81" s="10">
        <f t="shared" ref="MCL81:MDB83" si="839">+MCI81</f>
        <v>33002</v>
      </c>
      <c r="MCM81" s="11">
        <f t="shared" ref="MCM81:MDC83" si="840">(MCL81-MCG81)/MCG81</f>
        <v>0.16</v>
      </c>
      <c r="MCO81" s="45">
        <v>26</v>
      </c>
      <c r="MCP81" s="45">
        <v>1</v>
      </c>
      <c r="MCQ81" s="45">
        <v>3</v>
      </c>
      <c r="MCR81" s="45" t="s">
        <v>9</v>
      </c>
      <c r="MCS81" s="12" t="s">
        <v>117</v>
      </c>
      <c r="MCT81" s="8" t="s">
        <v>118</v>
      </c>
      <c r="MCU81" s="45" t="s">
        <v>11</v>
      </c>
      <c r="MCV81" s="37" t="s">
        <v>116</v>
      </c>
      <c r="MCW81" s="47">
        <v>28450</v>
      </c>
      <c r="MCX81" s="47">
        <v>33570</v>
      </c>
      <c r="MCY81" s="39">
        <f>+MCW81*1.16</f>
        <v>33002</v>
      </c>
      <c r="MCZ81" s="11">
        <f t="shared" si="838"/>
        <v>0.17996485061511425</v>
      </c>
      <c r="MDA81" s="10"/>
      <c r="MDB81" s="10">
        <f t="shared" si="839"/>
        <v>33002</v>
      </c>
      <c r="MDC81" s="11">
        <f t="shared" si="840"/>
        <v>0.16</v>
      </c>
      <c r="MDE81" s="45">
        <v>26</v>
      </c>
      <c r="MDF81" s="45">
        <v>1</v>
      </c>
      <c r="MDG81" s="45">
        <v>3</v>
      </c>
      <c r="MDH81" s="45" t="s">
        <v>9</v>
      </c>
      <c r="MDI81" s="12" t="s">
        <v>117</v>
      </c>
      <c r="MDJ81" s="8" t="s">
        <v>118</v>
      </c>
      <c r="MDK81" s="45" t="s">
        <v>11</v>
      </c>
      <c r="MDL81" s="37" t="s">
        <v>116</v>
      </c>
      <c r="MDM81" s="47">
        <v>28450</v>
      </c>
      <c r="MDN81" s="47">
        <v>33570</v>
      </c>
      <c r="MDO81" s="39">
        <f>+MDM81*1.16</f>
        <v>33002</v>
      </c>
      <c r="MDP81" s="11">
        <f t="shared" ref="MDP81:MEF83" si="841">(MDN81-MDM81)/MDM81</f>
        <v>0.17996485061511425</v>
      </c>
      <c r="MDQ81" s="10"/>
      <c r="MDR81" s="10">
        <f t="shared" ref="MDR81:MEH83" si="842">+MDO81</f>
        <v>33002</v>
      </c>
      <c r="MDS81" s="11">
        <f t="shared" ref="MDS81:MEI83" si="843">(MDR81-MDM81)/MDM81</f>
        <v>0.16</v>
      </c>
      <c r="MDU81" s="45">
        <v>26</v>
      </c>
      <c r="MDV81" s="45">
        <v>1</v>
      </c>
      <c r="MDW81" s="45">
        <v>3</v>
      </c>
      <c r="MDX81" s="45" t="s">
        <v>9</v>
      </c>
      <c r="MDY81" s="12" t="s">
        <v>117</v>
      </c>
      <c r="MDZ81" s="8" t="s">
        <v>118</v>
      </c>
      <c r="MEA81" s="45" t="s">
        <v>11</v>
      </c>
      <c r="MEB81" s="37" t="s">
        <v>116</v>
      </c>
      <c r="MEC81" s="47">
        <v>28450</v>
      </c>
      <c r="MED81" s="47">
        <v>33570</v>
      </c>
      <c r="MEE81" s="39">
        <f>+MEC81*1.16</f>
        <v>33002</v>
      </c>
      <c r="MEF81" s="11">
        <f t="shared" si="841"/>
        <v>0.17996485061511425</v>
      </c>
      <c r="MEG81" s="10"/>
      <c r="MEH81" s="10">
        <f t="shared" si="842"/>
        <v>33002</v>
      </c>
      <c r="MEI81" s="11">
        <f t="shared" si="843"/>
        <v>0.16</v>
      </c>
      <c r="MEK81" s="45">
        <v>26</v>
      </c>
      <c r="MEL81" s="45">
        <v>1</v>
      </c>
      <c r="MEM81" s="45">
        <v>3</v>
      </c>
      <c r="MEN81" s="45" t="s">
        <v>9</v>
      </c>
      <c r="MEO81" s="12" t="s">
        <v>117</v>
      </c>
      <c r="MEP81" s="8" t="s">
        <v>118</v>
      </c>
      <c r="MEQ81" s="45" t="s">
        <v>11</v>
      </c>
      <c r="MER81" s="37" t="s">
        <v>116</v>
      </c>
      <c r="MES81" s="47">
        <v>28450</v>
      </c>
      <c r="MET81" s="47">
        <v>33570</v>
      </c>
      <c r="MEU81" s="39">
        <f>+MES81*1.16</f>
        <v>33002</v>
      </c>
      <c r="MEV81" s="11">
        <f t="shared" ref="MEV81:MFL83" si="844">(MET81-MES81)/MES81</f>
        <v>0.17996485061511425</v>
      </c>
      <c r="MEW81" s="10"/>
      <c r="MEX81" s="10">
        <f t="shared" ref="MEX81:MFN83" si="845">+MEU81</f>
        <v>33002</v>
      </c>
      <c r="MEY81" s="11">
        <f t="shared" ref="MEY81:MFO83" si="846">(MEX81-MES81)/MES81</f>
        <v>0.16</v>
      </c>
      <c r="MFA81" s="45">
        <v>26</v>
      </c>
      <c r="MFB81" s="45">
        <v>1</v>
      </c>
      <c r="MFC81" s="45">
        <v>3</v>
      </c>
      <c r="MFD81" s="45" t="s">
        <v>9</v>
      </c>
      <c r="MFE81" s="12" t="s">
        <v>117</v>
      </c>
      <c r="MFF81" s="8" t="s">
        <v>118</v>
      </c>
      <c r="MFG81" s="45" t="s">
        <v>11</v>
      </c>
      <c r="MFH81" s="37" t="s">
        <v>116</v>
      </c>
      <c r="MFI81" s="47">
        <v>28450</v>
      </c>
      <c r="MFJ81" s="47">
        <v>33570</v>
      </c>
      <c r="MFK81" s="39">
        <f>+MFI81*1.16</f>
        <v>33002</v>
      </c>
      <c r="MFL81" s="11">
        <f t="shared" si="844"/>
        <v>0.17996485061511425</v>
      </c>
      <c r="MFM81" s="10"/>
      <c r="MFN81" s="10">
        <f t="shared" si="845"/>
        <v>33002</v>
      </c>
      <c r="MFO81" s="11">
        <f t="shared" si="846"/>
        <v>0.16</v>
      </c>
      <c r="MFQ81" s="45">
        <v>26</v>
      </c>
      <c r="MFR81" s="45">
        <v>1</v>
      </c>
      <c r="MFS81" s="45">
        <v>3</v>
      </c>
      <c r="MFT81" s="45" t="s">
        <v>9</v>
      </c>
      <c r="MFU81" s="12" t="s">
        <v>117</v>
      </c>
      <c r="MFV81" s="8" t="s">
        <v>118</v>
      </c>
      <c r="MFW81" s="45" t="s">
        <v>11</v>
      </c>
      <c r="MFX81" s="37" t="s">
        <v>116</v>
      </c>
      <c r="MFY81" s="47">
        <v>28450</v>
      </c>
      <c r="MFZ81" s="47">
        <v>33570</v>
      </c>
      <c r="MGA81" s="39">
        <f>+MFY81*1.16</f>
        <v>33002</v>
      </c>
      <c r="MGB81" s="11">
        <f t="shared" ref="MGB81:MGR83" si="847">(MFZ81-MFY81)/MFY81</f>
        <v>0.17996485061511425</v>
      </c>
      <c r="MGC81" s="10"/>
      <c r="MGD81" s="10">
        <f t="shared" ref="MGD81:MGT83" si="848">+MGA81</f>
        <v>33002</v>
      </c>
      <c r="MGE81" s="11">
        <f t="shared" ref="MGE81:MGU83" si="849">(MGD81-MFY81)/MFY81</f>
        <v>0.16</v>
      </c>
      <c r="MGG81" s="45">
        <v>26</v>
      </c>
      <c r="MGH81" s="45">
        <v>1</v>
      </c>
      <c r="MGI81" s="45">
        <v>3</v>
      </c>
      <c r="MGJ81" s="45" t="s">
        <v>9</v>
      </c>
      <c r="MGK81" s="12" t="s">
        <v>117</v>
      </c>
      <c r="MGL81" s="8" t="s">
        <v>118</v>
      </c>
      <c r="MGM81" s="45" t="s">
        <v>11</v>
      </c>
      <c r="MGN81" s="37" t="s">
        <v>116</v>
      </c>
      <c r="MGO81" s="47">
        <v>28450</v>
      </c>
      <c r="MGP81" s="47">
        <v>33570</v>
      </c>
      <c r="MGQ81" s="39">
        <f>+MGO81*1.16</f>
        <v>33002</v>
      </c>
      <c r="MGR81" s="11">
        <f t="shared" si="847"/>
        <v>0.17996485061511425</v>
      </c>
      <c r="MGS81" s="10"/>
      <c r="MGT81" s="10">
        <f t="shared" si="848"/>
        <v>33002</v>
      </c>
      <c r="MGU81" s="11">
        <f t="shared" si="849"/>
        <v>0.16</v>
      </c>
      <c r="MGW81" s="45">
        <v>26</v>
      </c>
      <c r="MGX81" s="45">
        <v>1</v>
      </c>
      <c r="MGY81" s="45">
        <v>3</v>
      </c>
      <c r="MGZ81" s="45" t="s">
        <v>9</v>
      </c>
      <c r="MHA81" s="12" t="s">
        <v>117</v>
      </c>
      <c r="MHB81" s="8" t="s">
        <v>118</v>
      </c>
      <c r="MHC81" s="45" t="s">
        <v>11</v>
      </c>
      <c r="MHD81" s="37" t="s">
        <v>116</v>
      </c>
      <c r="MHE81" s="47">
        <v>28450</v>
      </c>
      <c r="MHF81" s="47">
        <v>33570</v>
      </c>
      <c r="MHG81" s="39">
        <f>+MHE81*1.16</f>
        <v>33002</v>
      </c>
      <c r="MHH81" s="11">
        <f t="shared" ref="MHH81:MHX83" si="850">(MHF81-MHE81)/MHE81</f>
        <v>0.17996485061511425</v>
      </c>
      <c r="MHI81" s="10"/>
      <c r="MHJ81" s="10">
        <f t="shared" ref="MHJ81:MHZ83" si="851">+MHG81</f>
        <v>33002</v>
      </c>
      <c r="MHK81" s="11">
        <f t="shared" ref="MHK81:MIA83" si="852">(MHJ81-MHE81)/MHE81</f>
        <v>0.16</v>
      </c>
      <c r="MHM81" s="45">
        <v>26</v>
      </c>
      <c r="MHN81" s="45">
        <v>1</v>
      </c>
      <c r="MHO81" s="45">
        <v>3</v>
      </c>
      <c r="MHP81" s="45" t="s">
        <v>9</v>
      </c>
      <c r="MHQ81" s="12" t="s">
        <v>117</v>
      </c>
      <c r="MHR81" s="8" t="s">
        <v>118</v>
      </c>
      <c r="MHS81" s="45" t="s">
        <v>11</v>
      </c>
      <c r="MHT81" s="37" t="s">
        <v>116</v>
      </c>
      <c r="MHU81" s="47">
        <v>28450</v>
      </c>
      <c r="MHV81" s="47">
        <v>33570</v>
      </c>
      <c r="MHW81" s="39">
        <f>+MHU81*1.16</f>
        <v>33002</v>
      </c>
      <c r="MHX81" s="11">
        <f t="shared" si="850"/>
        <v>0.17996485061511425</v>
      </c>
      <c r="MHY81" s="10"/>
      <c r="MHZ81" s="10">
        <f t="shared" si="851"/>
        <v>33002</v>
      </c>
      <c r="MIA81" s="11">
        <f t="shared" si="852"/>
        <v>0.16</v>
      </c>
      <c r="MIC81" s="45">
        <v>26</v>
      </c>
      <c r="MID81" s="45">
        <v>1</v>
      </c>
      <c r="MIE81" s="45">
        <v>3</v>
      </c>
      <c r="MIF81" s="45" t="s">
        <v>9</v>
      </c>
      <c r="MIG81" s="12" t="s">
        <v>117</v>
      </c>
      <c r="MIH81" s="8" t="s">
        <v>118</v>
      </c>
      <c r="MII81" s="45" t="s">
        <v>11</v>
      </c>
      <c r="MIJ81" s="37" t="s">
        <v>116</v>
      </c>
      <c r="MIK81" s="47">
        <v>28450</v>
      </c>
      <c r="MIL81" s="47">
        <v>33570</v>
      </c>
      <c r="MIM81" s="39">
        <f>+MIK81*1.16</f>
        <v>33002</v>
      </c>
      <c r="MIN81" s="11">
        <f t="shared" ref="MIN81:MJD83" si="853">(MIL81-MIK81)/MIK81</f>
        <v>0.17996485061511425</v>
      </c>
      <c r="MIO81" s="10"/>
      <c r="MIP81" s="10">
        <f t="shared" ref="MIP81:MJF83" si="854">+MIM81</f>
        <v>33002</v>
      </c>
      <c r="MIQ81" s="11">
        <f t="shared" ref="MIQ81:MJG83" si="855">(MIP81-MIK81)/MIK81</f>
        <v>0.16</v>
      </c>
      <c r="MIS81" s="45">
        <v>26</v>
      </c>
      <c r="MIT81" s="45">
        <v>1</v>
      </c>
      <c r="MIU81" s="45">
        <v>3</v>
      </c>
      <c r="MIV81" s="45" t="s">
        <v>9</v>
      </c>
      <c r="MIW81" s="12" t="s">
        <v>117</v>
      </c>
      <c r="MIX81" s="8" t="s">
        <v>118</v>
      </c>
      <c r="MIY81" s="45" t="s">
        <v>11</v>
      </c>
      <c r="MIZ81" s="37" t="s">
        <v>116</v>
      </c>
      <c r="MJA81" s="47">
        <v>28450</v>
      </c>
      <c r="MJB81" s="47">
        <v>33570</v>
      </c>
      <c r="MJC81" s="39">
        <f>+MJA81*1.16</f>
        <v>33002</v>
      </c>
      <c r="MJD81" s="11">
        <f t="shared" si="853"/>
        <v>0.17996485061511425</v>
      </c>
      <c r="MJE81" s="10"/>
      <c r="MJF81" s="10">
        <f t="shared" si="854"/>
        <v>33002</v>
      </c>
      <c r="MJG81" s="11">
        <f t="shared" si="855"/>
        <v>0.16</v>
      </c>
      <c r="MJI81" s="45">
        <v>26</v>
      </c>
      <c r="MJJ81" s="45">
        <v>1</v>
      </c>
      <c r="MJK81" s="45">
        <v>3</v>
      </c>
      <c r="MJL81" s="45" t="s">
        <v>9</v>
      </c>
      <c r="MJM81" s="12" t="s">
        <v>117</v>
      </c>
      <c r="MJN81" s="8" t="s">
        <v>118</v>
      </c>
      <c r="MJO81" s="45" t="s">
        <v>11</v>
      </c>
      <c r="MJP81" s="37" t="s">
        <v>116</v>
      </c>
      <c r="MJQ81" s="47">
        <v>28450</v>
      </c>
      <c r="MJR81" s="47">
        <v>33570</v>
      </c>
      <c r="MJS81" s="39">
        <f>+MJQ81*1.16</f>
        <v>33002</v>
      </c>
      <c r="MJT81" s="11">
        <f t="shared" ref="MJT81:MKJ83" si="856">(MJR81-MJQ81)/MJQ81</f>
        <v>0.17996485061511425</v>
      </c>
      <c r="MJU81" s="10"/>
      <c r="MJV81" s="10">
        <f t="shared" ref="MJV81:MKL83" si="857">+MJS81</f>
        <v>33002</v>
      </c>
      <c r="MJW81" s="11">
        <f t="shared" ref="MJW81:MKM83" si="858">(MJV81-MJQ81)/MJQ81</f>
        <v>0.16</v>
      </c>
      <c r="MJY81" s="45">
        <v>26</v>
      </c>
      <c r="MJZ81" s="45">
        <v>1</v>
      </c>
      <c r="MKA81" s="45">
        <v>3</v>
      </c>
      <c r="MKB81" s="45" t="s">
        <v>9</v>
      </c>
      <c r="MKC81" s="12" t="s">
        <v>117</v>
      </c>
      <c r="MKD81" s="8" t="s">
        <v>118</v>
      </c>
      <c r="MKE81" s="45" t="s">
        <v>11</v>
      </c>
      <c r="MKF81" s="37" t="s">
        <v>116</v>
      </c>
      <c r="MKG81" s="47">
        <v>28450</v>
      </c>
      <c r="MKH81" s="47">
        <v>33570</v>
      </c>
      <c r="MKI81" s="39">
        <f>+MKG81*1.16</f>
        <v>33002</v>
      </c>
      <c r="MKJ81" s="11">
        <f t="shared" si="856"/>
        <v>0.17996485061511425</v>
      </c>
      <c r="MKK81" s="10"/>
      <c r="MKL81" s="10">
        <f t="shared" si="857"/>
        <v>33002</v>
      </c>
      <c r="MKM81" s="11">
        <f t="shared" si="858"/>
        <v>0.16</v>
      </c>
      <c r="MKO81" s="45">
        <v>26</v>
      </c>
      <c r="MKP81" s="45">
        <v>1</v>
      </c>
      <c r="MKQ81" s="45">
        <v>3</v>
      </c>
      <c r="MKR81" s="45" t="s">
        <v>9</v>
      </c>
      <c r="MKS81" s="12" t="s">
        <v>117</v>
      </c>
      <c r="MKT81" s="8" t="s">
        <v>118</v>
      </c>
      <c r="MKU81" s="45" t="s">
        <v>11</v>
      </c>
      <c r="MKV81" s="37" t="s">
        <v>116</v>
      </c>
      <c r="MKW81" s="47">
        <v>28450</v>
      </c>
      <c r="MKX81" s="47">
        <v>33570</v>
      </c>
      <c r="MKY81" s="39">
        <f>+MKW81*1.16</f>
        <v>33002</v>
      </c>
      <c r="MKZ81" s="11">
        <f t="shared" ref="MKZ81:MLP83" si="859">(MKX81-MKW81)/MKW81</f>
        <v>0.17996485061511425</v>
      </c>
      <c r="MLA81" s="10"/>
      <c r="MLB81" s="10">
        <f t="shared" ref="MLB81:MLR83" si="860">+MKY81</f>
        <v>33002</v>
      </c>
      <c r="MLC81" s="11">
        <f t="shared" ref="MLC81:MLS83" si="861">(MLB81-MKW81)/MKW81</f>
        <v>0.16</v>
      </c>
      <c r="MLE81" s="45">
        <v>26</v>
      </c>
      <c r="MLF81" s="45">
        <v>1</v>
      </c>
      <c r="MLG81" s="45">
        <v>3</v>
      </c>
      <c r="MLH81" s="45" t="s">
        <v>9</v>
      </c>
      <c r="MLI81" s="12" t="s">
        <v>117</v>
      </c>
      <c r="MLJ81" s="8" t="s">
        <v>118</v>
      </c>
      <c r="MLK81" s="45" t="s">
        <v>11</v>
      </c>
      <c r="MLL81" s="37" t="s">
        <v>116</v>
      </c>
      <c r="MLM81" s="47">
        <v>28450</v>
      </c>
      <c r="MLN81" s="47">
        <v>33570</v>
      </c>
      <c r="MLO81" s="39">
        <f>+MLM81*1.16</f>
        <v>33002</v>
      </c>
      <c r="MLP81" s="11">
        <f t="shared" si="859"/>
        <v>0.17996485061511425</v>
      </c>
      <c r="MLQ81" s="10"/>
      <c r="MLR81" s="10">
        <f t="shared" si="860"/>
        <v>33002</v>
      </c>
      <c r="MLS81" s="11">
        <f t="shared" si="861"/>
        <v>0.16</v>
      </c>
      <c r="MLU81" s="45">
        <v>26</v>
      </c>
      <c r="MLV81" s="45">
        <v>1</v>
      </c>
      <c r="MLW81" s="45">
        <v>3</v>
      </c>
      <c r="MLX81" s="45" t="s">
        <v>9</v>
      </c>
      <c r="MLY81" s="12" t="s">
        <v>117</v>
      </c>
      <c r="MLZ81" s="8" t="s">
        <v>118</v>
      </c>
      <c r="MMA81" s="45" t="s">
        <v>11</v>
      </c>
      <c r="MMB81" s="37" t="s">
        <v>116</v>
      </c>
      <c r="MMC81" s="47">
        <v>28450</v>
      </c>
      <c r="MMD81" s="47">
        <v>33570</v>
      </c>
      <c r="MME81" s="39">
        <f>+MMC81*1.16</f>
        <v>33002</v>
      </c>
      <c r="MMF81" s="11">
        <f t="shared" ref="MMF81:MMV83" si="862">(MMD81-MMC81)/MMC81</f>
        <v>0.17996485061511425</v>
      </c>
      <c r="MMG81" s="10"/>
      <c r="MMH81" s="10">
        <f t="shared" ref="MMH81:MMX83" si="863">+MME81</f>
        <v>33002</v>
      </c>
      <c r="MMI81" s="11">
        <f t="shared" ref="MMI81:MMY83" si="864">(MMH81-MMC81)/MMC81</f>
        <v>0.16</v>
      </c>
      <c r="MMK81" s="45">
        <v>26</v>
      </c>
      <c r="MML81" s="45">
        <v>1</v>
      </c>
      <c r="MMM81" s="45">
        <v>3</v>
      </c>
      <c r="MMN81" s="45" t="s">
        <v>9</v>
      </c>
      <c r="MMO81" s="12" t="s">
        <v>117</v>
      </c>
      <c r="MMP81" s="8" t="s">
        <v>118</v>
      </c>
      <c r="MMQ81" s="45" t="s">
        <v>11</v>
      </c>
      <c r="MMR81" s="37" t="s">
        <v>116</v>
      </c>
      <c r="MMS81" s="47">
        <v>28450</v>
      </c>
      <c r="MMT81" s="47">
        <v>33570</v>
      </c>
      <c r="MMU81" s="39">
        <f>+MMS81*1.16</f>
        <v>33002</v>
      </c>
      <c r="MMV81" s="11">
        <f t="shared" si="862"/>
        <v>0.17996485061511425</v>
      </c>
      <c r="MMW81" s="10"/>
      <c r="MMX81" s="10">
        <f t="shared" si="863"/>
        <v>33002</v>
      </c>
      <c r="MMY81" s="11">
        <f t="shared" si="864"/>
        <v>0.16</v>
      </c>
      <c r="MNA81" s="45">
        <v>26</v>
      </c>
      <c r="MNB81" s="45">
        <v>1</v>
      </c>
      <c r="MNC81" s="45">
        <v>3</v>
      </c>
      <c r="MND81" s="45" t="s">
        <v>9</v>
      </c>
      <c r="MNE81" s="12" t="s">
        <v>117</v>
      </c>
      <c r="MNF81" s="8" t="s">
        <v>118</v>
      </c>
      <c r="MNG81" s="45" t="s">
        <v>11</v>
      </c>
      <c r="MNH81" s="37" t="s">
        <v>116</v>
      </c>
      <c r="MNI81" s="47">
        <v>28450</v>
      </c>
      <c r="MNJ81" s="47">
        <v>33570</v>
      </c>
      <c r="MNK81" s="39">
        <f>+MNI81*1.16</f>
        <v>33002</v>
      </c>
      <c r="MNL81" s="11">
        <f t="shared" ref="MNL81:MOB83" si="865">(MNJ81-MNI81)/MNI81</f>
        <v>0.17996485061511425</v>
      </c>
      <c r="MNM81" s="10"/>
      <c r="MNN81" s="10">
        <f t="shared" ref="MNN81:MOD83" si="866">+MNK81</f>
        <v>33002</v>
      </c>
      <c r="MNO81" s="11">
        <f t="shared" ref="MNO81:MOE83" si="867">(MNN81-MNI81)/MNI81</f>
        <v>0.16</v>
      </c>
      <c r="MNQ81" s="45">
        <v>26</v>
      </c>
      <c r="MNR81" s="45">
        <v>1</v>
      </c>
      <c r="MNS81" s="45">
        <v>3</v>
      </c>
      <c r="MNT81" s="45" t="s">
        <v>9</v>
      </c>
      <c r="MNU81" s="12" t="s">
        <v>117</v>
      </c>
      <c r="MNV81" s="8" t="s">
        <v>118</v>
      </c>
      <c r="MNW81" s="45" t="s">
        <v>11</v>
      </c>
      <c r="MNX81" s="37" t="s">
        <v>116</v>
      </c>
      <c r="MNY81" s="47">
        <v>28450</v>
      </c>
      <c r="MNZ81" s="47">
        <v>33570</v>
      </c>
      <c r="MOA81" s="39">
        <f>+MNY81*1.16</f>
        <v>33002</v>
      </c>
      <c r="MOB81" s="11">
        <f t="shared" si="865"/>
        <v>0.17996485061511425</v>
      </c>
      <c r="MOC81" s="10"/>
      <c r="MOD81" s="10">
        <f t="shared" si="866"/>
        <v>33002</v>
      </c>
      <c r="MOE81" s="11">
        <f t="shared" si="867"/>
        <v>0.16</v>
      </c>
      <c r="MOG81" s="45">
        <v>26</v>
      </c>
      <c r="MOH81" s="45">
        <v>1</v>
      </c>
      <c r="MOI81" s="45">
        <v>3</v>
      </c>
      <c r="MOJ81" s="45" t="s">
        <v>9</v>
      </c>
      <c r="MOK81" s="12" t="s">
        <v>117</v>
      </c>
      <c r="MOL81" s="8" t="s">
        <v>118</v>
      </c>
      <c r="MOM81" s="45" t="s">
        <v>11</v>
      </c>
      <c r="MON81" s="37" t="s">
        <v>116</v>
      </c>
      <c r="MOO81" s="47">
        <v>28450</v>
      </c>
      <c r="MOP81" s="47">
        <v>33570</v>
      </c>
      <c r="MOQ81" s="39">
        <f>+MOO81*1.16</f>
        <v>33002</v>
      </c>
      <c r="MOR81" s="11">
        <f t="shared" ref="MOR81:MPH83" si="868">(MOP81-MOO81)/MOO81</f>
        <v>0.17996485061511425</v>
      </c>
      <c r="MOS81" s="10"/>
      <c r="MOT81" s="10">
        <f t="shared" ref="MOT81:MPJ83" si="869">+MOQ81</f>
        <v>33002</v>
      </c>
      <c r="MOU81" s="11">
        <f t="shared" ref="MOU81:MPK83" si="870">(MOT81-MOO81)/MOO81</f>
        <v>0.16</v>
      </c>
      <c r="MOW81" s="45">
        <v>26</v>
      </c>
      <c r="MOX81" s="45">
        <v>1</v>
      </c>
      <c r="MOY81" s="45">
        <v>3</v>
      </c>
      <c r="MOZ81" s="45" t="s">
        <v>9</v>
      </c>
      <c r="MPA81" s="12" t="s">
        <v>117</v>
      </c>
      <c r="MPB81" s="8" t="s">
        <v>118</v>
      </c>
      <c r="MPC81" s="45" t="s">
        <v>11</v>
      </c>
      <c r="MPD81" s="37" t="s">
        <v>116</v>
      </c>
      <c r="MPE81" s="47">
        <v>28450</v>
      </c>
      <c r="MPF81" s="47">
        <v>33570</v>
      </c>
      <c r="MPG81" s="39">
        <f>+MPE81*1.16</f>
        <v>33002</v>
      </c>
      <c r="MPH81" s="11">
        <f t="shared" si="868"/>
        <v>0.17996485061511425</v>
      </c>
      <c r="MPI81" s="10"/>
      <c r="MPJ81" s="10">
        <f t="shared" si="869"/>
        <v>33002</v>
      </c>
      <c r="MPK81" s="11">
        <f t="shared" si="870"/>
        <v>0.16</v>
      </c>
      <c r="MPM81" s="45">
        <v>26</v>
      </c>
      <c r="MPN81" s="45">
        <v>1</v>
      </c>
      <c r="MPO81" s="45">
        <v>3</v>
      </c>
      <c r="MPP81" s="45" t="s">
        <v>9</v>
      </c>
      <c r="MPQ81" s="12" t="s">
        <v>117</v>
      </c>
      <c r="MPR81" s="8" t="s">
        <v>118</v>
      </c>
      <c r="MPS81" s="45" t="s">
        <v>11</v>
      </c>
      <c r="MPT81" s="37" t="s">
        <v>116</v>
      </c>
      <c r="MPU81" s="47">
        <v>28450</v>
      </c>
      <c r="MPV81" s="47">
        <v>33570</v>
      </c>
      <c r="MPW81" s="39">
        <f>+MPU81*1.16</f>
        <v>33002</v>
      </c>
      <c r="MPX81" s="11">
        <f t="shared" ref="MPX81:MQN83" si="871">(MPV81-MPU81)/MPU81</f>
        <v>0.17996485061511425</v>
      </c>
      <c r="MPY81" s="10"/>
      <c r="MPZ81" s="10">
        <f t="shared" ref="MPZ81:MQP83" si="872">+MPW81</f>
        <v>33002</v>
      </c>
      <c r="MQA81" s="11">
        <f t="shared" ref="MQA81:MQQ83" si="873">(MPZ81-MPU81)/MPU81</f>
        <v>0.16</v>
      </c>
      <c r="MQC81" s="45">
        <v>26</v>
      </c>
      <c r="MQD81" s="45">
        <v>1</v>
      </c>
      <c r="MQE81" s="45">
        <v>3</v>
      </c>
      <c r="MQF81" s="45" t="s">
        <v>9</v>
      </c>
      <c r="MQG81" s="12" t="s">
        <v>117</v>
      </c>
      <c r="MQH81" s="8" t="s">
        <v>118</v>
      </c>
      <c r="MQI81" s="45" t="s">
        <v>11</v>
      </c>
      <c r="MQJ81" s="37" t="s">
        <v>116</v>
      </c>
      <c r="MQK81" s="47">
        <v>28450</v>
      </c>
      <c r="MQL81" s="47">
        <v>33570</v>
      </c>
      <c r="MQM81" s="39">
        <f>+MQK81*1.16</f>
        <v>33002</v>
      </c>
      <c r="MQN81" s="11">
        <f t="shared" si="871"/>
        <v>0.17996485061511425</v>
      </c>
      <c r="MQO81" s="10"/>
      <c r="MQP81" s="10">
        <f t="shared" si="872"/>
        <v>33002</v>
      </c>
      <c r="MQQ81" s="11">
        <f t="shared" si="873"/>
        <v>0.16</v>
      </c>
      <c r="MQS81" s="45">
        <v>26</v>
      </c>
      <c r="MQT81" s="45">
        <v>1</v>
      </c>
      <c r="MQU81" s="45">
        <v>3</v>
      </c>
      <c r="MQV81" s="45" t="s">
        <v>9</v>
      </c>
      <c r="MQW81" s="12" t="s">
        <v>117</v>
      </c>
      <c r="MQX81" s="8" t="s">
        <v>118</v>
      </c>
      <c r="MQY81" s="45" t="s">
        <v>11</v>
      </c>
      <c r="MQZ81" s="37" t="s">
        <v>116</v>
      </c>
      <c r="MRA81" s="47">
        <v>28450</v>
      </c>
      <c r="MRB81" s="47">
        <v>33570</v>
      </c>
      <c r="MRC81" s="39">
        <f>+MRA81*1.16</f>
        <v>33002</v>
      </c>
      <c r="MRD81" s="11">
        <f t="shared" ref="MRD81:MRT83" si="874">(MRB81-MRA81)/MRA81</f>
        <v>0.17996485061511425</v>
      </c>
      <c r="MRE81" s="10"/>
      <c r="MRF81" s="10">
        <f t="shared" ref="MRF81:MRV83" si="875">+MRC81</f>
        <v>33002</v>
      </c>
      <c r="MRG81" s="11">
        <f t="shared" ref="MRG81:MRW83" si="876">(MRF81-MRA81)/MRA81</f>
        <v>0.16</v>
      </c>
      <c r="MRI81" s="45">
        <v>26</v>
      </c>
      <c r="MRJ81" s="45">
        <v>1</v>
      </c>
      <c r="MRK81" s="45">
        <v>3</v>
      </c>
      <c r="MRL81" s="45" t="s">
        <v>9</v>
      </c>
      <c r="MRM81" s="12" t="s">
        <v>117</v>
      </c>
      <c r="MRN81" s="8" t="s">
        <v>118</v>
      </c>
      <c r="MRO81" s="45" t="s">
        <v>11</v>
      </c>
      <c r="MRP81" s="37" t="s">
        <v>116</v>
      </c>
      <c r="MRQ81" s="47">
        <v>28450</v>
      </c>
      <c r="MRR81" s="47">
        <v>33570</v>
      </c>
      <c r="MRS81" s="39">
        <f>+MRQ81*1.16</f>
        <v>33002</v>
      </c>
      <c r="MRT81" s="11">
        <f t="shared" si="874"/>
        <v>0.17996485061511425</v>
      </c>
      <c r="MRU81" s="10"/>
      <c r="MRV81" s="10">
        <f t="shared" si="875"/>
        <v>33002</v>
      </c>
      <c r="MRW81" s="11">
        <f t="shared" si="876"/>
        <v>0.16</v>
      </c>
      <c r="MRY81" s="45">
        <v>26</v>
      </c>
      <c r="MRZ81" s="45">
        <v>1</v>
      </c>
      <c r="MSA81" s="45">
        <v>3</v>
      </c>
      <c r="MSB81" s="45" t="s">
        <v>9</v>
      </c>
      <c r="MSC81" s="12" t="s">
        <v>117</v>
      </c>
      <c r="MSD81" s="8" t="s">
        <v>118</v>
      </c>
      <c r="MSE81" s="45" t="s">
        <v>11</v>
      </c>
      <c r="MSF81" s="37" t="s">
        <v>116</v>
      </c>
      <c r="MSG81" s="47">
        <v>28450</v>
      </c>
      <c r="MSH81" s="47">
        <v>33570</v>
      </c>
      <c r="MSI81" s="39">
        <f>+MSG81*1.16</f>
        <v>33002</v>
      </c>
      <c r="MSJ81" s="11">
        <f t="shared" ref="MSJ81:MSZ83" si="877">(MSH81-MSG81)/MSG81</f>
        <v>0.17996485061511425</v>
      </c>
      <c r="MSK81" s="10"/>
      <c r="MSL81" s="10">
        <f t="shared" ref="MSL81:MTB83" si="878">+MSI81</f>
        <v>33002</v>
      </c>
      <c r="MSM81" s="11">
        <f t="shared" ref="MSM81:MTC83" si="879">(MSL81-MSG81)/MSG81</f>
        <v>0.16</v>
      </c>
      <c r="MSO81" s="45">
        <v>26</v>
      </c>
      <c r="MSP81" s="45">
        <v>1</v>
      </c>
      <c r="MSQ81" s="45">
        <v>3</v>
      </c>
      <c r="MSR81" s="45" t="s">
        <v>9</v>
      </c>
      <c r="MSS81" s="12" t="s">
        <v>117</v>
      </c>
      <c r="MST81" s="8" t="s">
        <v>118</v>
      </c>
      <c r="MSU81" s="45" t="s">
        <v>11</v>
      </c>
      <c r="MSV81" s="37" t="s">
        <v>116</v>
      </c>
      <c r="MSW81" s="47">
        <v>28450</v>
      </c>
      <c r="MSX81" s="47">
        <v>33570</v>
      </c>
      <c r="MSY81" s="39">
        <f>+MSW81*1.16</f>
        <v>33002</v>
      </c>
      <c r="MSZ81" s="11">
        <f t="shared" si="877"/>
        <v>0.17996485061511425</v>
      </c>
      <c r="MTA81" s="10"/>
      <c r="MTB81" s="10">
        <f t="shared" si="878"/>
        <v>33002</v>
      </c>
      <c r="MTC81" s="11">
        <f t="shared" si="879"/>
        <v>0.16</v>
      </c>
      <c r="MTE81" s="45">
        <v>26</v>
      </c>
      <c r="MTF81" s="45">
        <v>1</v>
      </c>
      <c r="MTG81" s="45">
        <v>3</v>
      </c>
      <c r="MTH81" s="45" t="s">
        <v>9</v>
      </c>
      <c r="MTI81" s="12" t="s">
        <v>117</v>
      </c>
      <c r="MTJ81" s="8" t="s">
        <v>118</v>
      </c>
      <c r="MTK81" s="45" t="s">
        <v>11</v>
      </c>
      <c r="MTL81" s="37" t="s">
        <v>116</v>
      </c>
      <c r="MTM81" s="47">
        <v>28450</v>
      </c>
      <c r="MTN81" s="47">
        <v>33570</v>
      </c>
      <c r="MTO81" s="39">
        <f>+MTM81*1.16</f>
        <v>33002</v>
      </c>
      <c r="MTP81" s="11">
        <f t="shared" ref="MTP81:MUF83" si="880">(MTN81-MTM81)/MTM81</f>
        <v>0.17996485061511425</v>
      </c>
      <c r="MTQ81" s="10"/>
      <c r="MTR81" s="10">
        <f t="shared" ref="MTR81:MUH83" si="881">+MTO81</f>
        <v>33002</v>
      </c>
      <c r="MTS81" s="11">
        <f t="shared" ref="MTS81:MUI83" si="882">(MTR81-MTM81)/MTM81</f>
        <v>0.16</v>
      </c>
      <c r="MTU81" s="45">
        <v>26</v>
      </c>
      <c r="MTV81" s="45">
        <v>1</v>
      </c>
      <c r="MTW81" s="45">
        <v>3</v>
      </c>
      <c r="MTX81" s="45" t="s">
        <v>9</v>
      </c>
      <c r="MTY81" s="12" t="s">
        <v>117</v>
      </c>
      <c r="MTZ81" s="8" t="s">
        <v>118</v>
      </c>
      <c r="MUA81" s="45" t="s">
        <v>11</v>
      </c>
      <c r="MUB81" s="37" t="s">
        <v>116</v>
      </c>
      <c r="MUC81" s="47">
        <v>28450</v>
      </c>
      <c r="MUD81" s="47">
        <v>33570</v>
      </c>
      <c r="MUE81" s="39">
        <f>+MUC81*1.16</f>
        <v>33002</v>
      </c>
      <c r="MUF81" s="11">
        <f t="shared" si="880"/>
        <v>0.17996485061511425</v>
      </c>
      <c r="MUG81" s="10"/>
      <c r="MUH81" s="10">
        <f t="shared" si="881"/>
        <v>33002</v>
      </c>
      <c r="MUI81" s="11">
        <f t="shared" si="882"/>
        <v>0.16</v>
      </c>
      <c r="MUK81" s="45">
        <v>26</v>
      </c>
      <c r="MUL81" s="45">
        <v>1</v>
      </c>
      <c r="MUM81" s="45">
        <v>3</v>
      </c>
      <c r="MUN81" s="45" t="s">
        <v>9</v>
      </c>
      <c r="MUO81" s="12" t="s">
        <v>117</v>
      </c>
      <c r="MUP81" s="8" t="s">
        <v>118</v>
      </c>
      <c r="MUQ81" s="45" t="s">
        <v>11</v>
      </c>
      <c r="MUR81" s="37" t="s">
        <v>116</v>
      </c>
      <c r="MUS81" s="47">
        <v>28450</v>
      </c>
      <c r="MUT81" s="47">
        <v>33570</v>
      </c>
      <c r="MUU81" s="39">
        <f>+MUS81*1.16</f>
        <v>33002</v>
      </c>
      <c r="MUV81" s="11">
        <f t="shared" ref="MUV81:MVL83" si="883">(MUT81-MUS81)/MUS81</f>
        <v>0.17996485061511425</v>
      </c>
      <c r="MUW81" s="10"/>
      <c r="MUX81" s="10">
        <f t="shared" ref="MUX81:MVN83" si="884">+MUU81</f>
        <v>33002</v>
      </c>
      <c r="MUY81" s="11">
        <f t="shared" ref="MUY81:MVO83" si="885">(MUX81-MUS81)/MUS81</f>
        <v>0.16</v>
      </c>
      <c r="MVA81" s="45">
        <v>26</v>
      </c>
      <c r="MVB81" s="45">
        <v>1</v>
      </c>
      <c r="MVC81" s="45">
        <v>3</v>
      </c>
      <c r="MVD81" s="45" t="s">
        <v>9</v>
      </c>
      <c r="MVE81" s="12" t="s">
        <v>117</v>
      </c>
      <c r="MVF81" s="8" t="s">
        <v>118</v>
      </c>
      <c r="MVG81" s="45" t="s">
        <v>11</v>
      </c>
      <c r="MVH81" s="37" t="s">
        <v>116</v>
      </c>
      <c r="MVI81" s="47">
        <v>28450</v>
      </c>
      <c r="MVJ81" s="47">
        <v>33570</v>
      </c>
      <c r="MVK81" s="39">
        <f>+MVI81*1.16</f>
        <v>33002</v>
      </c>
      <c r="MVL81" s="11">
        <f t="shared" si="883"/>
        <v>0.17996485061511425</v>
      </c>
      <c r="MVM81" s="10"/>
      <c r="MVN81" s="10">
        <f t="shared" si="884"/>
        <v>33002</v>
      </c>
      <c r="MVO81" s="11">
        <f t="shared" si="885"/>
        <v>0.16</v>
      </c>
      <c r="MVQ81" s="45">
        <v>26</v>
      </c>
      <c r="MVR81" s="45">
        <v>1</v>
      </c>
      <c r="MVS81" s="45">
        <v>3</v>
      </c>
      <c r="MVT81" s="45" t="s">
        <v>9</v>
      </c>
      <c r="MVU81" s="12" t="s">
        <v>117</v>
      </c>
      <c r="MVV81" s="8" t="s">
        <v>118</v>
      </c>
      <c r="MVW81" s="45" t="s">
        <v>11</v>
      </c>
      <c r="MVX81" s="37" t="s">
        <v>116</v>
      </c>
      <c r="MVY81" s="47">
        <v>28450</v>
      </c>
      <c r="MVZ81" s="47">
        <v>33570</v>
      </c>
      <c r="MWA81" s="39">
        <f>+MVY81*1.16</f>
        <v>33002</v>
      </c>
      <c r="MWB81" s="11">
        <f t="shared" ref="MWB81:MWR83" si="886">(MVZ81-MVY81)/MVY81</f>
        <v>0.17996485061511425</v>
      </c>
      <c r="MWC81" s="10"/>
      <c r="MWD81" s="10">
        <f t="shared" ref="MWD81:MWT83" si="887">+MWA81</f>
        <v>33002</v>
      </c>
      <c r="MWE81" s="11">
        <f t="shared" ref="MWE81:MWU83" si="888">(MWD81-MVY81)/MVY81</f>
        <v>0.16</v>
      </c>
      <c r="MWG81" s="45">
        <v>26</v>
      </c>
      <c r="MWH81" s="45">
        <v>1</v>
      </c>
      <c r="MWI81" s="45">
        <v>3</v>
      </c>
      <c r="MWJ81" s="45" t="s">
        <v>9</v>
      </c>
      <c r="MWK81" s="12" t="s">
        <v>117</v>
      </c>
      <c r="MWL81" s="8" t="s">
        <v>118</v>
      </c>
      <c r="MWM81" s="45" t="s">
        <v>11</v>
      </c>
      <c r="MWN81" s="37" t="s">
        <v>116</v>
      </c>
      <c r="MWO81" s="47">
        <v>28450</v>
      </c>
      <c r="MWP81" s="47">
        <v>33570</v>
      </c>
      <c r="MWQ81" s="39">
        <f>+MWO81*1.16</f>
        <v>33002</v>
      </c>
      <c r="MWR81" s="11">
        <f t="shared" si="886"/>
        <v>0.17996485061511425</v>
      </c>
      <c r="MWS81" s="10"/>
      <c r="MWT81" s="10">
        <f t="shared" si="887"/>
        <v>33002</v>
      </c>
      <c r="MWU81" s="11">
        <f t="shared" si="888"/>
        <v>0.16</v>
      </c>
      <c r="MWW81" s="45">
        <v>26</v>
      </c>
      <c r="MWX81" s="45">
        <v>1</v>
      </c>
      <c r="MWY81" s="45">
        <v>3</v>
      </c>
      <c r="MWZ81" s="45" t="s">
        <v>9</v>
      </c>
      <c r="MXA81" s="12" t="s">
        <v>117</v>
      </c>
      <c r="MXB81" s="8" t="s">
        <v>118</v>
      </c>
      <c r="MXC81" s="45" t="s">
        <v>11</v>
      </c>
      <c r="MXD81" s="37" t="s">
        <v>116</v>
      </c>
      <c r="MXE81" s="47">
        <v>28450</v>
      </c>
      <c r="MXF81" s="47">
        <v>33570</v>
      </c>
      <c r="MXG81" s="39">
        <f>+MXE81*1.16</f>
        <v>33002</v>
      </c>
      <c r="MXH81" s="11">
        <f t="shared" ref="MXH81:MXX83" si="889">(MXF81-MXE81)/MXE81</f>
        <v>0.17996485061511425</v>
      </c>
      <c r="MXI81" s="10"/>
      <c r="MXJ81" s="10">
        <f t="shared" ref="MXJ81:MXZ83" si="890">+MXG81</f>
        <v>33002</v>
      </c>
      <c r="MXK81" s="11">
        <f t="shared" ref="MXK81:MYA83" si="891">(MXJ81-MXE81)/MXE81</f>
        <v>0.16</v>
      </c>
      <c r="MXM81" s="45">
        <v>26</v>
      </c>
      <c r="MXN81" s="45">
        <v>1</v>
      </c>
      <c r="MXO81" s="45">
        <v>3</v>
      </c>
      <c r="MXP81" s="45" t="s">
        <v>9</v>
      </c>
      <c r="MXQ81" s="12" t="s">
        <v>117</v>
      </c>
      <c r="MXR81" s="8" t="s">
        <v>118</v>
      </c>
      <c r="MXS81" s="45" t="s">
        <v>11</v>
      </c>
      <c r="MXT81" s="37" t="s">
        <v>116</v>
      </c>
      <c r="MXU81" s="47">
        <v>28450</v>
      </c>
      <c r="MXV81" s="47">
        <v>33570</v>
      </c>
      <c r="MXW81" s="39">
        <f>+MXU81*1.16</f>
        <v>33002</v>
      </c>
      <c r="MXX81" s="11">
        <f t="shared" si="889"/>
        <v>0.17996485061511425</v>
      </c>
      <c r="MXY81" s="10"/>
      <c r="MXZ81" s="10">
        <f t="shared" si="890"/>
        <v>33002</v>
      </c>
      <c r="MYA81" s="11">
        <f t="shared" si="891"/>
        <v>0.16</v>
      </c>
      <c r="MYC81" s="45">
        <v>26</v>
      </c>
      <c r="MYD81" s="45">
        <v>1</v>
      </c>
      <c r="MYE81" s="45">
        <v>3</v>
      </c>
      <c r="MYF81" s="45" t="s">
        <v>9</v>
      </c>
      <c r="MYG81" s="12" t="s">
        <v>117</v>
      </c>
      <c r="MYH81" s="8" t="s">
        <v>118</v>
      </c>
      <c r="MYI81" s="45" t="s">
        <v>11</v>
      </c>
      <c r="MYJ81" s="37" t="s">
        <v>116</v>
      </c>
      <c r="MYK81" s="47">
        <v>28450</v>
      </c>
      <c r="MYL81" s="47">
        <v>33570</v>
      </c>
      <c r="MYM81" s="39">
        <f>+MYK81*1.16</f>
        <v>33002</v>
      </c>
      <c r="MYN81" s="11">
        <f t="shared" ref="MYN81:MZD83" si="892">(MYL81-MYK81)/MYK81</f>
        <v>0.17996485061511425</v>
      </c>
      <c r="MYO81" s="10"/>
      <c r="MYP81" s="10">
        <f t="shared" ref="MYP81:MZF83" si="893">+MYM81</f>
        <v>33002</v>
      </c>
      <c r="MYQ81" s="11">
        <f t="shared" ref="MYQ81:MZG83" si="894">(MYP81-MYK81)/MYK81</f>
        <v>0.16</v>
      </c>
      <c r="MYS81" s="45">
        <v>26</v>
      </c>
      <c r="MYT81" s="45">
        <v>1</v>
      </c>
      <c r="MYU81" s="45">
        <v>3</v>
      </c>
      <c r="MYV81" s="45" t="s">
        <v>9</v>
      </c>
      <c r="MYW81" s="12" t="s">
        <v>117</v>
      </c>
      <c r="MYX81" s="8" t="s">
        <v>118</v>
      </c>
      <c r="MYY81" s="45" t="s">
        <v>11</v>
      </c>
      <c r="MYZ81" s="37" t="s">
        <v>116</v>
      </c>
      <c r="MZA81" s="47">
        <v>28450</v>
      </c>
      <c r="MZB81" s="47">
        <v>33570</v>
      </c>
      <c r="MZC81" s="39">
        <f>+MZA81*1.16</f>
        <v>33002</v>
      </c>
      <c r="MZD81" s="11">
        <f t="shared" si="892"/>
        <v>0.17996485061511425</v>
      </c>
      <c r="MZE81" s="10"/>
      <c r="MZF81" s="10">
        <f t="shared" si="893"/>
        <v>33002</v>
      </c>
      <c r="MZG81" s="11">
        <f t="shared" si="894"/>
        <v>0.16</v>
      </c>
      <c r="MZI81" s="45">
        <v>26</v>
      </c>
      <c r="MZJ81" s="45">
        <v>1</v>
      </c>
      <c r="MZK81" s="45">
        <v>3</v>
      </c>
      <c r="MZL81" s="45" t="s">
        <v>9</v>
      </c>
      <c r="MZM81" s="12" t="s">
        <v>117</v>
      </c>
      <c r="MZN81" s="8" t="s">
        <v>118</v>
      </c>
      <c r="MZO81" s="45" t="s">
        <v>11</v>
      </c>
      <c r="MZP81" s="37" t="s">
        <v>116</v>
      </c>
      <c r="MZQ81" s="47">
        <v>28450</v>
      </c>
      <c r="MZR81" s="47">
        <v>33570</v>
      </c>
      <c r="MZS81" s="39">
        <f>+MZQ81*1.16</f>
        <v>33002</v>
      </c>
      <c r="MZT81" s="11">
        <f t="shared" ref="MZT81:NAJ83" si="895">(MZR81-MZQ81)/MZQ81</f>
        <v>0.17996485061511425</v>
      </c>
      <c r="MZU81" s="10"/>
      <c r="MZV81" s="10">
        <f t="shared" ref="MZV81:NAL83" si="896">+MZS81</f>
        <v>33002</v>
      </c>
      <c r="MZW81" s="11">
        <f t="shared" ref="MZW81:NAM83" si="897">(MZV81-MZQ81)/MZQ81</f>
        <v>0.16</v>
      </c>
      <c r="MZY81" s="45">
        <v>26</v>
      </c>
      <c r="MZZ81" s="45">
        <v>1</v>
      </c>
      <c r="NAA81" s="45">
        <v>3</v>
      </c>
      <c r="NAB81" s="45" t="s">
        <v>9</v>
      </c>
      <c r="NAC81" s="12" t="s">
        <v>117</v>
      </c>
      <c r="NAD81" s="8" t="s">
        <v>118</v>
      </c>
      <c r="NAE81" s="45" t="s">
        <v>11</v>
      </c>
      <c r="NAF81" s="37" t="s">
        <v>116</v>
      </c>
      <c r="NAG81" s="47">
        <v>28450</v>
      </c>
      <c r="NAH81" s="47">
        <v>33570</v>
      </c>
      <c r="NAI81" s="39">
        <f>+NAG81*1.16</f>
        <v>33002</v>
      </c>
      <c r="NAJ81" s="11">
        <f t="shared" si="895"/>
        <v>0.17996485061511425</v>
      </c>
      <c r="NAK81" s="10"/>
      <c r="NAL81" s="10">
        <f t="shared" si="896"/>
        <v>33002</v>
      </c>
      <c r="NAM81" s="11">
        <f t="shared" si="897"/>
        <v>0.16</v>
      </c>
      <c r="NAO81" s="45">
        <v>26</v>
      </c>
      <c r="NAP81" s="45">
        <v>1</v>
      </c>
      <c r="NAQ81" s="45">
        <v>3</v>
      </c>
      <c r="NAR81" s="45" t="s">
        <v>9</v>
      </c>
      <c r="NAS81" s="12" t="s">
        <v>117</v>
      </c>
      <c r="NAT81" s="8" t="s">
        <v>118</v>
      </c>
      <c r="NAU81" s="45" t="s">
        <v>11</v>
      </c>
      <c r="NAV81" s="37" t="s">
        <v>116</v>
      </c>
      <c r="NAW81" s="47">
        <v>28450</v>
      </c>
      <c r="NAX81" s="47">
        <v>33570</v>
      </c>
      <c r="NAY81" s="39">
        <f>+NAW81*1.16</f>
        <v>33002</v>
      </c>
      <c r="NAZ81" s="11">
        <f t="shared" ref="NAZ81:NBP83" si="898">(NAX81-NAW81)/NAW81</f>
        <v>0.17996485061511425</v>
      </c>
      <c r="NBA81" s="10"/>
      <c r="NBB81" s="10">
        <f t="shared" ref="NBB81:NBR83" si="899">+NAY81</f>
        <v>33002</v>
      </c>
      <c r="NBC81" s="11">
        <f t="shared" ref="NBC81:NBS83" si="900">(NBB81-NAW81)/NAW81</f>
        <v>0.16</v>
      </c>
      <c r="NBE81" s="45">
        <v>26</v>
      </c>
      <c r="NBF81" s="45">
        <v>1</v>
      </c>
      <c r="NBG81" s="45">
        <v>3</v>
      </c>
      <c r="NBH81" s="45" t="s">
        <v>9</v>
      </c>
      <c r="NBI81" s="12" t="s">
        <v>117</v>
      </c>
      <c r="NBJ81" s="8" t="s">
        <v>118</v>
      </c>
      <c r="NBK81" s="45" t="s">
        <v>11</v>
      </c>
      <c r="NBL81" s="37" t="s">
        <v>116</v>
      </c>
      <c r="NBM81" s="47">
        <v>28450</v>
      </c>
      <c r="NBN81" s="47">
        <v>33570</v>
      </c>
      <c r="NBO81" s="39">
        <f>+NBM81*1.16</f>
        <v>33002</v>
      </c>
      <c r="NBP81" s="11">
        <f t="shared" si="898"/>
        <v>0.17996485061511425</v>
      </c>
      <c r="NBQ81" s="10"/>
      <c r="NBR81" s="10">
        <f t="shared" si="899"/>
        <v>33002</v>
      </c>
      <c r="NBS81" s="11">
        <f t="shared" si="900"/>
        <v>0.16</v>
      </c>
      <c r="NBU81" s="45">
        <v>26</v>
      </c>
      <c r="NBV81" s="45">
        <v>1</v>
      </c>
      <c r="NBW81" s="45">
        <v>3</v>
      </c>
      <c r="NBX81" s="45" t="s">
        <v>9</v>
      </c>
      <c r="NBY81" s="12" t="s">
        <v>117</v>
      </c>
      <c r="NBZ81" s="8" t="s">
        <v>118</v>
      </c>
      <c r="NCA81" s="45" t="s">
        <v>11</v>
      </c>
      <c r="NCB81" s="37" t="s">
        <v>116</v>
      </c>
      <c r="NCC81" s="47">
        <v>28450</v>
      </c>
      <c r="NCD81" s="47">
        <v>33570</v>
      </c>
      <c r="NCE81" s="39">
        <f>+NCC81*1.16</f>
        <v>33002</v>
      </c>
      <c r="NCF81" s="11">
        <f t="shared" ref="NCF81:NCV83" si="901">(NCD81-NCC81)/NCC81</f>
        <v>0.17996485061511425</v>
      </c>
      <c r="NCG81" s="10"/>
      <c r="NCH81" s="10">
        <f t="shared" ref="NCH81:NCX83" si="902">+NCE81</f>
        <v>33002</v>
      </c>
      <c r="NCI81" s="11">
        <f t="shared" ref="NCI81:NCY83" si="903">(NCH81-NCC81)/NCC81</f>
        <v>0.16</v>
      </c>
      <c r="NCK81" s="45">
        <v>26</v>
      </c>
      <c r="NCL81" s="45">
        <v>1</v>
      </c>
      <c r="NCM81" s="45">
        <v>3</v>
      </c>
      <c r="NCN81" s="45" t="s">
        <v>9</v>
      </c>
      <c r="NCO81" s="12" t="s">
        <v>117</v>
      </c>
      <c r="NCP81" s="8" t="s">
        <v>118</v>
      </c>
      <c r="NCQ81" s="45" t="s">
        <v>11</v>
      </c>
      <c r="NCR81" s="37" t="s">
        <v>116</v>
      </c>
      <c r="NCS81" s="47">
        <v>28450</v>
      </c>
      <c r="NCT81" s="47">
        <v>33570</v>
      </c>
      <c r="NCU81" s="39">
        <f>+NCS81*1.16</f>
        <v>33002</v>
      </c>
      <c r="NCV81" s="11">
        <f t="shared" si="901"/>
        <v>0.17996485061511425</v>
      </c>
      <c r="NCW81" s="10"/>
      <c r="NCX81" s="10">
        <f t="shared" si="902"/>
        <v>33002</v>
      </c>
      <c r="NCY81" s="11">
        <f t="shared" si="903"/>
        <v>0.16</v>
      </c>
      <c r="NDA81" s="45">
        <v>26</v>
      </c>
      <c r="NDB81" s="45">
        <v>1</v>
      </c>
      <c r="NDC81" s="45">
        <v>3</v>
      </c>
      <c r="NDD81" s="45" t="s">
        <v>9</v>
      </c>
      <c r="NDE81" s="12" t="s">
        <v>117</v>
      </c>
      <c r="NDF81" s="8" t="s">
        <v>118</v>
      </c>
      <c r="NDG81" s="45" t="s">
        <v>11</v>
      </c>
      <c r="NDH81" s="37" t="s">
        <v>116</v>
      </c>
      <c r="NDI81" s="47">
        <v>28450</v>
      </c>
      <c r="NDJ81" s="47">
        <v>33570</v>
      </c>
      <c r="NDK81" s="39">
        <f>+NDI81*1.16</f>
        <v>33002</v>
      </c>
      <c r="NDL81" s="11">
        <f t="shared" ref="NDL81:NEB83" si="904">(NDJ81-NDI81)/NDI81</f>
        <v>0.17996485061511425</v>
      </c>
      <c r="NDM81" s="10"/>
      <c r="NDN81" s="10">
        <f t="shared" ref="NDN81:NED83" si="905">+NDK81</f>
        <v>33002</v>
      </c>
      <c r="NDO81" s="11">
        <f t="shared" ref="NDO81:NEE83" si="906">(NDN81-NDI81)/NDI81</f>
        <v>0.16</v>
      </c>
      <c r="NDQ81" s="45">
        <v>26</v>
      </c>
      <c r="NDR81" s="45">
        <v>1</v>
      </c>
      <c r="NDS81" s="45">
        <v>3</v>
      </c>
      <c r="NDT81" s="45" t="s">
        <v>9</v>
      </c>
      <c r="NDU81" s="12" t="s">
        <v>117</v>
      </c>
      <c r="NDV81" s="8" t="s">
        <v>118</v>
      </c>
      <c r="NDW81" s="45" t="s">
        <v>11</v>
      </c>
      <c r="NDX81" s="37" t="s">
        <v>116</v>
      </c>
      <c r="NDY81" s="47">
        <v>28450</v>
      </c>
      <c r="NDZ81" s="47">
        <v>33570</v>
      </c>
      <c r="NEA81" s="39">
        <f>+NDY81*1.16</f>
        <v>33002</v>
      </c>
      <c r="NEB81" s="11">
        <f t="shared" si="904"/>
        <v>0.17996485061511425</v>
      </c>
      <c r="NEC81" s="10"/>
      <c r="NED81" s="10">
        <f t="shared" si="905"/>
        <v>33002</v>
      </c>
      <c r="NEE81" s="11">
        <f t="shared" si="906"/>
        <v>0.16</v>
      </c>
      <c r="NEG81" s="45">
        <v>26</v>
      </c>
      <c r="NEH81" s="45">
        <v>1</v>
      </c>
      <c r="NEI81" s="45">
        <v>3</v>
      </c>
      <c r="NEJ81" s="45" t="s">
        <v>9</v>
      </c>
      <c r="NEK81" s="12" t="s">
        <v>117</v>
      </c>
      <c r="NEL81" s="8" t="s">
        <v>118</v>
      </c>
      <c r="NEM81" s="45" t="s">
        <v>11</v>
      </c>
      <c r="NEN81" s="37" t="s">
        <v>116</v>
      </c>
      <c r="NEO81" s="47">
        <v>28450</v>
      </c>
      <c r="NEP81" s="47">
        <v>33570</v>
      </c>
      <c r="NEQ81" s="39">
        <f>+NEO81*1.16</f>
        <v>33002</v>
      </c>
      <c r="NER81" s="11">
        <f t="shared" ref="NER81:NFH83" si="907">(NEP81-NEO81)/NEO81</f>
        <v>0.17996485061511425</v>
      </c>
      <c r="NES81" s="10"/>
      <c r="NET81" s="10">
        <f t="shared" ref="NET81:NFJ83" si="908">+NEQ81</f>
        <v>33002</v>
      </c>
      <c r="NEU81" s="11">
        <f t="shared" ref="NEU81:NFK83" si="909">(NET81-NEO81)/NEO81</f>
        <v>0.16</v>
      </c>
      <c r="NEW81" s="45">
        <v>26</v>
      </c>
      <c r="NEX81" s="45">
        <v>1</v>
      </c>
      <c r="NEY81" s="45">
        <v>3</v>
      </c>
      <c r="NEZ81" s="45" t="s">
        <v>9</v>
      </c>
      <c r="NFA81" s="12" t="s">
        <v>117</v>
      </c>
      <c r="NFB81" s="8" t="s">
        <v>118</v>
      </c>
      <c r="NFC81" s="45" t="s">
        <v>11</v>
      </c>
      <c r="NFD81" s="37" t="s">
        <v>116</v>
      </c>
      <c r="NFE81" s="47">
        <v>28450</v>
      </c>
      <c r="NFF81" s="47">
        <v>33570</v>
      </c>
      <c r="NFG81" s="39">
        <f>+NFE81*1.16</f>
        <v>33002</v>
      </c>
      <c r="NFH81" s="11">
        <f t="shared" si="907"/>
        <v>0.17996485061511425</v>
      </c>
      <c r="NFI81" s="10"/>
      <c r="NFJ81" s="10">
        <f t="shared" si="908"/>
        <v>33002</v>
      </c>
      <c r="NFK81" s="11">
        <f t="shared" si="909"/>
        <v>0.16</v>
      </c>
      <c r="NFM81" s="45">
        <v>26</v>
      </c>
      <c r="NFN81" s="45">
        <v>1</v>
      </c>
      <c r="NFO81" s="45">
        <v>3</v>
      </c>
      <c r="NFP81" s="45" t="s">
        <v>9</v>
      </c>
      <c r="NFQ81" s="12" t="s">
        <v>117</v>
      </c>
      <c r="NFR81" s="8" t="s">
        <v>118</v>
      </c>
      <c r="NFS81" s="45" t="s">
        <v>11</v>
      </c>
      <c r="NFT81" s="37" t="s">
        <v>116</v>
      </c>
      <c r="NFU81" s="47">
        <v>28450</v>
      </c>
      <c r="NFV81" s="47">
        <v>33570</v>
      </c>
      <c r="NFW81" s="39">
        <f>+NFU81*1.16</f>
        <v>33002</v>
      </c>
      <c r="NFX81" s="11">
        <f t="shared" ref="NFX81:NGN83" si="910">(NFV81-NFU81)/NFU81</f>
        <v>0.17996485061511425</v>
      </c>
      <c r="NFY81" s="10"/>
      <c r="NFZ81" s="10">
        <f t="shared" ref="NFZ81:NGP83" si="911">+NFW81</f>
        <v>33002</v>
      </c>
      <c r="NGA81" s="11">
        <f t="shared" ref="NGA81:NGQ83" si="912">(NFZ81-NFU81)/NFU81</f>
        <v>0.16</v>
      </c>
      <c r="NGC81" s="45">
        <v>26</v>
      </c>
      <c r="NGD81" s="45">
        <v>1</v>
      </c>
      <c r="NGE81" s="45">
        <v>3</v>
      </c>
      <c r="NGF81" s="45" t="s">
        <v>9</v>
      </c>
      <c r="NGG81" s="12" t="s">
        <v>117</v>
      </c>
      <c r="NGH81" s="8" t="s">
        <v>118</v>
      </c>
      <c r="NGI81" s="45" t="s">
        <v>11</v>
      </c>
      <c r="NGJ81" s="37" t="s">
        <v>116</v>
      </c>
      <c r="NGK81" s="47">
        <v>28450</v>
      </c>
      <c r="NGL81" s="47">
        <v>33570</v>
      </c>
      <c r="NGM81" s="39">
        <f>+NGK81*1.16</f>
        <v>33002</v>
      </c>
      <c r="NGN81" s="11">
        <f t="shared" si="910"/>
        <v>0.17996485061511425</v>
      </c>
      <c r="NGO81" s="10"/>
      <c r="NGP81" s="10">
        <f t="shared" si="911"/>
        <v>33002</v>
      </c>
      <c r="NGQ81" s="11">
        <f t="shared" si="912"/>
        <v>0.16</v>
      </c>
      <c r="NGS81" s="45">
        <v>26</v>
      </c>
      <c r="NGT81" s="45">
        <v>1</v>
      </c>
      <c r="NGU81" s="45">
        <v>3</v>
      </c>
      <c r="NGV81" s="45" t="s">
        <v>9</v>
      </c>
      <c r="NGW81" s="12" t="s">
        <v>117</v>
      </c>
      <c r="NGX81" s="8" t="s">
        <v>118</v>
      </c>
      <c r="NGY81" s="45" t="s">
        <v>11</v>
      </c>
      <c r="NGZ81" s="37" t="s">
        <v>116</v>
      </c>
      <c r="NHA81" s="47">
        <v>28450</v>
      </c>
      <c r="NHB81" s="47">
        <v>33570</v>
      </c>
      <c r="NHC81" s="39">
        <f>+NHA81*1.16</f>
        <v>33002</v>
      </c>
      <c r="NHD81" s="11">
        <f t="shared" ref="NHD81:NHT83" si="913">(NHB81-NHA81)/NHA81</f>
        <v>0.17996485061511425</v>
      </c>
      <c r="NHE81" s="10"/>
      <c r="NHF81" s="10">
        <f t="shared" ref="NHF81:NHV83" si="914">+NHC81</f>
        <v>33002</v>
      </c>
      <c r="NHG81" s="11">
        <f t="shared" ref="NHG81:NHW83" si="915">(NHF81-NHA81)/NHA81</f>
        <v>0.16</v>
      </c>
      <c r="NHI81" s="45">
        <v>26</v>
      </c>
      <c r="NHJ81" s="45">
        <v>1</v>
      </c>
      <c r="NHK81" s="45">
        <v>3</v>
      </c>
      <c r="NHL81" s="45" t="s">
        <v>9</v>
      </c>
      <c r="NHM81" s="12" t="s">
        <v>117</v>
      </c>
      <c r="NHN81" s="8" t="s">
        <v>118</v>
      </c>
      <c r="NHO81" s="45" t="s">
        <v>11</v>
      </c>
      <c r="NHP81" s="37" t="s">
        <v>116</v>
      </c>
      <c r="NHQ81" s="47">
        <v>28450</v>
      </c>
      <c r="NHR81" s="47">
        <v>33570</v>
      </c>
      <c r="NHS81" s="39">
        <f>+NHQ81*1.16</f>
        <v>33002</v>
      </c>
      <c r="NHT81" s="11">
        <f t="shared" si="913"/>
        <v>0.17996485061511425</v>
      </c>
      <c r="NHU81" s="10"/>
      <c r="NHV81" s="10">
        <f t="shared" si="914"/>
        <v>33002</v>
      </c>
      <c r="NHW81" s="11">
        <f t="shared" si="915"/>
        <v>0.16</v>
      </c>
      <c r="NHY81" s="45">
        <v>26</v>
      </c>
      <c r="NHZ81" s="45">
        <v>1</v>
      </c>
      <c r="NIA81" s="45">
        <v>3</v>
      </c>
      <c r="NIB81" s="45" t="s">
        <v>9</v>
      </c>
      <c r="NIC81" s="12" t="s">
        <v>117</v>
      </c>
      <c r="NID81" s="8" t="s">
        <v>118</v>
      </c>
      <c r="NIE81" s="45" t="s">
        <v>11</v>
      </c>
      <c r="NIF81" s="37" t="s">
        <v>116</v>
      </c>
      <c r="NIG81" s="47">
        <v>28450</v>
      </c>
      <c r="NIH81" s="47">
        <v>33570</v>
      </c>
      <c r="NII81" s="39">
        <f>+NIG81*1.16</f>
        <v>33002</v>
      </c>
      <c r="NIJ81" s="11">
        <f t="shared" ref="NIJ81:NIZ83" si="916">(NIH81-NIG81)/NIG81</f>
        <v>0.17996485061511425</v>
      </c>
      <c r="NIK81" s="10"/>
      <c r="NIL81" s="10">
        <f t="shared" ref="NIL81:NJB83" si="917">+NII81</f>
        <v>33002</v>
      </c>
      <c r="NIM81" s="11">
        <f t="shared" ref="NIM81:NJC83" si="918">(NIL81-NIG81)/NIG81</f>
        <v>0.16</v>
      </c>
      <c r="NIO81" s="45">
        <v>26</v>
      </c>
      <c r="NIP81" s="45">
        <v>1</v>
      </c>
      <c r="NIQ81" s="45">
        <v>3</v>
      </c>
      <c r="NIR81" s="45" t="s">
        <v>9</v>
      </c>
      <c r="NIS81" s="12" t="s">
        <v>117</v>
      </c>
      <c r="NIT81" s="8" t="s">
        <v>118</v>
      </c>
      <c r="NIU81" s="45" t="s">
        <v>11</v>
      </c>
      <c r="NIV81" s="37" t="s">
        <v>116</v>
      </c>
      <c r="NIW81" s="47">
        <v>28450</v>
      </c>
      <c r="NIX81" s="47">
        <v>33570</v>
      </c>
      <c r="NIY81" s="39">
        <f>+NIW81*1.16</f>
        <v>33002</v>
      </c>
      <c r="NIZ81" s="11">
        <f t="shared" si="916"/>
        <v>0.17996485061511425</v>
      </c>
      <c r="NJA81" s="10"/>
      <c r="NJB81" s="10">
        <f t="shared" si="917"/>
        <v>33002</v>
      </c>
      <c r="NJC81" s="11">
        <f t="shared" si="918"/>
        <v>0.16</v>
      </c>
      <c r="NJE81" s="45">
        <v>26</v>
      </c>
      <c r="NJF81" s="45">
        <v>1</v>
      </c>
      <c r="NJG81" s="45">
        <v>3</v>
      </c>
      <c r="NJH81" s="45" t="s">
        <v>9</v>
      </c>
      <c r="NJI81" s="12" t="s">
        <v>117</v>
      </c>
      <c r="NJJ81" s="8" t="s">
        <v>118</v>
      </c>
      <c r="NJK81" s="45" t="s">
        <v>11</v>
      </c>
      <c r="NJL81" s="37" t="s">
        <v>116</v>
      </c>
      <c r="NJM81" s="47">
        <v>28450</v>
      </c>
      <c r="NJN81" s="47">
        <v>33570</v>
      </c>
      <c r="NJO81" s="39">
        <f>+NJM81*1.16</f>
        <v>33002</v>
      </c>
      <c r="NJP81" s="11">
        <f t="shared" ref="NJP81:NKF83" si="919">(NJN81-NJM81)/NJM81</f>
        <v>0.17996485061511425</v>
      </c>
      <c r="NJQ81" s="10"/>
      <c r="NJR81" s="10">
        <f t="shared" ref="NJR81:NKH83" si="920">+NJO81</f>
        <v>33002</v>
      </c>
      <c r="NJS81" s="11">
        <f t="shared" ref="NJS81:NKI83" si="921">(NJR81-NJM81)/NJM81</f>
        <v>0.16</v>
      </c>
      <c r="NJU81" s="45">
        <v>26</v>
      </c>
      <c r="NJV81" s="45">
        <v>1</v>
      </c>
      <c r="NJW81" s="45">
        <v>3</v>
      </c>
      <c r="NJX81" s="45" t="s">
        <v>9</v>
      </c>
      <c r="NJY81" s="12" t="s">
        <v>117</v>
      </c>
      <c r="NJZ81" s="8" t="s">
        <v>118</v>
      </c>
      <c r="NKA81" s="45" t="s">
        <v>11</v>
      </c>
      <c r="NKB81" s="37" t="s">
        <v>116</v>
      </c>
      <c r="NKC81" s="47">
        <v>28450</v>
      </c>
      <c r="NKD81" s="47">
        <v>33570</v>
      </c>
      <c r="NKE81" s="39">
        <f>+NKC81*1.16</f>
        <v>33002</v>
      </c>
      <c r="NKF81" s="11">
        <f t="shared" si="919"/>
        <v>0.17996485061511425</v>
      </c>
      <c r="NKG81" s="10"/>
      <c r="NKH81" s="10">
        <f t="shared" si="920"/>
        <v>33002</v>
      </c>
      <c r="NKI81" s="11">
        <f t="shared" si="921"/>
        <v>0.16</v>
      </c>
      <c r="NKK81" s="45">
        <v>26</v>
      </c>
      <c r="NKL81" s="45">
        <v>1</v>
      </c>
      <c r="NKM81" s="45">
        <v>3</v>
      </c>
      <c r="NKN81" s="45" t="s">
        <v>9</v>
      </c>
      <c r="NKO81" s="12" t="s">
        <v>117</v>
      </c>
      <c r="NKP81" s="8" t="s">
        <v>118</v>
      </c>
      <c r="NKQ81" s="45" t="s">
        <v>11</v>
      </c>
      <c r="NKR81" s="37" t="s">
        <v>116</v>
      </c>
      <c r="NKS81" s="47">
        <v>28450</v>
      </c>
      <c r="NKT81" s="47">
        <v>33570</v>
      </c>
      <c r="NKU81" s="39">
        <f>+NKS81*1.16</f>
        <v>33002</v>
      </c>
      <c r="NKV81" s="11">
        <f t="shared" ref="NKV81:NLL83" si="922">(NKT81-NKS81)/NKS81</f>
        <v>0.17996485061511425</v>
      </c>
      <c r="NKW81" s="10"/>
      <c r="NKX81" s="10">
        <f t="shared" ref="NKX81:NLN83" si="923">+NKU81</f>
        <v>33002</v>
      </c>
      <c r="NKY81" s="11">
        <f t="shared" ref="NKY81:NLO83" si="924">(NKX81-NKS81)/NKS81</f>
        <v>0.16</v>
      </c>
      <c r="NLA81" s="45">
        <v>26</v>
      </c>
      <c r="NLB81" s="45">
        <v>1</v>
      </c>
      <c r="NLC81" s="45">
        <v>3</v>
      </c>
      <c r="NLD81" s="45" t="s">
        <v>9</v>
      </c>
      <c r="NLE81" s="12" t="s">
        <v>117</v>
      </c>
      <c r="NLF81" s="8" t="s">
        <v>118</v>
      </c>
      <c r="NLG81" s="45" t="s">
        <v>11</v>
      </c>
      <c r="NLH81" s="37" t="s">
        <v>116</v>
      </c>
      <c r="NLI81" s="47">
        <v>28450</v>
      </c>
      <c r="NLJ81" s="47">
        <v>33570</v>
      </c>
      <c r="NLK81" s="39">
        <f>+NLI81*1.16</f>
        <v>33002</v>
      </c>
      <c r="NLL81" s="11">
        <f t="shared" si="922"/>
        <v>0.17996485061511425</v>
      </c>
      <c r="NLM81" s="10"/>
      <c r="NLN81" s="10">
        <f t="shared" si="923"/>
        <v>33002</v>
      </c>
      <c r="NLO81" s="11">
        <f t="shared" si="924"/>
        <v>0.16</v>
      </c>
      <c r="NLQ81" s="45">
        <v>26</v>
      </c>
      <c r="NLR81" s="45">
        <v>1</v>
      </c>
      <c r="NLS81" s="45">
        <v>3</v>
      </c>
      <c r="NLT81" s="45" t="s">
        <v>9</v>
      </c>
      <c r="NLU81" s="12" t="s">
        <v>117</v>
      </c>
      <c r="NLV81" s="8" t="s">
        <v>118</v>
      </c>
      <c r="NLW81" s="45" t="s">
        <v>11</v>
      </c>
      <c r="NLX81" s="37" t="s">
        <v>116</v>
      </c>
      <c r="NLY81" s="47">
        <v>28450</v>
      </c>
      <c r="NLZ81" s="47">
        <v>33570</v>
      </c>
      <c r="NMA81" s="39">
        <f>+NLY81*1.16</f>
        <v>33002</v>
      </c>
      <c r="NMB81" s="11">
        <f t="shared" ref="NMB81:NMR83" si="925">(NLZ81-NLY81)/NLY81</f>
        <v>0.17996485061511425</v>
      </c>
      <c r="NMC81" s="10"/>
      <c r="NMD81" s="10">
        <f t="shared" ref="NMD81:NMT83" si="926">+NMA81</f>
        <v>33002</v>
      </c>
      <c r="NME81" s="11">
        <f t="shared" ref="NME81:NMU83" si="927">(NMD81-NLY81)/NLY81</f>
        <v>0.16</v>
      </c>
      <c r="NMG81" s="45">
        <v>26</v>
      </c>
      <c r="NMH81" s="45">
        <v>1</v>
      </c>
      <c r="NMI81" s="45">
        <v>3</v>
      </c>
      <c r="NMJ81" s="45" t="s">
        <v>9</v>
      </c>
      <c r="NMK81" s="12" t="s">
        <v>117</v>
      </c>
      <c r="NML81" s="8" t="s">
        <v>118</v>
      </c>
      <c r="NMM81" s="45" t="s">
        <v>11</v>
      </c>
      <c r="NMN81" s="37" t="s">
        <v>116</v>
      </c>
      <c r="NMO81" s="47">
        <v>28450</v>
      </c>
      <c r="NMP81" s="47">
        <v>33570</v>
      </c>
      <c r="NMQ81" s="39">
        <f>+NMO81*1.16</f>
        <v>33002</v>
      </c>
      <c r="NMR81" s="11">
        <f t="shared" si="925"/>
        <v>0.17996485061511425</v>
      </c>
      <c r="NMS81" s="10"/>
      <c r="NMT81" s="10">
        <f t="shared" si="926"/>
        <v>33002</v>
      </c>
      <c r="NMU81" s="11">
        <f t="shared" si="927"/>
        <v>0.16</v>
      </c>
      <c r="NMW81" s="45">
        <v>26</v>
      </c>
      <c r="NMX81" s="45">
        <v>1</v>
      </c>
      <c r="NMY81" s="45">
        <v>3</v>
      </c>
      <c r="NMZ81" s="45" t="s">
        <v>9</v>
      </c>
      <c r="NNA81" s="12" t="s">
        <v>117</v>
      </c>
      <c r="NNB81" s="8" t="s">
        <v>118</v>
      </c>
      <c r="NNC81" s="45" t="s">
        <v>11</v>
      </c>
      <c r="NND81" s="37" t="s">
        <v>116</v>
      </c>
      <c r="NNE81" s="47">
        <v>28450</v>
      </c>
      <c r="NNF81" s="47">
        <v>33570</v>
      </c>
      <c r="NNG81" s="39">
        <f>+NNE81*1.16</f>
        <v>33002</v>
      </c>
      <c r="NNH81" s="11">
        <f t="shared" ref="NNH81:NNX83" si="928">(NNF81-NNE81)/NNE81</f>
        <v>0.17996485061511425</v>
      </c>
      <c r="NNI81" s="10"/>
      <c r="NNJ81" s="10">
        <f t="shared" ref="NNJ81:NNZ83" si="929">+NNG81</f>
        <v>33002</v>
      </c>
      <c r="NNK81" s="11">
        <f t="shared" ref="NNK81:NOA83" si="930">(NNJ81-NNE81)/NNE81</f>
        <v>0.16</v>
      </c>
      <c r="NNM81" s="45">
        <v>26</v>
      </c>
      <c r="NNN81" s="45">
        <v>1</v>
      </c>
      <c r="NNO81" s="45">
        <v>3</v>
      </c>
      <c r="NNP81" s="45" t="s">
        <v>9</v>
      </c>
      <c r="NNQ81" s="12" t="s">
        <v>117</v>
      </c>
      <c r="NNR81" s="8" t="s">
        <v>118</v>
      </c>
      <c r="NNS81" s="45" t="s">
        <v>11</v>
      </c>
      <c r="NNT81" s="37" t="s">
        <v>116</v>
      </c>
      <c r="NNU81" s="47">
        <v>28450</v>
      </c>
      <c r="NNV81" s="47">
        <v>33570</v>
      </c>
      <c r="NNW81" s="39">
        <f>+NNU81*1.16</f>
        <v>33002</v>
      </c>
      <c r="NNX81" s="11">
        <f t="shared" si="928"/>
        <v>0.17996485061511425</v>
      </c>
      <c r="NNY81" s="10"/>
      <c r="NNZ81" s="10">
        <f t="shared" si="929"/>
        <v>33002</v>
      </c>
      <c r="NOA81" s="11">
        <f t="shared" si="930"/>
        <v>0.16</v>
      </c>
      <c r="NOC81" s="45">
        <v>26</v>
      </c>
      <c r="NOD81" s="45">
        <v>1</v>
      </c>
      <c r="NOE81" s="45">
        <v>3</v>
      </c>
      <c r="NOF81" s="45" t="s">
        <v>9</v>
      </c>
      <c r="NOG81" s="12" t="s">
        <v>117</v>
      </c>
      <c r="NOH81" s="8" t="s">
        <v>118</v>
      </c>
      <c r="NOI81" s="45" t="s">
        <v>11</v>
      </c>
      <c r="NOJ81" s="37" t="s">
        <v>116</v>
      </c>
      <c r="NOK81" s="47">
        <v>28450</v>
      </c>
      <c r="NOL81" s="47">
        <v>33570</v>
      </c>
      <c r="NOM81" s="39">
        <f>+NOK81*1.16</f>
        <v>33002</v>
      </c>
      <c r="NON81" s="11">
        <f t="shared" ref="NON81:NPD83" si="931">(NOL81-NOK81)/NOK81</f>
        <v>0.17996485061511425</v>
      </c>
      <c r="NOO81" s="10"/>
      <c r="NOP81" s="10">
        <f t="shared" ref="NOP81:NPF83" si="932">+NOM81</f>
        <v>33002</v>
      </c>
      <c r="NOQ81" s="11">
        <f t="shared" ref="NOQ81:NPG83" si="933">(NOP81-NOK81)/NOK81</f>
        <v>0.16</v>
      </c>
      <c r="NOS81" s="45">
        <v>26</v>
      </c>
      <c r="NOT81" s="45">
        <v>1</v>
      </c>
      <c r="NOU81" s="45">
        <v>3</v>
      </c>
      <c r="NOV81" s="45" t="s">
        <v>9</v>
      </c>
      <c r="NOW81" s="12" t="s">
        <v>117</v>
      </c>
      <c r="NOX81" s="8" t="s">
        <v>118</v>
      </c>
      <c r="NOY81" s="45" t="s">
        <v>11</v>
      </c>
      <c r="NOZ81" s="37" t="s">
        <v>116</v>
      </c>
      <c r="NPA81" s="47">
        <v>28450</v>
      </c>
      <c r="NPB81" s="47">
        <v>33570</v>
      </c>
      <c r="NPC81" s="39">
        <f>+NPA81*1.16</f>
        <v>33002</v>
      </c>
      <c r="NPD81" s="11">
        <f t="shared" si="931"/>
        <v>0.17996485061511425</v>
      </c>
      <c r="NPE81" s="10"/>
      <c r="NPF81" s="10">
        <f t="shared" si="932"/>
        <v>33002</v>
      </c>
      <c r="NPG81" s="11">
        <f t="shared" si="933"/>
        <v>0.16</v>
      </c>
      <c r="NPI81" s="45">
        <v>26</v>
      </c>
      <c r="NPJ81" s="45">
        <v>1</v>
      </c>
      <c r="NPK81" s="45">
        <v>3</v>
      </c>
      <c r="NPL81" s="45" t="s">
        <v>9</v>
      </c>
      <c r="NPM81" s="12" t="s">
        <v>117</v>
      </c>
      <c r="NPN81" s="8" t="s">
        <v>118</v>
      </c>
      <c r="NPO81" s="45" t="s">
        <v>11</v>
      </c>
      <c r="NPP81" s="37" t="s">
        <v>116</v>
      </c>
      <c r="NPQ81" s="47">
        <v>28450</v>
      </c>
      <c r="NPR81" s="47">
        <v>33570</v>
      </c>
      <c r="NPS81" s="39">
        <f>+NPQ81*1.16</f>
        <v>33002</v>
      </c>
      <c r="NPT81" s="11">
        <f t="shared" ref="NPT81:NQJ83" si="934">(NPR81-NPQ81)/NPQ81</f>
        <v>0.17996485061511425</v>
      </c>
      <c r="NPU81" s="10"/>
      <c r="NPV81" s="10">
        <f t="shared" ref="NPV81:NQL83" si="935">+NPS81</f>
        <v>33002</v>
      </c>
      <c r="NPW81" s="11">
        <f t="shared" ref="NPW81:NQM83" si="936">(NPV81-NPQ81)/NPQ81</f>
        <v>0.16</v>
      </c>
      <c r="NPY81" s="45">
        <v>26</v>
      </c>
      <c r="NPZ81" s="45">
        <v>1</v>
      </c>
      <c r="NQA81" s="45">
        <v>3</v>
      </c>
      <c r="NQB81" s="45" t="s">
        <v>9</v>
      </c>
      <c r="NQC81" s="12" t="s">
        <v>117</v>
      </c>
      <c r="NQD81" s="8" t="s">
        <v>118</v>
      </c>
      <c r="NQE81" s="45" t="s">
        <v>11</v>
      </c>
      <c r="NQF81" s="37" t="s">
        <v>116</v>
      </c>
      <c r="NQG81" s="47">
        <v>28450</v>
      </c>
      <c r="NQH81" s="47">
        <v>33570</v>
      </c>
      <c r="NQI81" s="39">
        <f>+NQG81*1.16</f>
        <v>33002</v>
      </c>
      <c r="NQJ81" s="11">
        <f t="shared" si="934"/>
        <v>0.17996485061511425</v>
      </c>
      <c r="NQK81" s="10"/>
      <c r="NQL81" s="10">
        <f t="shared" si="935"/>
        <v>33002</v>
      </c>
      <c r="NQM81" s="11">
        <f t="shared" si="936"/>
        <v>0.16</v>
      </c>
      <c r="NQO81" s="45">
        <v>26</v>
      </c>
      <c r="NQP81" s="45">
        <v>1</v>
      </c>
      <c r="NQQ81" s="45">
        <v>3</v>
      </c>
      <c r="NQR81" s="45" t="s">
        <v>9</v>
      </c>
      <c r="NQS81" s="12" t="s">
        <v>117</v>
      </c>
      <c r="NQT81" s="8" t="s">
        <v>118</v>
      </c>
      <c r="NQU81" s="45" t="s">
        <v>11</v>
      </c>
      <c r="NQV81" s="37" t="s">
        <v>116</v>
      </c>
      <c r="NQW81" s="47">
        <v>28450</v>
      </c>
      <c r="NQX81" s="47">
        <v>33570</v>
      </c>
      <c r="NQY81" s="39">
        <f>+NQW81*1.16</f>
        <v>33002</v>
      </c>
      <c r="NQZ81" s="11">
        <f t="shared" ref="NQZ81:NRP83" si="937">(NQX81-NQW81)/NQW81</f>
        <v>0.17996485061511425</v>
      </c>
      <c r="NRA81" s="10"/>
      <c r="NRB81" s="10">
        <f t="shared" ref="NRB81:NRR83" si="938">+NQY81</f>
        <v>33002</v>
      </c>
      <c r="NRC81" s="11">
        <f t="shared" ref="NRC81:NRS83" si="939">(NRB81-NQW81)/NQW81</f>
        <v>0.16</v>
      </c>
      <c r="NRE81" s="45">
        <v>26</v>
      </c>
      <c r="NRF81" s="45">
        <v>1</v>
      </c>
      <c r="NRG81" s="45">
        <v>3</v>
      </c>
      <c r="NRH81" s="45" t="s">
        <v>9</v>
      </c>
      <c r="NRI81" s="12" t="s">
        <v>117</v>
      </c>
      <c r="NRJ81" s="8" t="s">
        <v>118</v>
      </c>
      <c r="NRK81" s="45" t="s">
        <v>11</v>
      </c>
      <c r="NRL81" s="37" t="s">
        <v>116</v>
      </c>
      <c r="NRM81" s="47">
        <v>28450</v>
      </c>
      <c r="NRN81" s="47">
        <v>33570</v>
      </c>
      <c r="NRO81" s="39">
        <f>+NRM81*1.16</f>
        <v>33002</v>
      </c>
      <c r="NRP81" s="11">
        <f t="shared" si="937"/>
        <v>0.17996485061511425</v>
      </c>
      <c r="NRQ81" s="10"/>
      <c r="NRR81" s="10">
        <f t="shared" si="938"/>
        <v>33002</v>
      </c>
      <c r="NRS81" s="11">
        <f t="shared" si="939"/>
        <v>0.16</v>
      </c>
      <c r="NRU81" s="45">
        <v>26</v>
      </c>
      <c r="NRV81" s="45">
        <v>1</v>
      </c>
      <c r="NRW81" s="45">
        <v>3</v>
      </c>
      <c r="NRX81" s="45" t="s">
        <v>9</v>
      </c>
      <c r="NRY81" s="12" t="s">
        <v>117</v>
      </c>
      <c r="NRZ81" s="8" t="s">
        <v>118</v>
      </c>
      <c r="NSA81" s="45" t="s">
        <v>11</v>
      </c>
      <c r="NSB81" s="37" t="s">
        <v>116</v>
      </c>
      <c r="NSC81" s="47">
        <v>28450</v>
      </c>
      <c r="NSD81" s="47">
        <v>33570</v>
      </c>
      <c r="NSE81" s="39">
        <f>+NSC81*1.16</f>
        <v>33002</v>
      </c>
      <c r="NSF81" s="11">
        <f t="shared" ref="NSF81:NSV83" si="940">(NSD81-NSC81)/NSC81</f>
        <v>0.17996485061511425</v>
      </c>
      <c r="NSG81" s="10"/>
      <c r="NSH81" s="10">
        <f t="shared" ref="NSH81:NSX83" si="941">+NSE81</f>
        <v>33002</v>
      </c>
      <c r="NSI81" s="11">
        <f t="shared" ref="NSI81:NSY83" si="942">(NSH81-NSC81)/NSC81</f>
        <v>0.16</v>
      </c>
      <c r="NSK81" s="45">
        <v>26</v>
      </c>
      <c r="NSL81" s="45">
        <v>1</v>
      </c>
      <c r="NSM81" s="45">
        <v>3</v>
      </c>
      <c r="NSN81" s="45" t="s">
        <v>9</v>
      </c>
      <c r="NSO81" s="12" t="s">
        <v>117</v>
      </c>
      <c r="NSP81" s="8" t="s">
        <v>118</v>
      </c>
      <c r="NSQ81" s="45" t="s">
        <v>11</v>
      </c>
      <c r="NSR81" s="37" t="s">
        <v>116</v>
      </c>
      <c r="NSS81" s="47">
        <v>28450</v>
      </c>
      <c r="NST81" s="47">
        <v>33570</v>
      </c>
      <c r="NSU81" s="39">
        <f>+NSS81*1.16</f>
        <v>33002</v>
      </c>
      <c r="NSV81" s="11">
        <f t="shared" si="940"/>
        <v>0.17996485061511425</v>
      </c>
      <c r="NSW81" s="10"/>
      <c r="NSX81" s="10">
        <f t="shared" si="941"/>
        <v>33002</v>
      </c>
      <c r="NSY81" s="11">
        <f t="shared" si="942"/>
        <v>0.16</v>
      </c>
      <c r="NTA81" s="45">
        <v>26</v>
      </c>
      <c r="NTB81" s="45">
        <v>1</v>
      </c>
      <c r="NTC81" s="45">
        <v>3</v>
      </c>
      <c r="NTD81" s="45" t="s">
        <v>9</v>
      </c>
      <c r="NTE81" s="12" t="s">
        <v>117</v>
      </c>
      <c r="NTF81" s="8" t="s">
        <v>118</v>
      </c>
      <c r="NTG81" s="45" t="s">
        <v>11</v>
      </c>
      <c r="NTH81" s="37" t="s">
        <v>116</v>
      </c>
      <c r="NTI81" s="47">
        <v>28450</v>
      </c>
      <c r="NTJ81" s="47">
        <v>33570</v>
      </c>
      <c r="NTK81" s="39">
        <f>+NTI81*1.16</f>
        <v>33002</v>
      </c>
      <c r="NTL81" s="11">
        <f t="shared" ref="NTL81:NUB83" si="943">(NTJ81-NTI81)/NTI81</f>
        <v>0.17996485061511425</v>
      </c>
      <c r="NTM81" s="10"/>
      <c r="NTN81" s="10">
        <f t="shared" ref="NTN81:NUD83" si="944">+NTK81</f>
        <v>33002</v>
      </c>
      <c r="NTO81" s="11">
        <f t="shared" ref="NTO81:NUE83" si="945">(NTN81-NTI81)/NTI81</f>
        <v>0.16</v>
      </c>
      <c r="NTQ81" s="45">
        <v>26</v>
      </c>
      <c r="NTR81" s="45">
        <v>1</v>
      </c>
      <c r="NTS81" s="45">
        <v>3</v>
      </c>
      <c r="NTT81" s="45" t="s">
        <v>9</v>
      </c>
      <c r="NTU81" s="12" t="s">
        <v>117</v>
      </c>
      <c r="NTV81" s="8" t="s">
        <v>118</v>
      </c>
      <c r="NTW81" s="45" t="s">
        <v>11</v>
      </c>
      <c r="NTX81" s="37" t="s">
        <v>116</v>
      </c>
      <c r="NTY81" s="47">
        <v>28450</v>
      </c>
      <c r="NTZ81" s="47">
        <v>33570</v>
      </c>
      <c r="NUA81" s="39">
        <f>+NTY81*1.16</f>
        <v>33002</v>
      </c>
      <c r="NUB81" s="11">
        <f t="shared" si="943"/>
        <v>0.17996485061511425</v>
      </c>
      <c r="NUC81" s="10"/>
      <c r="NUD81" s="10">
        <f t="shared" si="944"/>
        <v>33002</v>
      </c>
      <c r="NUE81" s="11">
        <f t="shared" si="945"/>
        <v>0.16</v>
      </c>
      <c r="NUG81" s="45">
        <v>26</v>
      </c>
      <c r="NUH81" s="45">
        <v>1</v>
      </c>
      <c r="NUI81" s="45">
        <v>3</v>
      </c>
      <c r="NUJ81" s="45" t="s">
        <v>9</v>
      </c>
      <c r="NUK81" s="12" t="s">
        <v>117</v>
      </c>
      <c r="NUL81" s="8" t="s">
        <v>118</v>
      </c>
      <c r="NUM81" s="45" t="s">
        <v>11</v>
      </c>
      <c r="NUN81" s="37" t="s">
        <v>116</v>
      </c>
      <c r="NUO81" s="47">
        <v>28450</v>
      </c>
      <c r="NUP81" s="47">
        <v>33570</v>
      </c>
      <c r="NUQ81" s="39">
        <f>+NUO81*1.16</f>
        <v>33002</v>
      </c>
      <c r="NUR81" s="11">
        <f t="shared" ref="NUR81:NVH83" si="946">(NUP81-NUO81)/NUO81</f>
        <v>0.17996485061511425</v>
      </c>
      <c r="NUS81" s="10"/>
      <c r="NUT81" s="10">
        <f t="shared" ref="NUT81:NVJ83" si="947">+NUQ81</f>
        <v>33002</v>
      </c>
      <c r="NUU81" s="11">
        <f t="shared" ref="NUU81:NVK83" si="948">(NUT81-NUO81)/NUO81</f>
        <v>0.16</v>
      </c>
      <c r="NUW81" s="45">
        <v>26</v>
      </c>
      <c r="NUX81" s="45">
        <v>1</v>
      </c>
      <c r="NUY81" s="45">
        <v>3</v>
      </c>
      <c r="NUZ81" s="45" t="s">
        <v>9</v>
      </c>
      <c r="NVA81" s="12" t="s">
        <v>117</v>
      </c>
      <c r="NVB81" s="8" t="s">
        <v>118</v>
      </c>
      <c r="NVC81" s="45" t="s">
        <v>11</v>
      </c>
      <c r="NVD81" s="37" t="s">
        <v>116</v>
      </c>
      <c r="NVE81" s="47">
        <v>28450</v>
      </c>
      <c r="NVF81" s="47">
        <v>33570</v>
      </c>
      <c r="NVG81" s="39">
        <f>+NVE81*1.16</f>
        <v>33002</v>
      </c>
      <c r="NVH81" s="11">
        <f t="shared" si="946"/>
        <v>0.17996485061511425</v>
      </c>
      <c r="NVI81" s="10"/>
      <c r="NVJ81" s="10">
        <f t="shared" si="947"/>
        <v>33002</v>
      </c>
      <c r="NVK81" s="11">
        <f t="shared" si="948"/>
        <v>0.16</v>
      </c>
      <c r="NVM81" s="45">
        <v>26</v>
      </c>
      <c r="NVN81" s="45">
        <v>1</v>
      </c>
      <c r="NVO81" s="45">
        <v>3</v>
      </c>
      <c r="NVP81" s="45" t="s">
        <v>9</v>
      </c>
      <c r="NVQ81" s="12" t="s">
        <v>117</v>
      </c>
      <c r="NVR81" s="8" t="s">
        <v>118</v>
      </c>
      <c r="NVS81" s="45" t="s">
        <v>11</v>
      </c>
      <c r="NVT81" s="37" t="s">
        <v>116</v>
      </c>
      <c r="NVU81" s="47">
        <v>28450</v>
      </c>
      <c r="NVV81" s="47">
        <v>33570</v>
      </c>
      <c r="NVW81" s="39">
        <f>+NVU81*1.16</f>
        <v>33002</v>
      </c>
      <c r="NVX81" s="11">
        <f t="shared" ref="NVX81:NWN83" si="949">(NVV81-NVU81)/NVU81</f>
        <v>0.17996485061511425</v>
      </c>
      <c r="NVY81" s="10"/>
      <c r="NVZ81" s="10">
        <f t="shared" ref="NVZ81:NWP83" si="950">+NVW81</f>
        <v>33002</v>
      </c>
      <c r="NWA81" s="11">
        <f t="shared" ref="NWA81:NWQ83" si="951">(NVZ81-NVU81)/NVU81</f>
        <v>0.16</v>
      </c>
      <c r="NWC81" s="45">
        <v>26</v>
      </c>
      <c r="NWD81" s="45">
        <v>1</v>
      </c>
      <c r="NWE81" s="45">
        <v>3</v>
      </c>
      <c r="NWF81" s="45" t="s">
        <v>9</v>
      </c>
      <c r="NWG81" s="12" t="s">
        <v>117</v>
      </c>
      <c r="NWH81" s="8" t="s">
        <v>118</v>
      </c>
      <c r="NWI81" s="45" t="s">
        <v>11</v>
      </c>
      <c r="NWJ81" s="37" t="s">
        <v>116</v>
      </c>
      <c r="NWK81" s="47">
        <v>28450</v>
      </c>
      <c r="NWL81" s="47">
        <v>33570</v>
      </c>
      <c r="NWM81" s="39">
        <f>+NWK81*1.16</f>
        <v>33002</v>
      </c>
      <c r="NWN81" s="11">
        <f t="shared" si="949"/>
        <v>0.17996485061511425</v>
      </c>
      <c r="NWO81" s="10"/>
      <c r="NWP81" s="10">
        <f t="shared" si="950"/>
        <v>33002</v>
      </c>
      <c r="NWQ81" s="11">
        <f t="shared" si="951"/>
        <v>0.16</v>
      </c>
      <c r="NWS81" s="45">
        <v>26</v>
      </c>
      <c r="NWT81" s="45">
        <v>1</v>
      </c>
      <c r="NWU81" s="45">
        <v>3</v>
      </c>
      <c r="NWV81" s="45" t="s">
        <v>9</v>
      </c>
      <c r="NWW81" s="12" t="s">
        <v>117</v>
      </c>
      <c r="NWX81" s="8" t="s">
        <v>118</v>
      </c>
      <c r="NWY81" s="45" t="s">
        <v>11</v>
      </c>
      <c r="NWZ81" s="37" t="s">
        <v>116</v>
      </c>
      <c r="NXA81" s="47">
        <v>28450</v>
      </c>
      <c r="NXB81" s="47">
        <v>33570</v>
      </c>
      <c r="NXC81" s="39">
        <f>+NXA81*1.16</f>
        <v>33002</v>
      </c>
      <c r="NXD81" s="11">
        <f t="shared" ref="NXD81:NXT83" si="952">(NXB81-NXA81)/NXA81</f>
        <v>0.17996485061511425</v>
      </c>
      <c r="NXE81" s="10"/>
      <c r="NXF81" s="10">
        <f t="shared" ref="NXF81:NXV83" si="953">+NXC81</f>
        <v>33002</v>
      </c>
      <c r="NXG81" s="11">
        <f t="shared" ref="NXG81:NXW83" si="954">(NXF81-NXA81)/NXA81</f>
        <v>0.16</v>
      </c>
      <c r="NXI81" s="45">
        <v>26</v>
      </c>
      <c r="NXJ81" s="45">
        <v>1</v>
      </c>
      <c r="NXK81" s="45">
        <v>3</v>
      </c>
      <c r="NXL81" s="45" t="s">
        <v>9</v>
      </c>
      <c r="NXM81" s="12" t="s">
        <v>117</v>
      </c>
      <c r="NXN81" s="8" t="s">
        <v>118</v>
      </c>
      <c r="NXO81" s="45" t="s">
        <v>11</v>
      </c>
      <c r="NXP81" s="37" t="s">
        <v>116</v>
      </c>
      <c r="NXQ81" s="47">
        <v>28450</v>
      </c>
      <c r="NXR81" s="47">
        <v>33570</v>
      </c>
      <c r="NXS81" s="39">
        <f>+NXQ81*1.16</f>
        <v>33002</v>
      </c>
      <c r="NXT81" s="11">
        <f t="shared" si="952"/>
        <v>0.17996485061511425</v>
      </c>
      <c r="NXU81" s="10"/>
      <c r="NXV81" s="10">
        <f t="shared" si="953"/>
        <v>33002</v>
      </c>
      <c r="NXW81" s="11">
        <f t="shared" si="954"/>
        <v>0.16</v>
      </c>
      <c r="NXY81" s="45">
        <v>26</v>
      </c>
      <c r="NXZ81" s="45">
        <v>1</v>
      </c>
      <c r="NYA81" s="45">
        <v>3</v>
      </c>
      <c r="NYB81" s="45" t="s">
        <v>9</v>
      </c>
      <c r="NYC81" s="12" t="s">
        <v>117</v>
      </c>
      <c r="NYD81" s="8" t="s">
        <v>118</v>
      </c>
      <c r="NYE81" s="45" t="s">
        <v>11</v>
      </c>
      <c r="NYF81" s="37" t="s">
        <v>116</v>
      </c>
      <c r="NYG81" s="47">
        <v>28450</v>
      </c>
      <c r="NYH81" s="47">
        <v>33570</v>
      </c>
      <c r="NYI81" s="39">
        <f>+NYG81*1.16</f>
        <v>33002</v>
      </c>
      <c r="NYJ81" s="11">
        <f t="shared" ref="NYJ81:NYZ83" si="955">(NYH81-NYG81)/NYG81</f>
        <v>0.17996485061511425</v>
      </c>
      <c r="NYK81" s="10"/>
      <c r="NYL81" s="10">
        <f t="shared" ref="NYL81:NZB83" si="956">+NYI81</f>
        <v>33002</v>
      </c>
      <c r="NYM81" s="11">
        <f t="shared" ref="NYM81:NZC83" si="957">(NYL81-NYG81)/NYG81</f>
        <v>0.16</v>
      </c>
      <c r="NYO81" s="45">
        <v>26</v>
      </c>
      <c r="NYP81" s="45">
        <v>1</v>
      </c>
      <c r="NYQ81" s="45">
        <v>3</v>
      </c>
      <c r="NYR81" s="45" t="s">
        <v>9</v>
      </c>
      <c r="NYS81" s="12" t="s">
        <v>117</v>
      </c>
      <c r="NYT81" s="8" t="s">
        <v>118</v>
      </c>
      <c r="NYU81" s="45" t="s">
        <v>11</v>
      </c>
      <c r="NYV81" s="37" t="s">
        <v>116</v>
      </c>
      <c r="NYW81" s="47">
        <v>28450</v>
      </c>
      <c r="NYX81" s="47">
        <v>33570</v>
      </c>
      <c r="NYY81" s="39">
        <f>+NYW81*1.16</f>
        <v>33002</v>
      </c>
      <c r="NYZ81" s="11">
        <f t="shared" si="955"/>
        <v>0.17996485061511425</v>
      </c>
      <c r="NZA81" s="10"/>
      <c r="NZB81" s="10">
        <f t="shared" si="956"/>
        <v>33002</v>
      </c>
      <c r="NZC81" s="11">
        <f t="shared" si="957"/>
        <v>0.16</v>
      </c>
      <c r="NZE81" s="45">
        <v>26</v>
      </c>
      <c r="NZF81" s="45">
        <v>1</v>
      </c>
      <c r="NZG81" s="45">
        <v>3</v>
      </c>
      <c r="NZH81" s="45" t="s">
        <v>9</v>
      </c>
      <c r="NZI81" s="12" t="s">
        <v>117</v>
      </c>
      <c r="NZJ81" s="8" t="s">
        <v>118</v>
      </c>
      <c r="NZK81" s="45" t="s">
        <v>11</v>
      </c>
      <c r="NZL81" s="37" t="s">
        <v>116</v>
      </c>
      <c r="NZM81" s="47">
        <v>28450</v>
      </c>
      <c r="NZN81" s="47">
        <v>33570</v>
      </c>
      <c r="NZO81" s="39">
        <f>+NZM81*1.16</f>
        <v>33002</v>
      </c>
      <c r="NZP81" s="11">
        <f t="shared" ref="NZP81:OAF83" si="958">(NZN81-NZM81)/NZM81</f>
        <v>0.17996485061511425</v>
      </c>
      <c r="NZQ81" s="10"/>
      <c r="NZR81" s="10">
        <f t="shared" ref="NZR81:OAH83" si="959">+NZO81</f>
        <v>33002</v>
      </c>
      <c r="NZS81" s="11">
        <f t="shared" ref="NZS81:OAI83" si="960">(NZR81-NZM81)/NZM81</f>
        <v>0.16</v>
      </c>
      <c r="NZU81" s="45">
        <v>26</v>
      </c>
      <c r="NZV81" s="45">
        <v>1</v>
      </c>
      <c r="NZW81" s="45">
        <v>3</v>
      </c>
      <c r="NZX81" s="45" t="s">
        <v>9</v>
      </c>
      <c r="NZY81" s="12" t="s">
        <v>117</v>
      </c>
      <c r="NZZ81" s="8" t="s">
        <v>118</v>
      </c>
      <c r="OAA81" s="45" t="s">
        <v>11</v>
      </c>
      <c r="OAB81" s="37" t="s">
        <v>116</v>
      </c>
      <c r="OAC81" s="47">
        <v>28450</v>
      </c>
      <c r="OAD81" s="47">
        <v>33570</v>
      </c>
      <c r="OAE81" s="39">
        <f>+OAC81*1.16</f>
        <v>33002</v>
      </c>
      <c r="OAF81" s="11">
        <f t="shared" si="958"/>
        <v>0.17996485061511425</v>
      </c>
      <c r="OAG81" s="10"/>
      <c r="OAH81" s="10">
        <f t="shared" si="959"/>
        <v>33002</v>
      </c>
      <c r="OAI81" s="11">
        <f t="shared" si="960"/>
        <v>0.16</v>
      </c>
      <c r="OAK81" s="45">
        <v>26</v>
      </c>
      <c r="OAL81" s="45">
        <v>1</v>
      </c>
      <c r="OAM81" s="45">
        <v>3</v>
      </c>
      <c r="OAN81" s="45" t="s">
        <v>9</v>
      </c>
      <c r="OAO81" s="12" t="s">
        <v>117</v>
      </c>
      <c r="OAP81" s="8" t="s">
        <v>118</v>
      </c>
      <c r="OAQ81" s="45" t="s">
        <v>11</v>
      </c>
      <c r="OAR81" s="37" t="s">
        <v>116</v>
      </c>
      <c r="OAS81" s="47">
        <v>28450</v>
      </c>
      <c r="OAT81" s="47">
        <v>33570</v>
      </c>
      <c r="OAU81" s="39">
        <f>+OAS81*1.16</f>
        <v>33002</v>
      </c>
      <c r="OAV81" s="11">
        <f t="shared" ref="OAV81:OBL83" si="961">(OAT81-OAS81)/OAS81</f>
        <v>0.17996485061511425</v>
      </c>
      <c r="OAW81" s="10"/>
      <c r="OAX81" s="10">
        <f t="shared" ref="OAX81:OBN83" si="962">+OAU81</f>
        <v>33002</v>
      </c>
      <c r="OAY81" s="11">
        <f t="shared" ref="OAY81:OBO83" si="963">(OAX81-OAS81)/OAS81</f>
        <v>0.16</v>
      </c>
      <c r="OBA81" s="45">
        <v>26</v>
      </c>
      <c r="OBB81" s="45">
        <v>1</v>
      </c>
      <c r="OBC81" s="45">
        <v>3</v>
      </c>
      <c r="OBD81" s="45" t="s">
        <v>9</v>
      </c>
      <c r="OBE81" s="12" t="s">
        <v>117</v>
      </c>
      <c r="OBF81" s="8" t="s">
        <v>118</v>
      </c>
      <c r="OBG81" s="45" t="s">
        <v>11</v>
      </c>
      <c r="OBH81" s="37" t="s">
        <v>116</v>
      </c>
      <c r="OBI81" s="47">
        <v>28450</v>
      </c>
      <c r="OBJ81" s="47">
        <v>33570</v>
      </c>
      <c r="OBK81" s="39">
        <f>+OBI81*1.16</f>
        <v>33002</v>
      </c>
      <c r="OBL81" s="11">
        <f t="shared" si="961"/>
        <v>0.17996485061511425</v>
      </c>
      <c r="OBM81" s="10"/>
      <c r="OBN81" s="10">
        <f t="shared" si="962"/>
        <v>33002</v>
      </c>
      <c r="OBO81" s="11">
        <f t="shared" si="963"/>
        <v>0.16</v>
      </c>
      <c r="OBQ81" s="45">
        <v>26</v>
      </c>
      <c r="OBR81" s="45">
        <v>1</v>
      </c>
      <c r="OBS81" s="45">
        <v>3</v>
      </c>
      <c r="OBT81" s="45" t="s">
        <v>9</v>
      </c>
      <c r="OBU81" s="12" t="s">
        <v>117</v>
      </c>
      <c r="OBV81" s="8" t="s">
        <v>118</v>
      </c>
      <c r="OBW81" s="45" t="s">
        <v>11</v>
      </c>
      <c r="OBX81" s="37" t="s">
        <v>116</v>
      </c>
      <c r="OBY81" s="47">
        <v>28450</v>
      </c>
      <c r="OBZ81" s="47">
        <v>33570</v>
      </c>
      <c r="OCA81" s="39">
        <f>+OBY81*1.16</f>
        <v>33002</v>
      </c>
      <c r="OCB81" s="11">
        <f t="shared" ref="OCB81:OCR83" si="964">(OBZ81-OBY81)/OBY81</f>
        <v>0.17996485061511425</v>
      </c>
      <c r="OCC81" s="10"/>
      <c r="OCD81" s="10">
        <f t="shared" ref="OCD81:OCT83" si="965">+OCA81</f>
        <v>33002</v>
      </c>
      <c r="OCE81" s="11">
        <f t="shared" ref="OCE81:OCU83" si="966">(OCD81-OBY81)/OBY81</f>
        <v>0.16</v>
      </c>
      <c r="OCG81" s="45">
        <v>26</v>
      </c>
      <c r="OCH81" s="45">
        <v>1</v>
      </c>
      <c r="OCI81" s="45">
        <v>3</v>
      </c>
      <c r="OCJ81" s="45" t="s">
        <v>9</v>
      </c>
      <c r="OCK81" s="12" t="s">
        <v>117</v>
      </c>
      <c r="OCL81" s="8" t="s">
        <v>118</v>
      </c>
      <c r="OCM81" s="45" t="s">
        <v>11</v>
      </c>
      <c r="OCN81" s="37" t="s">
        <v>116</v>
      </c>
      <c r="OCO81" s="47">
        <v>28450</v>
      </c>
      <c r="OCP81" s="47">
        <v>33570</v>
      </c>
      <c r="OCQ81" s="39">
        <f>+OCO81*1.16</f>
        <v>33002</v>
      </c>
      <c r="OCR81" s="11">
        <f t="shared" si="964"/>
        <v>0.17996485061511425</v>
      </c>
      <c r="OCS81" s="10"/>
      <c r="OCT81" s="10">
        <f t="shared" si="965"/>
        <v>33002</v>
      </c>
      <c r="OCU81" s="11">
        <f t="shared" si="966"/>
        <v>0.16</v>
      </c>
      <c r="OCW81" s="45">
        <v>26</v>
      </c>
      <c r="OCX81" s="45">
        <v>1</v>
      </c>
      <c r="OCY81" s="45">
        <v>3</v>
      </c>
      <c r="OCZ81" s="45" t="s">
        <v>9</v>
      </c>
      <c r="ODA81" s="12" t="s">
        <v>117</v>
      </c>
      <c r="ODB81" s="8" t="s">
        <v>118</v>
      </c>
      <c r="ODC81" s="45" t="s">
        <v>11</v>
      </c>
      <c r="ODD81" s="37" t="s">
        <v>116</v>
      </c>
      <c r="ODE81" s="47">
        <v>28450</v>
      </c>
      <c r="ODF81" s="47">
        <v>33570</v>
      </c>
      <c r="ODG81" s="39">
        <f>+ODE81*1.16</f>
        <v>33002</v>
      </c>
      <c r="ODH81" s="11">
        <f t="shared" ref="ODH81:ODX83" si="967">(ODF81-ODE81)/ODE81</f>
        <v>0.17996485061511425</v>
      </c>
      <c r="ODI81" s="10"/>
      <c r="ODJ81" s="10">
        <f t="shared" ref="ODJ81:ODZ83" si="968">+ODG81</f>
        <v>33002</v>
      </c>
      <c r="ODK81" s="11">
        <f t="shared" ref="ODK81:OEA83" si="969">(ODJ81-ODE81)/ODE81</f>
        <v>0.16</v>
      </c>
      <c r="ODM81" s="45">
        <v>26</v>
      </c>
      <c r="ODN81" s="45">
        <v>1</v>
      </c>
      <c r="ODO81" s="45">
        <v>3</v>
      </c>
      <c r="ODP81" s="45" t="s">
        <v>9</v>
      </c>
      <c r="ODQ81" s="12" t="s">
        <v>117</v>
      </c>
      <c r="ODR81" s="8" t="s">
        <v>118</v>
      </c>
      <c r="ODS81" s="45" t="s">
        <v>11</v>
      </c>
      <c r="ODT81" s="37" t="s">
        <v>116</v>
      </c>
      <c r="ODU81" s="47">
        <v>28450</v>
      </c>
      <c r="ODV81" s="47">
        <v>33570</v>
      </c>
      <c r="ODW81" s="39">
        <f>+ODU81*1.16</f>
        <v>33002</v>
      </c>
      <c r="ODX81" s="11">
        <f t="shared" si="967"/>
        <v>0.17996485061511425</v>
      </c>
      <c r="ODY81" s="10"/>
      <c r="ODZ81" s="10">
        <f t="shared" si="968"/>
        <v>33002</v>
      </c>
      <c r="OEA81" s="11">
        <f t="shared" si="969"/>
        <v>0.16</v>
      </c>
      <c r="OEC81" s="45">
        <v>26</v>
      </c>
      <c r="OED81" s="45">
        <v>1</v>
      </c>
      <c r="OEE81" s="45">
        <v>3</v>
      </c>
      <c r="OEF81" s="45" t="s">
        <v>9</v>
      </c>
      <c r="OEG81" s="12" t="s">
        <v>117</v>
      </c>
      <c r="OEH81" s="8" t="s">
        <v>118</v>
      </c>
      <c r="OEI81" s="45" t="s">
        <v>11</v>
      </c>
      <c r="OEJ81" s="37" t="s">
        <v>116</v>
      </c>
      <c r="OEK81" s="47">
        <v>28450</v>
      </c>
      <c r="OEL81" s="47">
        <v>33570</v>
      </c>
      <c r="OEM81" s="39">
        <f>+OEK81*1.16</f>
        <v>33002</v>
      </c>
      <c r="OEN81" s="11">
        <f t="shared" ref="OEN81:OFD83" si="970">(OEL81-OEK81)/OEK81</f>
        <v>0.17996485061511425</v>
      </c>
      <c r="OEO81" s="10"/>
      <c r="OEP81" s="10">
        <f t="shared" ref="OEP81:OFF83" si="971">+OEM81</f>
        <v>33002</v>
      </c>
      <c r="OEQ81" s="11">
        <f t="shared" ref="OEQ81:OFG83" si="972">(OEP81-OEK81)/OEK81</f>
        <v>0.16</v>
      </c>
      <c r="OES81" s="45">
        <v>26</v>
      </c>
      <c r="OET81" s="45">
        <v>1</v>
      </c>
      <c r="OEU81" s="45">
        <v>3</v>
      </c>
      <c r="OEV81" s="45" t="s">
        <v>9</v>
      </c>
      <c r="OEW81" s="12" t="s">
        <v>117</v>
      </c>
      <c r="OEX81" s="8" t="s">
        <v>118</v>
      </c>
      <c r="OEY81" s="45" t="s">
        <v>11</v>
      </c>
      <c r="OEZ81" s="37" t="s">
        <v>116</v>
      </c>
      <c r="OFA81" s="47">
        <v>28450</v>
      </c>
      <c r="OFB81" s="47">
        <v>33570</v>
      </c>
      <c r="OFC81" s="39">
        <f>+OFA81*1.16</f>
        <v>33002</v>
      </c>
      <c r="OFD81" s="11">
        <f t="shared" si="970"/>
        <v>0.17996485061511425</v>
      </c>
      <c r="OFE81" s="10"/>
      <c r="OFF81" s="10">
        <f t="shared" si="971"/>
        <v>33002</v>
      </c>
      <c r="OFG81" s="11">
        <f t="shared" si="972"/>
        <v>0.16</v>
      </c>
      <c r="OFI81" s="45">
        <v>26</v>
      </c>
      <c r="OFJ81" s="45">
        <v>1</v>
      </c>
      <c r="OFK81" s="45">
        <v>3</v>
      </c>
      <c r="OFL81" s="45" t="s">
        <v>9</v>
      </c>
      <c r="OFM81" s="12" t="s">
        <v>117</v>
      </c>
      <c r="OFN81" s="8" t="s">
        <v>118</v>
      </c>
      <c r="OFO81" s="45" t="s">
        <v>11</v>
      </c>
      <c r="OFP81" s="37" t="s">
        <v>116</v>
      </c>
      <c r="OFQ81" s="47">
        <v>28450</v>
      </c>
      <c r="OFR81" s="47">
        <v>33570</v>
      </c>
      <c r="OFS81" s="39">
        <f>+OFQ81*1.16</f>
        <v>33002</v>
      </c>
      <c r="OFT81" s="11">
        <f t="shared" ref="OFT81:OGJ83" si="973">(OFR81-OFQ81)/OFQ81</f>
        <v>0.17996485061511425</v>
      </c>
      <c r="OFU81" s="10"/>
      <c r="OFV81" s="10">
        <f t="shared" ref="OFV81:OGL83" si="974">+OFS81</f>
        <v>33002</v>
      </c>
      <c r="OFW81" s="11">
        <f t="shared" ref="OFW81:OGM83" si="975">(OFV81-OFQ81)/OFQ81</f>
        <v>0.16</v>
      </c>
      <c r="OFY81" s="45">
        <v>26</v>
      </c>
      <c r="OFZ81" s="45">
        <v>1</v>
      </c>
      <c r="OGA81" s="45">
        <v>3</v>
      </c>
      <c r="OGB81" s="45" t="s">
        <v>9</v>
      </c>
      <c r="OGC81" s="12" t="s">
        <v>117</v>
      </c>
      <c r="OGD81" s="8" t="s">
        <v>118</v>
      </c>
      <c r="OGE81" s="45" t="s">
        <v>11</v>
      </c>
      <c r="OGF81" s="37" t="s">
        <v>116</v>
      </c>
      <c r="OGG81" s="47">
        <v>28450</v>
      </c>
      <c r="OGH81" s="47">
        <v>33570</v>
      </c>
      <c r="OGI81" s="39">
        <f>+OGG81*1.16</f>
        <v>33002</v>
      </c>
      <c r="OGJ81" s="11">
        <f t="shared" si="973"/>
        <v>0.17996485061511425</v>
      </c>
      <c r="OGK81" s="10"/>
      <c r="OGL81" s="10">
        <f t="shared" si="974"/>
        <v>33002</v>
      </c>
      <c r="OGM81" s="11">
        <f t="shared" si="975"/>
        <v>0.16</v>
      </c>
      <c r="OGO81" s="45">
        <v>26</v>
      </c>
      <c r="OGP81" s="45">
        <v>1</v>
      </c>
      <c r="OGQ81" s="45">
        <v>3</v>
      </c>
      <c r="OGR81" s="45" t="s">
        <v>9</v>
      </c>
      <c r="OGS81" s="12" t="s">
        <v>117</v>
      </c>
      <c r="OGT81" s="8" t="s">
        <v>118</v>
      </c>
      <c r="OGU81" s="45" t="s">
        <v>11</v>
      </c>
      <c r="OGV81" s="37" t="s">
        <v>116</v>
      </c>
      <c r="OGW81" s="47">
        <v>28450</v>
      </c>
      <c r="OGX81" s="47">
        <v>33570</v>
      </c>
      <c r="OGY81" s="39">
        <f>+OGW81*1.16</f>
        <v>33002</v>
      </c>
      <c r="OGZ81" s="11">
        <f t="shared" ref="OGZ81:OHP83" si="976">(OGX81-OGW81)/OGW81</f>
        <v>0.17996485061511425</v>
      </c>
      <c r="OHA81" s="10"/>
      <c r="OHB81" s="10">
        <f t="shared" ref="OHB81:OHR83" si="977">+OGY81</f>
        <v>33002</v>
      </c>
      <c r="OHC81" s="11">
        <f t="shared" ref="OHC81:OHS83" si="978">(OHB81-OGW81)/OGW81</f>
        <v>0.16</v>
      </c>
      <c r="OHE81" s="45">
        <v>26</v>
      </c>
      <c r="OHF81" s="45">
        <v>1</v>
      </c>
      <c r="OHG81" s="45">
        <v>3</v>
      </c>
      <c r="OHH81" s="45" t="s">
        <v>9</v>
      </c>
      <c r="OHI81" s="12" t="s">
        <v>117</v>
      </c>
      <c r="OHJ81" s="8" t="s">
        <v>118</v>
      </c>
      <c r="OHK81" s="45" t="s">
        <v>11</v>
      </c>
      <c r="OHL81" s="37" t="s">
        <v>116</v>
      </c>
      <c r="OHM81" s="47">
        <v>28450</v>
      </c>
      <c r="OHN81" s="47">
        <v>33570</v>
      </c>
      <c r="OHO81" s="39">
        <f>+OHM81*1.16</f>
        <v>33002</v>
      </c>
      <c r="OHP81" s="11">
        <f t="shared" si="976"/>
        <v>0.17996485061511425</v>
      </c>
      <c r="OHQ81" s="10"/>
      <c r="OHR81" s="10">
        <f t="shared" si="977"/>
        <v>33002</v>
      </c>
      <c r="OHS81" s="11">
        <f t="shared" si="978"/>
        <v>0.16</v>
      </c>
      <c r="OHU81" s="45">
        <v>26</v>
      </c>
      <c r="OHV81" s="45">
        <v>1</v>
      </c>
      <c r="OHW81" s="45">
        <v>3</v>
      </c>
      <c r="OHX81" s="45" t="s">
        <v>9</v>
      </c>
      <c r="OHY81" s="12" t="s">
        <v>117</v>
      </c>
      <c r="OHZ81" s="8" t="s">
        <v>118</v>
      </c>
      <c r="OIA81" s="45" t="s">
        <v>11</v>
      </c>
      <c r="OIB81" s="37" t="s">
        <v>116</v>
      </c>
      <c r="OIC81" s="47">
        <v>28450</v>
      </c>
      <c r="OID81" s="47">
        <v>33570</v>
      </c>
      <c r="OIE81" s="39">
        <f>+OIC81*1.16</f>
        <v>33002</v>
      </c>
      <c r="OIF81" s="11">
        <f t="shared" ref="OIF81:OIV83" si="979">(OID81-OIC81)/OIC81</f>
        <v>0.17996485061511425</v>
      </c>
      <c r="OIG81" s="10"/>
      <c r="OIH81" s="10">
        <f t="shared" ref="OIH81:OIX83" si="980">+OIE81</f>
        <v>33002</v>
      </c>
      <c r="OII81" s="11">
        <f t="shared" ref="OII81:OIY83" si="981">(OIH81-OIC81)/OIC81</f>
        <v>0.16</v>
      </c>
      <c r="OIK81" s="45">
        <v>26</v>
      </c>
      <c r="OIL81" s="45">
        <v>1</v>
      </c>
      <c r="OIM81" s="45">
        <v>3</v>
      </c>
      <c r="OIN81" s="45" t="s">
        <v>9</v>
      </c>
      <c r="OIO81" s="12" t="s">
        <v>117</v>
      </c>
      <c r="OIP81" s="8" t="s">
        <v>118</v>
      </c>
      <c r="OIQ81" s="45" t="s">
        <v>11</v>
      </c>
      <c r="OIR81" s="37" t="s">
        <v>116</v>
      </c>
      <c r="OIS81" s="47">
        <v>28450</v>
      </c>
      <c r="OIT81" s="47">
        <v>33570</v>
      </c>
      <c r="OIU81" s="39">
        <f>+OIS81*1.16</f>
        <v>33002</v>
      </c>
      <c r="OIV81" s="11">
        <f t="shared" si="979"/>
        <v>0.17996485061511425</v>
      </c>
      <c r="OIW81" s="10"/>
      <c r="OIX81" s="10">
        <f t="shared" si="980"/>
        <v>33002</v>
      </c>
      <c r="OIY81" s="11">
        <f t="shared" si="981"/>
        <v>0.16</v>
      </c>
      <c r="OJA81" s="45">
        <v>26</v>
      </c>
      <c r="OJB81" s="45">
        <v>1</v>
      </c>
      <c r="OJC81" s="45">
        <v>3</v>
      </c>
      <c r="OJD81" s="45" t="s">
        <v>9</v>
      </c>
      <c r="OJE81" s="12" t="s">
        <v>117</v>
      </c>
      <c r="OJF81" s="8" t="s">
        <v>118</v>
      </c>
      <c r="OJG81" s="45" t="s">
        <v>11</v>
      </c>
      <c r="OJH81" s="37" t="s">
        <v>116</v>
      </c>
      <c r="OJI81" s="47">
        <v>28450</v>
      </c>
      <c r="OJJ81" s="47">
        <v>33570</v>
      </c>
      <c r="OJK81" s="39">
        <f>+OJI81*1.16</f>
        <v>33002</v>
      </c>
      <c r="OJL81" s="11">
        <f t="shared" ref="OJL81:OKB83" si="982">(OJJ81-OJI81)/OJI81</f>
        <v>0.17996485061511425</v>
      </c>
      <c r="OJM81" s="10"/>
      <c r="OJN81" s="10">
        <f t="shared" ref="OJN81:OKD83" si="983">+OJK81</f>
        <v>33002</v>
      </c>
      <c r="OJO81" s="11">
        <f t="shared" ref="OJO81:OKE83" si="984">(OJN81-OJI81)/OJI81</f>
        <v>0.16</v>
      </c>
      <c r="OJQ81" s="45">
        <v>26</v>
      </c>
      <c r="OJR81" s="45">
        <v>1</v>
      </c>
      <c r="OJS81" s="45">
        <v>3</v>
      </c>
      <c r="OJT81" s="45" t="s">
        <v>9</v>
      </c>
      <c r="OJU81" s="12" t="s">
        <v>117</v>
      </c>
      <c r="OJV81" s="8" t="s">
        <v>118</v>
      </c>
      <c r="OJW81" s="45" t="s">
        <v>11</v>
      </c>
      <c r="OJX81" s="37" t="s">
        <v>116</v>
      </c>
      <c r="OJY81" s="47">
        <v>28450</v>
      </c>
      <c r="OJZ81" s="47">
        <v>33570</v>
      </c>
      <c r="OKA81" s="39">
        <f>+OJY81*1.16</f>
        <v>33002</v>
      </c>
      <c r="OKB81" s="11">
        <f t="shared" si="982"/>
        <v>0.17996485061511425</v>
      </c>
      <c r="OKC81" s="10"/>
      <c r="OKD81" s="10">
        <f t="shared" si="983"/>
        <v>33002</v>
      </c>
      <c r="OKE81" s="11">
        <f t="shared" si="984"/>
        <v>0.16</v>
      </c>
      <c r="OKG81" s="45">
        <v>26</v>
      </c>
      <c r="OKH81" s="45">
        <v>1</v>
      </c>
      <c r="OKI81" s="45">
        <v>3</v>
      </c>
      <c r="OKJ81" s="45" t="s">
        <v>9</v>
      </c>
      <c r="OKK81" s="12" t="s">
        <v>117</v>
      </c>
      <c r="OKL81" s="8" t="s">
        <v>118</v>
      </c>
      <c r="OKM81" s="45" t="s">
        <v>11</v>
      </c>
      <c r="OKN81" s="37" t="s">
        <v>116</v>
      </c>
      <c r="OKO81" s="47">
        <v>28450</v>
      </c>
      <c r="OKP81" s="47">
        <v>33570</v>
      </c>
      <c r="OKQ81" s="39">
        <f>+OKO81*1.16</f>
        <v>33002</v>
      </c>
      <c r="OKR81" s="11">
        <f t="shared" ref="OKR81:OLH83" si="985">(OKP81-OKO81)/OKO81</f>
        <v>0.17996485061511425</v>
      </c>
      <c r="OKS81" s="10"/>
      <c r="OKT81" s="10">
        <f t="shared" ref="OKT81:OLJ83" si="986">+OKQ81</f>
        <v>33002</v>
      </c>
      <c r="OKU81" s="11">
        <f t="shared" ref="OKU81:OLK83" si="987">(OKT81-OKO81)/OKO81</f>
        <v>0.16</v>
      </c>
      <c r="OKW81" s="45">
        <v>26</v>
      </c>
      <c r="OKX81" s="45">
        <v>1</v>
      </c>
      <c r="OKY81" s="45">
        <v>3</v>
      </c>
      <c r="OKZ81" s="45" t="s">
        <v>9</v>
      </c>
      <c r="OLA81" s="12" t="s">
        <v>117</v>
      </c>
      <c r="OLB81" s="8" t="s">
        <v>118</v>
      </c>
      <c r="OLC81" s="45" t="s">
        <v>11</v>
      </c>
      <c r="OLD81" s="37" t="s">
        <v>116</v>
      </c>
      <c r="OLE81" s="47">
        <v>28450</v>
      </c>
      <c r="OLF81" s="47">
        <v>33570</v>
      </c>
      <c r="OLG81" s="39">
        <f>+OLE81*1.16</f>
        <v>33002</v>
      </c>
      <c r="OLH81" s="11">
        <f t="shared" si="985"/>
        <v>0.17996485061511425</v>
      </c>
      <c r="OLI81" s="10"/>
      <c r="OLJ81" s="10">
        <f t="shared" si="986"/>
        <v>33002</v>
      </c>
      <c r="OLK81" s="11">
        <f t="shared" si="987"/>
        <v>0.16</v>
      </c>
      <c r="OLM81" s="45">
        <v>26</v>
      </c>
      <c r="OLN81" s="45">
        <v>1</v>
      </c>
      <c r="OLO81" s="45">
        <v>3</v>
      </c>
      <c r="OLP81" s="45" t="s">
        <v>9</v>
      </c>
      <c r="OLQ81" s="12" t="s">
        <v>117</v>
      </c>
      <c r="OLR81" s="8" t="s">
        <v>118</v>
      </c>
      <c r="OLS81" s="45" t="s">
        <v>11</v>
      </c>
      <c r="OLT81" s="37" t="s">
        <v>116</v>
      </c>
      <c r="OLU81" s="47">
        <v>28450</v>
      </c>
      <c r="OLV81" s="47">
        <v>33570</v>
      </c>
      <c r="OLW81" s="39">
        <f>+OLU81*1.16</f>
        <v>33002</v>
      </c>
      <c r="OLX81" s="11">
        <f t="shared" ref="OLX81:OMN83" si="988">(OLV81-OLU81)/OLU81</f>
        <v>0.17996485061511425</v>
      </c>
      <c r="OLY81" s="10"/>
      <c r="OLZ81" s="10">
        <f t="shared" ref="OLZ81:OMP83" si="989">+OLW81</f>
        <v>33002</v>
      </c>
      <c r="OMA81" s="11">
        <f t="shared" ref="OMA81:OMQ83" si="990">(OLZ81-OLU81)/OLU81</f>
        <v>0.16</v>
      </c>
      <c r="OMC81" s="45">
        <v>26</v>
      </c>
      <c r="OMD81" s="45">
        <v>1</v>
      </c>
      <c r="OME81" s="45">
        <v>3</v>
      </c>
      <c r="OMF81" s="45" t="s">
        <v>9</v>
      </c>
      <c r="OMG81" s="12" t="s">
        <v>117</v>
      </c>
      <c r="OMH81" s="8" t="s">
        <v>118</v>
      </c>
      <c r="OMI81" s="45" t="s">
        <v>11</v>
      </c>
      <c r="OMJ81" s="37" t="s">
        <v>116</v>
      </c>
      <c r="OMK81" s="47">
        <v>28450</v>
      </c>
      <c r="OML81" s="47">
        <v>33570</v>
      </c>
      <c r="OMM81" s="39">
        <f>+OMK81*1.16</f>
        <v>33002</v>
      </c>
      <c r="OMN81" s="11">
        <f t="shared" si="988"/>
        <v>0.17996485061511425</v>
      </c>
      <c r="OMO81" s="10"/>
      <c r="OMP81" s="10">
        <f t="shared" si="989"/>
        <v>33002</v>
      </c>
      <c r="OMQ81" s="11">
        <f t="shared" si="990"/>
        <v>0.16</v>
      </c>
      <c r="OMS81" s="45">
        <v>26</v>
      </c>
      <c r="OMT81" s="45">
        <v>1</v>
      </c>
      <c r="OMU81" s="45">
        <v>3</v>
      </c>
      <c r="OMV81" s="45" t="s">
        <v>9</v>
      </c>
      <c r="OMW81" s="12" t="s">
        <v>117</v>
      </c>
      <c r="OMX81" s="8" t="s">
        <v>118</v>
      </c>
      <c r="OMY81" s="45" t="s">
        <v>11</v>
      </c>
      <c r="OMZ81" s="37" t="s">
        <v>116</v>
      </c>
      <c r="ONA81" s="47">
        <v>28450</v>
      </c>
      <c r="ONB81" s="47">
        <v>33570</v>
      </c>
      <c r="ONC81" s="39">
        <f>+ONA81*1.16</f>
        <v>33002</v>
      </c>
      <c r="OND81" s="11">
        <f t="shared" ref="OND81:ONT83" si="991">(ONB81-ONA81)/ONA81</f>
        <v>0.17996485061511425</v>
      </c>
      <c r="ONE81" s="10"/>
      <c r="ONF81" s="10">
        <f t="shared" ref="ONF81:ONV83" si="992">+ONC81</f>
        <v>33002</v>
      </c>
      <c r="ONG81" s="11">
        <f t="shared" ref="ONG81:ONW83" si="993">(ONF81-ONA81)/ONA81</f>
        <v>0.16</v>
      </c>
      <c r="ONI81" s="45">
        <v>26</v>
      </c>
      <c r="ONJ81" s="45">
        <v>1</v>
      </c>
      <c r="ONK81" s="45">
        <v>3</v>
      </c>
      <c r="ONL81" s="45" t="s">
        <v>9</v>
      </c>
      <c r="ONM81" s="12" t="s">
        <v>117</v>
      </c>
      <c r="ONN81" s="8" t="s">
        <v>118</v>
      </c>
      <c r="ONO81" s="45" t="s">
        <v>11</v>
      </c>
      <c r="ONP81" s="37" t="s">
        <v>116</v>
      </c>
      <c r="ONQ81" s="47">
        <v>28450</v>
      </c>
      <c r="ONR81" s="47">
        <v>33570</v>
      </c>
      <c r="ONS81" s="39">
        <f>+ONQ81*1.16</f>
        <v>33002</v>
      </c>
      <c r="ONT81" s="11">
        <f t="shared" si="991"/>
        <v>0.17996485061511425</v>
      </c>
      <c r="ONU81" s="10"/>
      <c r="ONV81" s="10">
        <f t="shared" si="992"/>
        <v>33002</v>
      </c>
      <c r="ONW81" s="11">
        <f t="shared" si="993"/>
        <v>0.16</v>
      </c>
      <c r="ONY81" s="45">
        <v>26</v>
      </c>
      <c r="ONZ81" s="45">
        <v>1</v>
      </c>
      <c r="OOA81" s="45">
        <v>3</v>
      </c>
      <c r="OOB81" s="45" t="s">
        <v>9</v>
      </c>
      <c r="OOC81" s="12" t="s">
        <v>117</v>
      </c>
      <c r="OOD81" s="8" t="s">
        <v>118</v>
      </c>
      <c r="OOE81" s="45" t="s">
        <v>11</v>
      </c>
      <c r="OOF81" s="37" t="s">
        <v>116</v>
      </c>
      <c r="OOG81" s="47">
        <v>28450</v>
      </c>
      <c r="OOH81" s="47">
        <v>33570</v>
      </c>
      <c r="OOI81" s="39">
        <f>+OOG81*1.16</f>
        <v>33002</v>
      </c>
      <c r="OOJ81" s="11">
        <f t="shared" ref="OOJ81:OOZ83" si="994">(OOH81-OOG81)/OOG81</f>
        <v>0.17996485061511425</v>
      </c>
      <c r="OOK81" s="10"/>
      <c r="OOL81" s="10">
        <f t="shared" ref="OOL81:OPB83" si="995">+OOI81</f>
        <v>33002</v>
      </c>
      <c r="OOM81" s="11">
        <f t="shared" ref="OOM81:OPC83" si="996">(OOL81-OOG81)/OOG81</f>
        <v>0.16</v>
      </c>
      <c r="OOO81" s="45">
        <v>26</v>
      </c>
      <c r="OOP81" s="45">
        <v>1</v>
      </c>
      <c r="OOQ81" s="45">
        <v>3</v>
      </c>
      <c r="OOR81" s="45" t="s">
        <v>9</v>
      </c>
      <c r="OOS81" s="12" t="s">
        <v>117</v>
      </c>
      <c r="OOT81" s="8" t="s">
        <v>118</v>
      </c>
      <c r="OOU81" s="45" t="s">
        <v>11</v>
      </c>
      <c r="OOV81" s="37" t="s">
        <v>116</v>
      </c>
      <c r="OOW81" s="47">
        <v>28450</v>
      </c>
      <c r="OOX81" s="47">
        <v>33570</v>
      </c>
      <c r="OOY81" s="39">
        <f>+OOW81*1.16</f>
        <v>33002</v>
      </c>
      <c r="OOZ81" s="11">
        <f t="shared" si="994"/>
        <v>0.17996485061511425</v>
      </c>
      <c r="OPA81" s="10"/>
      <c r="OPB81" s="10">
        <f t="shared" si="995"/>
        <v>33002</v>
      </c>
      <c r="OPC81" s="11">
        <f t="shared" si="996"/>
        <v>0.16</v>
      </c>
      <c r="OPE81" s="45">
        <v>26</v>
      </c>
      <c r="OPF81" s="45">
        <v>1</v>
      </c>
      <c r="OPG81" s="45">
        <v>3</v>
      </c>
      <c r="OPH81" s="45" t="s">
        <v>9</v>
      </c>
      <c r="OPI81" s="12" t="s">
        <v>117</v>
      </c>
      <c r="OPJ81" s="8" t="s">
        <v>118</v>
      </c>
      <c r="OPK81" s="45" t="s">
        <v>11</v>
      </c>
      <c r="OPL81" s="37" t="s">
        <v>116</v>
      </c>
      <c r="OPM81" s="47">
        <v>28450</v>
      </c>
      <c r="OPN81" s="47">
        <v>33570</v>
      </c>
      <c r="OPO81" s="39">
        <f>+OPM81*1.16</f>
        <v>33002</v>
      </c>
      <c r="OPP81" s="11">
        <f t="shared" ref="OPP81:OQF83" si="997">(OPN81-OPM81)/OPM81</f>
        <v>0.17996485061511425</v>
      </c>
      <c r="OPQ81" s="10"/>
      <c r="OPR81" s="10">
        <f t="shared" ref="OPR81:OQH83" si="998">+OPO81</f>
        <v>33002</v>
      </c>
      <c r="OPS81" s="11">
        <f t="shared" ref="OPS81:OQI83" si="999">(OPR81-OPM81)/OPM81</f>
        <v>0.16</v>
      </c>
      <c r="OPU81" s="45">
        <v>26</v>
      </c>
      <c r="OPV81" s="45">
        <v>1</v>
      </c>
      <c r="OPW81" s="45">
        <v>3</v>
      </c>
      <c r="OPX81" s="45" t="s">
        <v>9</v>
      </c>
      <c r="OPY81" s="12" t="s">
        <v>117</v>
      </c>
      <c r="OPZ81" s="8" t="s">
        <v>118</v>
      </c>
      <c r="OQA81" s="45" t="s">
        <v>11</v>
      </c>
      <c r="OQB81" s="37" t="s">
        <v>116</v>
      </c>
      <c r="OQC81" s="47">
        <v>28450</v>
      </c>
      <c r="OQD81" s="47">
        <v>33570</v>
      </c>
      <c r="OQE81" s="39">
        <f>+OQC81*1.16</f>
        <v>33002</v>
      </c>
      <c r="OQF81" s="11">
        <f t="shared" si="997"/>
        <v>0.17996485061511425</v>
      </c>
      <c r="OQG81" s="10"/>
      <c r="OQH81" s="10">
        <f t="shared" si="998"/>
        <v>33002</v>
      </c>
      <c r="OQI81" s="11">
        <f t="shared" si="999"/>
        <v>0.16</v>
      </c>
      <c r="OQK81" s="45">
        <v>26</v>
      </c>
      <c r="OQL81" s="45">
        <v>1</v>
      </c>
      <c r="OQM81" s="45">
        <v>3</v>
      </c>
      <c r="OQN81" s="45" t="s">
        <v>9</v>
      </c>
      <c r="OQO81" s="12" t="s">
        <v>117</v>
      </c>
      <c r="OQP81" s="8" t="s">
        <v>118</v>
      </c>
      <c r="OQQ81" s="45" t="s">
        <v>11</v>
      </c>
      <c r="OQR81" s="37" t="s">
        <v>116</v>
      </c>
      <c r="OQS81" s="47">
        <v>28450</v>
      </c>
      <c r="OQT81" s="47">
        <v>33570</v>
      </c>
      <c r="OQU81" s="39">
        <f>+OQS81*1.16</f>
        <v>33002</v>
      </c>
      <c r="OQV81" s="11">
        <f t="shared" ref="OQV81:ORL83" si="1000">(OQT81-OQS81)/OQS81</f>
        <v>0.17996485061511425</v>
      </c>
      <c r="OQW81" s="10"/>
      <c r="OQX81" s="10">
        <f t="shared" ref="OQX81:ORN83" si="1001">+OQU81</f>
        <v>33002</v>
      </c>
      <c r="OQY81" s="11">
        <f t="shared" ref="OQY81:ORO83" si="1002">(OQX81-OQS81)/OQS81</f>
        <v>0.16</v>
      </c>
      <c r="ORA81" s="45">
        <v>26</v>
      </c>
      <c r="ORB81" s="45">
        <v>1</v>
      </c>
      <c r="ORC81" s="45">
        <v>3</v>
      </c>
      <c r="ORD81" s="45" t="s">
        <v>9</v>
      </c>
      <c r="ORE81" s="12" t="s">
        <v>117</v>
      </c>
      <c r="ORF81" s="8" t="s">
        <v>118</v>
      </c>
      <c r="ORG81" s="45" t="s">
        <v>11</v>
      </c>
      <c r="ORH81" s="37" t="s">
        <v>116</v>
      </c>
      <c r="ORI81" s="47">
        <v>28450</v>
      </c>
      <c r="ORJ81" s="47">
        <v>33570</v>
      </c>
      <c r="ORK81" s="39">
        <f>+ORI81*1.16</f>
        <v>33002</v>
      </c>
      <c r="ORL81" s="11">
        <f t="shared" si="1000"/>
        <v>0.17996485061511425</v>
      </c>
      <c r="ORM81" s="10"/>
      <c r="ORN81" s="10">
        <f t="shared" si="1001"/>
        <v>33002</v>
      </c>
      <c r="ORO81" s="11">
        <f t="shared" si="1002"/>
        <v>0.16</v>
      </c>
      <c r="ORQ81" s="45">
        <v>26</v>
      </c>
      <c r="ORR81" s="45">
        <v>1</v>
      </c>
      <c r="ORS81" s="45">
        <v>3</v>
      </c>
      <c r="ORT81" s="45" t="s">
        <v>9</v>
      </c>
      <c r="ORU81" s="12" t="s">
        <v>117</v>
      </c>
      <c r="ORV81" s="8" t="s">
        <v>118</v>
      </c>
      <c r="ORW81" s="45" t="s">
        <v>11</v>
      </c>
      <c r="ORX81" s="37" t="s">
        <v>116</v>
      </c>
      <c r="ORY81" s="47">
        <v>28450</v>
      </c>
      <c r="ORZ81" s="47">
        <v>33570</v>
      </c>
      <c r="OSA81" s="39">
        <f>+ORY81*1.16</f>
        <v>33002</v>
      </c>
      <c r="OSB81" s="11">
        <f t="shared" ref="OSB81:OSR83" si="1003">(ORZ81-ORY81)/ORY81</f>
        <v>0.17996485061511425</v>
      </c>
      <c r="OSC81" s="10"/>
      <c r="OSD81" s="10">
        <f t="shared" ref="OSD81:OST83" si="1004">+OSA81</f>
        <v>33002</v>
      </c>
      <c r="OSE81" s="11">
        <f t="shared" ref="OSE81:OSU83" si="1005">(OSD81-ORY81)/ORY81</f>
        <v>0.16</v>
      </c>
      <c r="OSG81" s="45">
        <v>26</v>
      </c>
      <c r="OSH81" s="45">
        <v>1</v>
      </c>
      <c r="OSI81" s="45">
        <v>3</v>
      </c>
      <c r="OSJ81" s="45" t="s">
        <v>9</v>
      </c>
      <c r="OSK81" s="12" t="s">
        <v>117</v>
      </c>
      <c r="OSL81" s="8" t="s">
        <v>118</v>
      </c>
      <c r="OSM81" s="45" t="s">
        <v>11</v>
      </c>
      <c r="OSN81" s="37" t="s">
        <v>116</v>
      </c>
      <c r="OSO81" s="47">
        <v>28450</v>
      </c>
      <c r="OSP81" s="47">
        <v>33570</v>
      </c>
      <c r="OSQ81" s="39">
        <f>+OSO81*1.16</f>
        <v>33002</v>
      </c>
      <c r="OSR81" s="11">
        <f t="shared" si="1003"/>
        <v>0.17996485061511425</v>
      </c>
      <c r="OSS81" s="10"/>
      <c r="OST81" s="10">
        <f t="shared" si="1004"/>
        <v>33002</v>
      </c>
      <c r="OSU81" s="11">
        <f t="shared" si="1005"/>
        <v>0.16</v>
      </c>
      <c r="OSW81" s="45">
        <v>26</v>
      </c>
      <c r="OSX81" s="45">
        <v>1</v>
      </c>
      <c r="OSY81" s="45">
        <v>3</v>
      </c>
      <c r="OSZ81" s="45" t="s">
        <v>9</v>
      </c>
      <c r="OTA81" s="12" t="s">
        <v>117</v>
      </c>
      <c r="OTB81" s="8" t="s">
        <v>118</v>
      </c>
      <c r="OTC81" s="45" t="s">
        <v>11</v>
      </c>
      <c r="OTD81" s="37" t="s">
        <v>116</v>
      </c>
      <c r="OTE81" s="47">
        <v>28450</v>
      </c>
      <c r="OTF81" s="47">
        <v>33570</v>
      </c>
      <c r="OTG81" s="39">
        <f>+OTE81*1.16</f>
        <v>33002</v>
      </c>
      <c r="OTH81" s="11">
        <f t="shared" ref="OTH81:OTX83" si="1006">(OTF81-OTE81)/OTE81</f>
        <v>0.17996485061511425</v>
      </c>
      <c r="OTI81" s="10"/>
      <c r="OTJ81" s="10">
        <f t="shared" ref="OTJ81:OTZ83" si="1007">+OTG81</f>
        <v>33002</v>
      </c>
      <c r="OTK81" s="11">
        <f t="shared" ref="OTK81:OUA83" si="1008">(OTJ81-OTE81)/OTE81</f>
        <v>0.16</v>
      </c>
      <c r="OTM81" s="45">
        <v>26</v>
      </c>
      <c r="OTN81" s="45">
        <v>1</v>
      </c>
      <c r="OTO81" s="45">
        <v>3</v>
      </c>
      <c r="OTP81" s="45" t="s">
        <v>9</v>
      </c>
      <c r="OTQ81" s="12" t="s">
        <v>117</v>
      </c>
      <c r="OTR81" s="8" t="s">
        <v>118</v>
      </c>
      <c r="OTS81" s="45" t="s">
        <v>11</v>
      </c>
      <c r="OTT81" s="37" t="s">
        <v>116</v>
      </c>
      <c r="OTU81" s="47">
        <v>28450</v>
      </c>
      <c r="OTV81" s="47">
        <v>33570</v>
      </c>
      <c r="OTW81" s="39">
        <f>+OTU81*1.16</f>
        <v>33002</v>
      </c>
      <c r="OTX81" s="11">
        <f t="shared" si="1006"/>
        <v>0.17996485061511425</v>
      </c>
      <c r="OTY81" s="10"/>
      <c r="OTZ81" s="10">
        <f t="shared" si="1007"/>
        <v>33002</v>
      </c>
      <c r="OUA81" s="11">
        <f t="shared" si="1008"/>
        <v>0.16</v>
      </c>
      <c r="OUC81" s="45">
        <v>26</v>
      </c>
      <c r="OUD81" s="45">
        <v>1</v>
      </c>
      <c r="OUE81" s="45">
        <v>3</v>
      </c>
      <c r="OUF81" s="45" t="s">
        <v>9</v>
      </c>
      <c r="OUG81" s="12" t="s">
        <v>117</v>
      </c>
      <c r="OUH81" s="8" t="s">
        <v>118</v>
      </c>
      <c r="OUI81" s="45" t="s">
        <v>11</v>
      </c>
      <c r="OUJ81" s="37" t="s">
        <v>116</v>
      </c>
      <c r="OUK81" s="47">
        <v>28450</v>
      </c>
      <c r="OUL81" s="47">
        <v>33570</v>
      </c>
      <c r="OUM81" s="39">
        <f>+OUK81*1.16</f>
        <v>33002</v>
      </c>
      <c r="OUN81" s="11">
        <f t="shared" ref="OUN81:OVD83" si="1009">(OUL81-OUK81)/OUK81</f>
        <v>0.17996485061511425</v>
      </c>
      <c r="OUO81" s="10"/>
      <c r="OUP81" s="10">
        <f t="shared" ref="OUP81:OVF83" si="1010">+OUM81</f>
        <v>33002</v>
      </c>
      <c r="OUQ81" s="11">
        <f t="shared" ref="OUQ81:OVG83" si="1011">(OUP81-OUK81)/OUK81</f>
        <v>0.16</v>
      </c>
      <c r="OUS81" s="45">
        <v>26</v>
      </c>
      <c r="OUT81" s="45">
        <v>1</v>
      </c>
      <c r="OUU81" s="45">
        <v>3</v>
      </c>
      <c r="OUV81" s="45" t="s">
        <v>9</v>
      </c>
      <c r="OUW81" s="12" t="s">
        <v>117</v>
      </c>
      <c r="OUX81" s="8" t="s">
        <v>118</v>
      </c>
      <c r="OUY81" s="45" t="s">
        <v>11</v>
      </c>
      <c r="OUZ81" s="37" t="s">
        <v>116</v>
      </c>
      <c r="OVA81" s="47">
        <v>28450</v>
      </c>
      <c r="OVB81" s="47">
        <v>33570</v>
      </c>
      <c r="OVC81" s="39">
        <f>+OVA81*1.16</f>
        <v>33002</v>
      </c>
      <c r="OVD81" s="11">
        <f t="shared" si="1009"/>
        <v>0.17996485061511425</v>
      </c>
      <c r="OVE81" s="10"/>
      <c r="OVF81" s="10">
        <f t="shared" si="1010"/>
        <v>33002</v>
      </c>
      <c r="OVG81" s="11">
        <f t="shared" si="1011"/>
        <v>0.16</v>
      </c>
      <c r="OVI81" s="45">
        <v>26</v>
      </c>
      <c r="OVJ81" s="45">
        <v>1</v>
      </c>
      <c r="OVK81" s="45">
        <v>3</v>
      </c>
      <c r="OVL81" s="45" t="s">
        <v>9</v>
      </c>
      <c r="OVM81" s="12" t="s">
        <v>117</v>
      </c>
      <c r="OVN81" s="8" t="s">
        <v>118</v>
      </c>
      <c r="OVO81" s="45" t="s">
        <v>11</v>
      </c>
      <c r="OVP81" s="37" t="s">
        <v>116</v>
      </c>
      <c r="OVQ81" s="47">
        <v>28450</v>
      </c>
      <c r="OVR81" s="47">
        <v>33570</v>
      </c>
      <c r="OVS81" s="39">
        <f>+OVQ81*1.16</f>
        <v>33002</v>
      </c>
      <c r="OVT81" s="11">
        <f t="shared" ref="OVT81:OWJ83" si="1012">(OVR81-OVQ81)/OVQ81</f>
        <v>0.17996485061511425</v>
      </c>
      <c r="OVU81" s="10"/>
      <c r="OVV81" s="10">
        <f t="shared" ref="OVV81:OWL83" si="1013">+OVS81</f>
        <v>33002</v>
      </c>
      <c r="OVW81" s="11">
        <f t="shared" ref="OVW81:OWM83" si="1014">(OVV81-OVQ81)/OVQ81</f>
        <v>0.16</v>
      </c>
      <c r="OVY81" s="45">
        <v>26</v>
      </c>
      <c r="OVZ81" s="45">
        <v>1</v>
      </c>
      <c r="OWA81" s="45">
        <v>3</v>
      </c>
      <c r="OWB81" s="45" t="s">
        <v>9</v>
      </c>
      <c r="OWC81" s="12" t="s">
        <v>117</v>
      </c>
      <c r="OWD81" s="8" t="s">
        <v>118</v>
      </c>
      <c r="OWE81" s="45" t="s">
        <v>11</v>
      </c>
      <c r="OWF81" s="37" t="s">
        <v>116</v>
      </c>
      <c r="OWG81" s="47">
        <v>28450</v>
      </c>
      <c r="OWH81" s="47">
        <v>33570</v>
      </c>
      <c r="OWI81" s="39">
        <f>+OWG81*1.16</f>
        <v>33002</v>
      </c>
      <c r="OWJ81" s="11">
        <f t="shared" si="1012"/>
        <v>0.17996485061511425</v>
      </c>
      <c r="OWK81" s="10"/>
      <c r="OWL81" s="10">
        <f t="shared" si="1013"/>
        <v>33002</v>
      </c>
      <c r="OWM81" s="11">
        <f t="shared" si="1014"/>
        <v>0.16</v>
      </c>
      <c r="OWO81" s="45">
        <v>26</v>
      </c>
      <c r="OWP81" s="45">
        <v>1</v>
      </c>
      <c r="OWQ81" s="45">
        <v>3</v>
      </c>
      <c r="OWR81" s="45" t="s">
        <v>9</v>
      </c>
      <c r="OWS81" s="12" t="s">
        <v>117</v>
      </c>
      <c r="OWT81" s="8" t="s">
        <v>118</v>
      </c>
      <c r="OWU81" s="45" t="s">
        <v>11</v>
      </c>
      <c r="OWV81" s="37" t="s">
        <v>116</v>
      </c>
      <c r="OWW81" s="47">
        <v>28450</v>
      </c>
      <c r="OWX81" s="47">
        <v>33570</v>
      </c>
      <c r="OWY81" s="39">
        <f>+OWW81*1.16</f>
        <v>33002</v>
      </c>
      <c r="OWZ81" s="11">
        <f t="shared" ref="OWZ81:OXP83" si="1015">(OWX81-OWW81)/OWW81</f>
        <v>0.17996485061511425</v>
      </c>
      <c r="OXA81" s="10"/>
      <c r="OXB81" s="10">
        <f t="shared" ref="OXB81:OXR83" si="1016">+OWY81</f>
        <v>33002</v>
      </c>
      <c r="OXC81" s="11">
        <f t="shared" ref="OXC81:OXS83" si="1017">(OXB81-OWW81)/OWW81</f>
        <v>0.16</v>
      </c>
      <c r="OXE81" s="45">
        <v>26</v>
      </c>
      <c r="OXF81" s="45">
        <v>1</v>
      </c>
      <c r="OXG81" s="45">
        <v>3</v>
      </c>
      <c r="OXH81" s="45" t="s">
        <v>9</v>
      </c>
      <c r="OXI81" s="12" t="s">
        <v>117</v>
      </c>
      <c r="OXJ81" s="8" t="s">
        <v>118</v>
      </c>
      <c r="OXK81" s="45" t="s">
        <v>11</v>
      </c>
      <c r="OXL81" s="37" t="s">
        <v>116</v>
      </c>
      <c r="OXM81" s="47">
        <v>28450</v>
      </c>
      <c r="OXN81" s="47">
        <v>33570</v>
      </c>
      <c r="OXO81" s="39">
        <f>+OXM81*1.16</f>
        <v>33002</v>
      </c>
      <c r="OXP81" s="11">
        <f t="shared" si="1015"/>
        <v>0.17996485061511425</v>
      </c>
      <c r="OXQ81" s="10"/>
      <c r="OXR81" s="10">
        <f t="shared" si="1016"/>
        <v>33002</v>
      </c>
      <c r="OXS81" s="11">
        <f t="shared" si="1017"/>
        <v>0.16</v>
      </c>
      <c r="OXU81" s="45">
        <v>26</v>
      </c>
      <c r="OXV81" s="45">
        <v>1</v>
      </c>
      <c r="OXW81" s="45">
        <v>3</v>
      </c>
      <c r="OXX81" s="45" t="s">
        <v>9</v>
      </c>
      <c r="OXY81" s="12" t="s">
        <v>117</v>
      </c>
      <c r="OXZ81" s="8" t="s">
        <v>118</v>
      </c>
      <c r="OYA81" s="45" t="s">
        <v>11</v>
      </c>
      <c r="OYB81" s="37" t="s">
        <v>116</v>
      </c>
      <c r="OYC81" s="47">
        <v>28450</v>
      </c>
      <c r="OYD81" s="47">
        <v>33570</v>
      </c>
      <c r="OYE81" s="39">
        <f>+OYC81*1.16</f>
        <v>33002</v>
      </c>
      <c r="OYF81" s="11">
        <f t="shared" ref="OYF81:OYV83" si="1018">(OYD81-OYC81)/OYC81</f>
        <v>0.17996485061511425</v>
      </c>
      <c r="OYG81" s="10"/>
      <c r="OYH81" s="10">
        <f t="shared" ref="OYH81:OYX83" si="1019">+OYE81</f>
        <v>33002</v>
      </c>
      <c r="OYI81" s="11">
        <f t="shared" ref="OYI81:OYY83" si="1020">(OYH81-OYC81)/OYC81</f>
        <v>0.16</v>
      </c>
      <c r="OYK81" s="45">
        <v>26</v>
      </c>
      <c r="OYL81" s="45">
        <v>1</v>
      </c>
      <c r="OYM81" s="45">
        <v>3</v>
      </c>
      <c r="OYN81" s="45" t="s">
        <v>9</v>
      </c>
      <c r="OYO81" s="12" t="s">
        <v>117</v>
      </c>
      <c r="OYP81" s="8" t="s">
        <v>118</v>
      </c>
      <c r="OYQ81" s="45" t="s">
        <v>11</v>
      </c>
      <c r="OYR81" s="37" t="s">
        <v>116</v>
      </c>
      <c r="OYS81" s="47">
        <v>28450</v>
      </c>
      <c r="OYT81" s="47">
        <v>33570</v>
      </c>
      <c r="OYU81" s="39">
        <f>+OYS81*1.16</f>
        <v>33002</v>
      </c>
      <c r="OYV81" s="11">
        <f t="shared" si="1018"/>
        <v>0.17996485061511425</v>
      </c>
      <c r="OYW81" s="10"/>
      <c r="OYX81" s="10">
        <f t="shared" si="1019"/>
        <v>33002</v>
      </c>
      <c r="OYY81" s="11">
        <f t="shared" si="1020"/>
        <v>0.16</v>
      </c>
      <c r="OZA81" s="45">
        <v>26</v>
      </c>
      <c r="OZB81" s="45">
        <v>1</v>
      </c>
      <c r="OZC81" s="45">
        <v>3</v>
      </c>
      <c r="OZD81" s="45" t="s">
        <v>9</v>
      </c>
      <c r="OZE81" s="12" t="s">
        <v>117</v>
      </c>
      <c r="OZF81" s="8" t="s">
        <v>118</v>
      </c>
      <c r="OZG81" s="45" t="s">
        <v>11</v>
      </c>
      <c r="OZH81" s="37" t="s">
        <v>116</v>
      </c>
      <c r="OZI81" s="47">
        <v>28450</v>
      </c>
      <c r="OZJ81" s="47">
        <v>33570</v>
      </c>
      <c r="OZK81" s="39">
        <f>+OZI81*1.16</f>
        <v>33002</v>
      </c>
      <c r="OZL81" s="11">
        <f t="shared" ref="OZL81:PAB83" si="1021">(OZJ81-OZI81)/OZI81</f>
        <v>0.17996485061511425</v>
      </c>
      <c r="OZM81" s="10"/>
      <c r="OZN81" s="10">
        <f t="shared" ref="OZN81:PAD83" si="1022">+OZK81</f>
        <v>33002</v>
      </c>
      <c r="OZO81" s="11">
        <f t="shared" ref="OZO81:PAE83" si="1023">(OZN81-OZI81)/OZI81</f>
        <v>0.16</v>
      </c>
      <c r="OZQ81" s="45">
        <v>26</v>
      </c>
      <c r="OZR81" s="45">
        <v>1</v>
      </c>
      <c r="OZS81" s="45">
        <v>3</v>
      </c>
      <c r="OZT81" s="45" t="s">
        <v>9</v>
      </c>
      <c r="OZU81" s="12" t="s">
        <v>117</v>
      </c>
      <c r="OZV81" s="8" t="s">
        <v>118</v>
      </c>
      <c r="OZW81" s="45" t="s">
        <v>11</v>
      </c>
      <c r="OZX81" s="37" t="s">
        <v>116</v>
      </c>
      <c r="OZY81" s="47">
        <v>28450</v>
      </c>
      <c r="OZZ81" s="47">
        <v>33570</v>
      </c>
      <c r="PAA81" s="39">
        <f>+OZY81*1.16</f>
        <v>33002</v>
      </c>
      <c r="PAB81" s="11">
        <f t="shared" si="1021"/>
        <v>0.17996485061511425</v>
      </c>
      <c r="PAC81" s="10"/>
      <c r="PAD81" s="10">
        <f t="shared" si="1022"/>
        <v>33002</v>
      </c>
      <c r="PAE81" s="11">
        <f t="shared" si="1023"/>
        <v>0.16</v>
      </c>
      <c r="PAG81" s="45">
        <v>26</v>
      </c>
      <c r="PAH81" s="45">
        <v>1</v>
      </c>
      <c r="PAI81" s="45">
        <v>3</v>
      </c>
      <c r="PAJ81" s="45" t="s">
        <v>9</v>
      </c>
      <c r="PAK81" s="12" t="s">
        <v>117</v>
      </c>
      <c r="PAL81" s="8" t="s">
        <v>118</v>
      </c>
      <c r="PAM81" s="45" t="s">
        <v>11</v>
      </c>
      <c r="PAN81" s="37" t="s">
        <v>116</v>
      </c>
      <c r="PAO81" s="47">
        <v>28450</v>
      </c>
      <c r="PAP81" s="47">
        <v>33570</v>
      </c>
      <c r="PAQ81" s="39">
        <f>+PAO81*1.16</f>
        <v>33002</v>
      </c>
      <c r="PAR81" s="11">
        <f t="shared" ref="PAR81:PBH83" si="1024">(PAP81-PAO81)/PAO81</f>
        <v>0.17996485061511425</v>
      </c>
      <c r="PAS81" s="10"/>
      <c r="PAT81" s="10">
        <f t="shared" ref="PAT81:PBJ83" si="1025">+PAQ81</f>
        <v>33002</v>
      </c>
      <c r="PAU81" s="11">
        <f t="shared" ref="PAU81:PBK83" si="1026">(PAT81-PAO81)/PAO81</f>
        <v>0.16</v>
      </c>
      <c r="PAW81" s="45">
        <v>26</v>
      </c>
      <c r="PAX81" s="45">
        <v>1</v>
      </c>
      <c r="PAY81" s="45">
        <v>3</v>
      </c>
      <c r="PAZ81" s="45" t="s">
        <v>9</v>
      </c>
      <c r="PBA81" s="12" t="s">
        <v>117</v>
      </c>
      <c r="PBB81" s="8" t="s">
        <v>118</v>
      </c>
      <c r="PBC81" s="45" t="s">
        <v>11</v>
      </c>
      <c r="PBD81" s="37" t="s">
        <v>116</v>
      </c>
      <c r="PBE81" s="47">
        <v>28450</v>
      </c>
      <c r="PBF81" s="47">
        <v>33570</v>
      </c>
      <c r="PBG81" s="39">
        <f>+PBE81*1.16</f>
        <v>33002</v>
      </c>
      <c r="PBH81" s="11">
        <f t="shared" si="1024"/>
        <v>0.17996485061511425</v>
      </c>
      <c r="PBI81" s="10"/>
      <c r="PBJ81" s="10">
        <f t="shared" si="1025"/>
        <v>33002</v>
      </c>
      <c r="PBK81" s="11">
        <f t="shared" si="1026"/>
        <v>0.16</v>
      </c>
      <c r="PBM81" s="45">
        <v>26</v>
      </c>
      <c r="PBN81" s="45">
        <v>1</v>
      </c>
      <c r="PBO81" s="45">
        <v>3</v>
      </c>
      <c r="PBP81" s="45" t="s">
        <v>9</v>
      </c>
      <c r="PBQ81" s="12" t="s">
        <v>117</v>
      </c>
      <c r="PBR81" s="8" t="s">
        <v>118</v>
      </c>
      <c r="PBS81" s="45" t="s">
        <v>11</v>
      </c>
      <c r="PBT81" s="37" t="s">
        <v>116</v>
      </c>
      <c r="PBU81" s="47">
        <v>28450</v>
      </c>
      <c r="PBV81" s="47">
        <v>33570</v>
      </c>
      <c r="PBW81" s="39">
        <f>+PBU81*1.16</f>
        <v>33002</v>
      </c>
      <c r="PBX81" s="11">
        <f t="shared" ref="PBX81:PCN83" si="1027">(PBV81-PBU81)/PBU81</f>
        <v>0.17996485061511425</v>
      </c>
      <c r="PBY81" s="10"/>
      <c r="PBZ81" s="10">
        <f t="shared" ref="PBZ81:PCP83" si="1028">+PBW81</f>
        <v>33002</v>
      </c>
      <c r="PCA81" s="11">
        <f t="shared" ref="PCA81:PCQ83" si="1029">(PBZ81-PBU81)/PBU81</f>
        <v>0.16</v>
      </c>
      <c r="PCC81" s="45">
        <v>26</v>
      </c>
      <c r="PCD81" s="45">
        <v>1</v>
      </c>
      <c r="PCE81" s="45">
        <v>3</v>
      </c>
      <c r="PCF81" s="45" t="s">
        <v>9</v>
      </c>
      <c r="PCG81" s="12" t="s">
        <v>117</v>
      </c>
      <c r="PCH81" s="8" t="s">
        <v>118</v>
      </c>
      <c r="PCI81" s="45" t="s">
        <v>11</v>
      </c>
      <c r="PCJ81" s="37" t="s">
        <v>116</v>
      </c>
      <c r="PCK81" s="47">
        <v>28450</v>
      </c>
      <c r="PCL81" s="47">
        <v>33570</v>
      </c>
      <c r="PCM81" s="39">
        <f>+PCK81*1.16</f>
        <v>33002</v>
      </c>
      <c r="PCN81" s="11">
        <f t="shared" si="1027"/>
        <v>0.17996485061511425</v>
      </c>
      <c r="PCO81" s="10"/>
      <c r="PCP81" s="10">
        <f t="shared" si="1028"/>
        <v>33002</v>
      </c>
      <c r="PCQ81" s="11">
        <f t="shared" si="1029"/>
        <v>0.16</v>
      </c>
      <c r="PCS81" s="45">
        <v>26</v>
      </c>
      <c r="PCT81" s="45">
        <v>1</v>
      </c>
      <c r="PCU81" s="45">
        <v>3</v>
      </c>
      <c r="PCV81" s="45" t="s">
        <v>9</v>
      </c>
      <c r="PCW81" s="12" t="s">
        <v>117</v>
      </c>
      <c r="PCX81" s="8" t="s">
        <v>118</v>
      </c>
      <c r="PCY81" s="45" t="s">
        <v>11</v>
      </c>
      <c r="PCZ81" s="37" t="s">
        <v>116</v>
      </c>
      <c r="PDA81" s="47">
        <v>28450</v>
      </c>
      <c r="PDB81" s="47">
        <v>33570</v>
      </c>
      <c r="PDC81" s="39">
        <f>+PDA81*1.16</f>
        <v>33002</v>
      </c>
      <c r="PDD81" s="11">
        <f t="shared" ref="PDD81:PDT83" si="1030">(PDB81-PDA81)/PDA81</f>
        <v>0.17996485061511425</v>
      </c>
      <c r="PDE81" s="10"/>
      <c r="PDF81" s="10">
        <f t="shared" ref="PDF81:PDV83" si="1031">+PDC81</f>
        <v>33002</v>
      </c>
      <c r="PDG81" s="11">
        <f t="shared" ref="PDG81:PDW83" si="1032">(PDF81-PDA81)/PDA81</f>
        <v>0.16</v>
      </c>
      <c r="PDI81" s="45">
        <v>26</v>
      </c>
      <c r="PDJ81" s="45">
        <v>1</v>
      </c>
      <c r="PDK81" s="45">
        <v>3</v>
      </c>
      <c r="PDL81" s="45" t="s">
        <v>9</v>
      </c>
      <c r="PDM81" s="12" t="s">
        <v>117</v>
      </c>
      <c r="PDN81" s="8" t="s">
        <v>118</v>
      </c>
      <c r="PDO81" s="45" t="s">
        <v>11</v>
      </c>
      <c r="PDP81" s="37" t="s">
        <v>116</v>
      </c>
      <c r="PDQ81" s="47">
        <v>28450</v>
      </c>
      <c r="PDR81" s="47">
        <v>33570</v>
      </c>
      <c r="PDS81" s="39">
        <f>+PDQ81*1.16</f>
        <v>33002</v>
      </c>
      <c r="PDT81" s="11">
        <f t="shared" si="1030"/>
        <v>0.17996485061511425</v>
      </c>
      <c r="PDU81" s="10"/>
      <c r="PDV81" s="10">
        <f t="shared" si="1031"/>
        <v>33002</v>
      </c>
      <c r="PDW81" s="11">
        <f t="shared" si="1032"/>
        <v>0.16</v>
      </c>
      <c r="PDY81" s="45">
        <v>26</v>
      </c>
      <c r="PDZ81" s="45">
        <v>1</v>
      </c>
      <c r="PEA81" s="45">
        <v>3</v>
      </c>
      <c r="PEB81" s="45" t="s">
        <v>9</v>
      </c>
      <c r="PEC81" s="12" t="s">
        <v>117</v>
      </c>
      <c r="PED81" s="8" t="s">
        <v>118</v>
      </c>
      <c r="PEE81" s="45" t="s">
        <v>11</v>
      </c>
      <c r="PEF81" s="37" t="s">
        <v>116</v>
      </c>
      <c r="PEG81" s="47">
        <v>28450</v>
      </c>
      <c r="PEH81" s="47">
        <v>33570</v>
      </c>
      <c r="PEI81" s="39">
        <f>+PEG81*1.16</f>
        <v>33002</v>
      </c>
      <c r="PEJ81" s="11">
        <f t="shared" ref="PEJ81:PEZ83" si="1033">(PEH81-PEG81)/PEG81</f>
        <v>0.17996485061511425</v>
      </c>
      <c r="PEK81" s="10"/>
      <c r="PEL81" s="10">
        <f t="shared" ref="PEL81:PFB83" si="1034">+PEI81</f>
        <v>33002</v>
      </c>
      <c r="PEM81" s="11">
        <f t="shared" ref="PEM81:PFC83" si="1035">(PEL81-PEG81)/PEG81</f>
        <v>0.16</v>
      </c>
      <c r="PEO81" s="45">
        <v>26</v>
      </c>
      <c r="PEP81" s="45">
        <v>1</v>
      </c>
      <c r="PEQ81" s="45">
        <v>3</v>
      </c>
      <c r="PER81" s="45" t="s">
        <v>9</v>
      </c>
      <c r="PES81" s="12" t="s">
        <v>117</v>
      </c>
      <c r="PET81" s="8" t="s">
        <v>118</v>
      </c>
      <c r="PEU81" s="45" t="s">
        <v>11</v>
      </c>
      <c r="PEV81" s="37" t="s">
        <v>116</v>
      </c>
      <c r="PEW81" s="47">
        <v>28450</v>
      </c>
      <c r="PEX81" s="47">
        <v>33570</v>
      </c>
      <c r="PEY81" s="39">
        <f>+PEW81*1.16</f>
        <v>33002</v>
      </c>
      <c r="PEZ81" s="11">
        <f t="shared" si="1033"/>
        <v>0.17996485061511425</v>
      </c>
      <c r="PFA81" s="10"/>
      <c r="PFB81" s="10">
        <f t="shared" si="1034"/>
        <v>33002</v>
      </c>
      <c r="PFC81" s="11">
        <f t="shared" si="1035"/>
        <v>0.16</v>
      </c>
      <c r="PFE81" s="45">
        <v>26</v>
      </c>
      <c r="PFF81" s="45">
        <v>1</v>
      </c>
      <c r="PFG81" s="45">
        <v>3</v>
      </c>
      <c r="PFH81" s="45" t="s">
        <v>9</v>
      </c>
      <c r="PFI81" s="12" t="s">
        <v>117</v>
      </c>
      <c r="PFJ81" s="8" t="s">
        <v>118</v>
      </c>
      <c r="PFK81" s="45" t="s">
        <v>11</v>
      </c>
      <c r="PFL81" s="37" t="s">
        <v>116</v>
      </c>
      <c r="PFM81" s="47">
        <v>28450</v>
      </c>
      <c r="PFN81" s="47">
        <v>33570</v>
      </c>
      <c r="PFO81" s="39">
        <f>+PFM81*1.16</f>
        <v>33002</v>
      </c>
      <c r="PFP81" s="11">
        <f t="shared" ref="PFP81:PGF83" si="1036">(PFN81-PFM81)/PFM81</f>
        <v>0.17996485061511425</v>
      </c>
      <c r="PFQ81" s="10"/>
      <c r="PFR81" s="10">
        <f t="shared" ref="PFR81:PGH83" si="1037">+PFO81</f>
        <v>33002</v>
      </c>
      <c r="PFS81" s="11">
        <f t="shared" ref="PFS81:PGI83" si="1038">(PFR81-PFM81)/PFM81</f>
        <v>0.16</v>
      </c>
      <c r="PFU81" s="45">
        <v>26</v>
      </c>
      <c r="PFV81" s="45">
        <v>1</v>
      </c>
      <c r="PFW81" s="45">
        <v>3</v>
      </c>
      <c r="PFX81" s="45" t="s">
        <v>9</v>
      </c>
      <c r="PFY81" s="12" t="s">
        <v>117</v>
      </c>
      <c r="PFZ81" s="8" t="s">
        <v>118</v>
      </c>
      <c r="PGA81" s="45" t="s">
        <v>11</v>
      </c>
      <c r="PGB81" s="37" t="s">
        <v>116</v>
      </c>
      <c r="PGC81" s="47">
        <v>28450</v>
      </c>
      <c r="PGD81" s="47">
        <v>33570</v>
      </c>
      <c r="PGE81" s="39">
        <f>+PGC81*1.16</f>
        <v>33002</v>
      </c>
      <c r="PGF81" s="11">
        <f t="shared" si="1036"/>
        <v>0.17996485061511425</v>
      </c>
      <c r="PGG81" s="10"/>
      <c r="PGH81" s="10">
        <f t="shared" si="1037"/>
        <v>33002</v>
      </c>
      <c r="PGI81" s="11">
        <f t="shared" si="1038"/>
        <v>0.16</v>
      </c>
      <c r="PGK81" s="45">
        <v>26</v>
      </c>
      <c r="PGL81" s="45">
        <v>1</v>
      </c>
      <c r="PGM81" s="45">
        <v>3</v>
      </c>
      <c r="PGN81" s="45" t="s">
        <v>9</v>
      </c>
      <c r="PGO81" s="12" t="s">
        <v>117</v>
      </c>
      <c r="PGP81" s="8" t="s">
        <v>118</v>
      </c>
      <c r="PGQ81" s="45" t="s">
        <v>11</v>
      </c>
      <c r="PGR81" s="37" t="s">
        <v>116</v>
      </c>
      <c r="PGS81" s="47">
        <v>28450</v>
      </c>
      <c r="PGT81" s="47">
        <v>33570</v>
      </c>
      <c r="PGU81" s="39">
        <f>+PGS81*1.16</f>
        <v>33002</v>
      </c>
      <c r="PGV81" s="11">
        <f t="shared" ref="PGV81:PHL83" si="1039">(PGT81-PGS81)/PGS81</f>
        <v>0.17996485061511425</v>
      </c>
      <c r="PGW81" s="10"/>
      <c r="PGX81" s="10">
        <f t="shared" ref="PGX81:PHN83" si="1040">+PGU81</f>
        <v>33002</v>
      </c>
      <c r="PGY81" s="11">
        <f t="shared" ref="PGY81:PHO83" si="1041">(PGX81-PGS81)/PGS81</f>
        <v>0.16</v>
      </c>
      <c r="PHA81" s="45">
        <v>26</v>
      </c>
      <c r="PHB81" s="45">
        <v>1</v>
      </c>
      <c r="PHC81" s="45">
        <v>3</v>
      </c>
      <c r="PHD81" s="45" t="s">
        <v>9</v>
      </c>
      <c r="PHE81" s="12" t="s">
        <v>117</v>
      </c>
      <c r="PHF81" s="8" t="s">
        <v>118</v>
      </c>
      <c r="PHG81" s="45" t="s">
        <v>11</v>
      </c>
      <c r="PHH81" s="37" t="s">
        <v>116</v>
      </c>
      <c r="PHI81" s="47">
        <v>28450</v>
      </c>
      <c r="PHJ81" s="47">
        <v>33570</v>
      </c>
      <c r="PHK81" s="39">
        <f>+PHI81*1.16</f>
        <v>33002</v>
      </c>
      <c r="PHL81" s="11">
        <f t="shared" si="1039"/>
        <v>0.17996485061511425</v>
      </c>
      <c r="PHM81" s="10"/>
      <c r="PHN81" s="10">
        <f t="shared" si="1040"/>
        <v>33002</v>
      </c>
      <c r="PHO81" s="11">
        <f t="shared" si="1041"/>
        <v>0.16</v>
      </c>
      <c r="PHQ81" s="45">
        <v>26</v>
      </c>
      <c r="PHR81" s="45">
        <v>1</v>
      </c>
      <c r="PHS81" s="45">
        <v>3</v>
      </c>
      <c r="PHT81" s="45" t="s">
        <v>9</v>
      </c>
      <c r="PHU81" s="12" t="s">
        <v>117</v>
      </c>
      <c r="PHV81" s="8" t="s">
        <v>118</v>
      </c>
      <c r="PHW81" s="45" t="s">
        <v>11</v>
      </c>
      <c r="PHX81" s="37" t="s">
        <v>116</v>
      </c>
      <c r="PHY81" s="47">
        <v>28450</v>
      </c>
      <c r="PHZ81" s="47">
        <v>33570</v>
      </c>
      <c r="PIA81" s="39">
        <f>+PHY81*1.16</f>
        <v>33002</v>
      </c>
      <c r="PIB81" s="11">
        <f t="shared" ref="PIB81:PIR83" si="1042">(PHZ81-PHY81)/PHY81</f>
        <v>0.17996485061511425</v>
      </c>
      <c r="PIC81" s="10"/>
      <c r="PID81" s="10">
        <f t="shared" ref="PID81:PIT83" si="1043">+PIA81</f>
        <v>33002</v>
      </c>
      <c r="PIE81" s="11">
        <f t="shared" ref="PIE81:PIU83" si="1044">(PID81-PHY81)/PHY81</f>
        <v>0.16</v>
      </c>
      <c r="PIG81" s="45">
        <v>26</v>
      </c>
      <c r="PIH81" s="45">
        <v>1</v>
      </c>
      <c r="PII81" s="45">
        <v>3</v>
      </c>
      <c r="PIJ81" s="45" t="s">
        <v>9</v>
      </c>
      <c r="PIK81" s="12" t="s">
        <v>117</v>
      </c>
      <c r="PIL81" s="8" t="s">
        <v>118</v>
      </c>
      <c r="PIM81" s="45" t="s">
        <v>11</v>
      </c>
      <c r="PIN81" s="37" t="s">
        <v>116</v>
      </c>
      <c r="PIO81" s="47">
        <v>28450</v>
      </c>
      <c r="PIP81" s="47">
        <v>33570</v>
      </c>
      <c r="PIQ81" s="39">
        <f>+PIO81*1.16</f>
        <v>33002</v>
      </c>
      <c r="PIR81" s="11">
        <f t="shared" si="1042"/>
        <v>0.17996485061511425</v>
      </c>
      <c r="PIS81" s="10"/>
      <c r="PIT81" s="10">
        <f t="shared" si="1043"/>
        <v>33002</v>
      </c>
      <c r="PIU81" s="11">
        <f t="shared" si="1044"/>
        <v>0.16</v>
      </c>
      <c r="PIW81" s="45">
        <v>26</v>
      </c>
      <c r="PIX81" s="45">
        <v>1</v>
      </c>
      <c r="PIY81" s="45">
        <v>3</v>
      </c>
      <c r="PIZ81" s="45" t="s">
        <v>9</v>
      </c>
      <c r="PJA81" s="12" t="s">
        <v>117</v>
      </c>
      <c r="PJB81" s="8" t="s">
        <v>118</v>
      </c>
      <c r="PJC81" s="45" t="s">
        <v>11</v>
      </c>
      <c r="PJD81" s="37" t="s">
        <v>116</v>
      </c>
      <c r="PJE81" s="47">
        <v>28450</v>
      </c>
      <c r="PJF81" s="47">
        <v>33570</v>
      </c>
      <c r="PJG81" s="39">
        <f>+PJE81*1.16</f>
        <v>33002</v>
      </c>
      <c r="PJH81" s="11">
        <f t="shared" ref="PJH81:PJX83" si="1045">(PJF81-PJE81)/PJE81</f>
        <v>0.17996485061511425</v>
      </c>
      <c r="PJI81" s="10"/>
      <c r="PJJ81" s="10">
        <f t="shared" ref="PJJ81:PJZ83" si="1046">+PJG81</f>
        <v>33002</v>
      </c>
      <c r="PJK81" s="11">
        <f t="shared" ref="PJK81:PKA83" si="1047">(PJJ81-PJE81)/PJE81</f>
        <v>0.16</v>
      </c>
      <c r="PJM81" s="45">
        <v>26</v>
      </c>
      <c r="PJN81" s="45">
        <v>1</v>
      </c>
      <c r="PJO81" s="45">
        <v>3</v>
      </c>
      <c r="PJP81" s="45" t="s">
        <v>9</v>
      </c>
      <c r="PJQ81" s="12" t="s">
        <v>117</v>
      </c>
      <c r="PJR81" s="8" t="s">
        <v>118</v>
      </c>
      <c r="PJS81" s="45" t="s">
        <v>11</v>
      </c>
      <c r="PJT81" s="37" t="s">
        <v>116</v>
      </c>
      <c r="PJU81" s="47">
        <v>28450</v>
      </c>
      <c r="PJV81" s="47">
        <v>33570</v>
      </c>
      <c r="PJW81" s="39">
        <f>+PJU81*1.16</f>
        <v>33002</v>
      </c>
      <c r="PJX81" s="11">
        <f t="shared" si="1045"/>
        <v>0.17996485061511425</v>
      </c>
      <c r="PJY81" s="10"/>
      <c r="PJZ81" s="10">
        <f t="shared" si="1046"/>
        <v>33002</v>
      </c>
      <c r="PKA81" s="11">
        <f t="shared" si="1047"/>
        <v>0.16</v>
      </c>
      <c r="PKC81" s="45">
        <v>26</v>
      </c>
      <c r="PKD81" s="45">
        <v>1</v>
      </c>
      <c r="PKE81" s="45">
        <v>3</v>
      </c>
      <c r="PKF81" s="45" t="s">
        <v>9</v>
      </c>
      <c r="PKG81" s="12" t="s">
        <v>117</v>
      </c>
      <c r="PKH81" s="8" t="s">
        <v>118</v>
      </c>
      <c r="PKI81" s="45" t="s">
        <v>11</v>
      </c>
      <c r="PKJ81" s="37" t="s">
        <v>116</v>
      </c>
      <c r="PKK81" s="47">
        <v>28450</v>
      </c>
      <c r="PKL81" s="47">
        <v>33570</v>
      </c>
      <c r="PKM81" s="39">
        <f>+PKK81*1.16</f>
        <v>33002</v>
      </c>
      <c r="PKN81" s="11">
        <f t="shared" ref="PKN81:PLD83" si="1048">(PKL81-PKK81)/PKK81</f>
        <v>0.17996485061511425</v>
      </c>
      <c r="PKO81" s="10"/>
      <c r="PKP81" s="10">
        <f t="shared" ref="PKP81:PLF83" si="1049">+PKM81</f>
        <v>33002</v>
      </c>
      <c r="PKQ81" s="11">
        <f t="shared" ref="PKQ81:PLG83" si="1050">(PKP81-PKK81)/PKK81</f>
        <v>0.16</v>
      </c>
      <c r="PKS81" s="45">
        <v>26</v>
      </c>
      <c r="PKT81" s="45">
        <v>1</v>
      </c>
      <c r="PKU81" s="45">
        <v>3</v>
      </c>
      <c r="PKV81" s="45" t="s">
        <v>9</v>
      </c>
      <c r="PKW81" s="12" t="s">
        <v>117</v>
      </c>
      <c r="PKX81" s="8" t="s">
        <v>118</v>
      </c>
      <c r="PKY81" s="45" t="s">
        <v>11</v>
      </c>
      <c r="PKZ81" s="37" t="s">
        <v>116</v>
      </c>
      <c r="PLA81" s="47">
        <v>28450</v>
      </c>
      <c r="PLB81" s="47">
        <v>33570</v>
      </c>
      <c r="PLC81" s="39">
        <f>+PLA81*1.16</f>
        <v>33002</v>
      </c>
      <c r="PLD81" s="11">
        <f t="shared" si="1048"/>
        <v>0.17996485061511425</v>
      </c>
      <c r="PLE81" s="10"/>
      <c r="PLF81" s="10">
        <f t="shared" si="1049"/>
        <v>33002</v>
      </c>
      <c r="PLG81" s="11">
        <f t="shared" si="1050"/>
        <v>0.16</v>
      </c>
      <c r="PLI81" s="45">
        <v>26</v>
      </c>
      <c r="PLJ81" s="45">
        <v>1</v>
      </c>
      <c r="PLK81" s="45">
        <v>3</v>
      </c>
      <c r="PLL81" s="45" t="s">
        <v>9</v>
      </c>
      <c r="PLM81" s="12" t="s">
        <v>117</v>
      </c>
      <c r="PLN81" s="8" t="s">
        <v>118</v>
      </c>
      <c r="PLO81" s="45" t="s">
        <v>11</v>
      </c>
      <c r="PLP81" s="37" t="s">
        <v>116</v>
      </c>
      <c r="PLQ81" s="47">
        <v>28450</v>
      </c>
      <c r="PLR81" s="47">
        <v>33570</v>
      </c>
      <c r="PLS81" s="39">
        <f>+PLQ81*1.16</f>
        <v>33002</v>
      </c>
      <c r="PLT81" s="11">
        <f t="shared" ref="PLT81:PMJ83" si="1051">(PLR81-PLQ81)/PLQ81</f>
        <v>0.17996485061511425</v>
      </c>
      <c r="PLU81" s="10"/>
      <c r="PLV81" s="10">
        <f t="shared" ref="PLV81:PML83" si="1052">+PLS81</f>
        <v>33002</v>
      </c>
      <c r="PLW81" s="11">
        <f t="shared" ref="PLW81:PMM83" si="1053">(PLV81-PLQ81)/PLQ81</f>
        <v>0.16</v>
      </c>
      <c r="PLY81" s="45">
        <v>26</v>
      </c>
      <c r="PLZ81" s="45">
        <v>1</v>
      </c>
      <c r="PMA81" s="45">
        <v>3</v>
      </c>
      <c r="PMB81" s="45" t="s">
        <v>9</v>
      </c>
      <c r="PMC81" s="12" t="s">
        <v>117</v>
      </c>
      <c r="PMD81" s="8" t="s">
        <v>118</v>
      </c>
      <c r="PME81" s="45" t="s">
        <v>11</v>
      </c>
      <c r="PMF81" s="37" t="s">
        <v>116</v>
      </c>
      <c r="PMG81" s="47">
        <v>28450</v>
      </c>
      <c r="PMH81" s="47">
        <v>33570</v>
      </c>
      <c r="PMI81" s="39">
        <f>+PMG81*1.16</f>
        <v>33002</v>
      </c>
      <c r="PMJ81" s="11">
        <f t="shared" si="1051"/>
        <v>0.17996485061511425</v>
      </c>
      <c r="PMK81" s="10"/>
      <c r="PML81" s="10">
        <f t="shared" si="1052"/>
        <v>33002</v>
      </c>
      <c r="PMM81" s="11">
        <f t="shared" si="1053"/>
        <v>0.16</v>
      </c>
      <c r="PMO81" s="45">
        <v>26</v>
      </c>
      <c r="PMP81" s="45">
        <v>1</v>
      </c>
      <c r="PMQ81" s="45">
        <v>3</v>
      </c>
      <c r="PMR81" s="45" t="s">
        <v>9</v>
      </c>
      <c r="PMS81" s="12" t="s">
        <v>117</v>
      </c>
      <c r="PMT81" s="8" t="s">
        <v>118</v>
      </c>
      <c r="PMU81" s="45" t="s">
        <v>11</v>
      </c>
      <c r="PMV81" s="37" t="s">
        <v>116</v>
      </c>
      <c r="PMW81" s="47">
        <v>28450</v>
      </c>
      <c r="PMX81" s="47">
        <v>33570</v>
      </c>
      <c r="PMY81" s="39">
        <f>+PMW81*1.16</f>
        <v>33002</v>
      </c>
      <c r="PMZ81" s="11">
        <f t="shared" ref="PMZ81:PNP83" si="1054">(PMX81-PMW81)/PMW81</f>
        <v>0.17996485061511425</v>
      </c>
      <c r="PNA81" s="10"/>
      <c r="PNB81" s="10">
        <f t="shared" ref="PNB81:PNR83" si="1055">+PMY81</f>
        <v>33002</v>
      </c>
      <c r="PNC81" s="11">
        <f t="shared" ref="PNC81:PNS83" si="1056">(PNB81-PMW81)/PMW81</f>
        <v>0.16</v>
      </c>
      <c r="PNE81" s="45">
        <v>26</v>
      </c>
      <c r="PNF81" s="45">
        <v>1</v>
      </c>
      <c r="PNG81" s="45">
        <v>3</v>
      </c>
      <c r="PNH81" s="45" t="s">
        <v>9</v>
      </c>
      <c r="PNI81" s="12" t="s">
        <v>117</v>
      </c>
      <c r="PNJ81" s="8" t="s">
        <v>118</v>
      </c>
      <c r="PNK81" s="45" t="s">
        <v>11</v>
      </c>
      <c r="PNL81" s="37" t="s">
        <v>116</v>
      </c>
      <c r="PNM81" s="47">
        <v>28450</v>
      </c>
      <c r="PNN81" s="47">
        <v>33570</v>
      </c>
      <c r="PNO81" s="39">
        <f>+PNM81*1.16</f>
        <v>33002</v>
      </c>
      <c r="PNP81" s="11">
        <f t="shared" si="1054"/>
        <v>0.17996485061511425</v>
      </c>
      <c r="PNQ81" s="10"/>
      <c r="PNR81" s="10">
        <f t="shared" si="1055"/>
        <v>33002</v>
      </c>
      <c r="PNS81" s="11">
        <f t="shared" si="1056"/>
        <v>0.16</v>
      </c>
      <c r="PNU81" s="45">
        <v>26</v>
      </c>
      <c r="PNV81" s="45">
        <v>1</v>
      </c>
      <c r="PNW81" s="45">
        <v>3</v>
      </c>
      <c r="PNX81" s="45" t="s">
        <v>9</v>
      </c>
      <c r="PNY81" s="12" t="s">
        <v>117</v>
      </c>
      <c r="PNZ81" s="8" t="s">
        <v>118</v>
      </c>
      <c r="POA81" s="45" t="s">
        <v>11</v>
      </c>
      <c r="POB81" s="37" t="s">
        <v>116</v>
      </c>
      <c r="POC81" s="47">
        <v>28450</v>
      </c>
      <c r="POD81" s="47">
        <v>33570</v>
      </c>
      <c r="POE81" s="39">
        <f>+POC81*1.16</f>
        <v>33002</v>
      </c>
      <c r="POF81" s="11">
        <f t="shared" ref="POF81:POV83" si="1057">(POD81-POC81)/POC81</f>
        <v>0.17996485061511425</v>
      </c>
      <c r="POG81" s="10"/>
      <c r="POH81" s="10">
        <f t="shared" ref="POH81:POX83" si="1058">+POE81</f>
        <v>33002</v>
      </c>
      <c r="POI81" s="11">
        <f t="shared" ref="POI81:POY83" si="1059">(POH81-POC81)/POC81</f>
        <v>0.16</v>
      </c>
      <c r="POK81" s="45">
        <v>26</v>
      </c>
      <c r="POL81" s="45">
        <v>1</v>
      </c>
      <c r="POM81" s="45">
        <v>3</v>
      </c>
      <c r="PON81" s="45" t="s">
        <v>9</v>
      </c>
      <c r="POO81" s="12" t="s">
        <v>117</v>
      </c>
      <c r="POP81" s="8" t="s">
        <v>118</v>
      </c>
      <c r="POQ81" s="45" t="s">
        <v>11</v>
      </c>
      <c r="POR81" s="37" t="s">
        <v>116</v>
      </c>
      <c r="POS81" s="47">
        <v>28450</v>
      </c>
      <c r="POT81" s="47">
        <v>33570</v>
      </c>
      <c r="POU81" s="39">
        <f>+POS81*1.16</f>
        <v>33002</v>
      </c>
      <c r="POV81" s="11">
        <f t="shared" si="1057"/>
        <v>0.17996485061511425</v>
      </c>
      <c r="POW81" s="10"/>
      <c r="POX81" s="10">
        <f t="shared" si="1058"/>
        <v>33002</v>
      </c>
      <c r="POY81" s="11">
        <f t="shared" si="1059"/>
        <v>0.16</v>
      </c>
      <c r="PPA81" s="45">
        <v>26</v>
      </c>
      <c r="PPB81" s="45">
        <v>1</v>
      </c>
      <c r="PPC81" s="45">
        <v>3</v>
      </c>
      <c r="PPD81" s="45" t="s">
        <v>9</v>
      </c>
      <c r="PPE81" s="12" t="s">
        <v>117</v>
      </c>
      <c r="PPF81" s="8" t="s">
        <v>118</v>
      </c>
      <c r="PPG81" s="45" t="s">
        <v>11</v>
      </c>
      <c r="PPH81" s="37" t="s">
        <v>116</v>
      </c>
      <c r="PPI81" s="47">
        <v>28450</v>
      </c>
      <c r="PPJ81" s="47">
        <v>33570</v>
      </c>
      <c r="PPK81" s="39">
        <f>+PPI81*1.16</f>
        <v>33002</v>
      </c>
      <c r="PPL81" s="11">
        <f t="shared" ref="PPL81:PQB83" si="1060">(PPJ81-PPI81)/PPI81</f>
        <v>0.17996485061511425</v>
      </c>
      <c r="PPM81" s="10"/>
      <c r="PPN81" s="10">
        <f t="shared" ref="PPN81:PQD83" si="1061">+PPK81</f>
        <v>33002</v>
      </c>
      <c r="PPO81" s="11">
        <f t="shared" ref="PPO81:PQE83" si="1062">(PPN81-PPI81)/PPI81</f>
        <v>0.16</v>
      </c>
      <c r="PPQ81" s="45">
        <v>26</v>
      </c>
      <c r="PPR81" s="45">
        <v>1</v>
      </c>
      <c r="PPS81" s="45">
        <v>3</v>
      </c>
      <c r="PPT81" s="45" t="s">
        <v>9</v>
      </c>
      <c r="PPU81" s="12" t="s">
        <v>117</v>
      </c>
      <c r="PPV81" s="8" t="s">
        <v>118</v>
      </c>
      <c r="PPW81" s="45" t="s">
        <v>11</v>
      </c>
      <c r="PPX81" s="37" t="s">
        <v>116</v>
      </c>
      <c r="PPY81" s="47">
        <v>28450</v>
      </c>
      <c r="PPZ81" s="47">
        <v>33570</v>
      </c>
      <c r="PQA81" s="39">
        <f>+PPY81*1.16</f>
        <v>33002</v>
      </c>
      <c r="PQB81" s="11">
        <f t="shared" si="1060"/>
        <v>0.17996485061511425</v>
      </c>
      <c r="PQC81" s="10"/>
      <c r="PQD81" s="10">
        <f t="shared" si="1061"/>
        <v>33002</v>
      </c>
      <c r="PQE81" s="11">
        <f t="shared" si="1062"/>
        <v>0.16</v>
      </c>
      <c r="PQG81" s="45">
        <v>26</v>
      </c>
      <c r="PQH81" s="45">
        <v>1</v>
      </c>
      <c r="PQI81" s="45">
        <v>3</v>
      </c>
      <c r="PQJ81" s="45" t="s">
        <v>9</v>
      </c>
      <c r="PQK81" s="12" t="s">
        <v>117</v>
      </c>
      <c r="PQL81" s="8" t="s">
        <v>118</v>
      </c>
      <c r="PQM81" s="45" t="s">
        <v>11</v>
      </c>
      <c r="PQN81" s="37" t="s">
        <v>116</v>
      </c>
      <c r="PQO81" s="47">
        <v>28450</v>
      </c>
      <c r="PQP81" s="47">
        <v>33570</v>
      </c>
      <c r="PQQ81" s="39">
        <f>+PQO81*1.16</f>
        <v>33002</v>
      </c>
      <c r="PQR81" s="11">
        <f t="shared" ref="PQR81:PRH83" si="1063">(PQP81-PQO81)/PQO81</f>
        <v>0.17996485061511425</v>
      </c>
      <c r="PQS81" s="10"/>
      <c r="PQT81" s="10">
        <f t="shared" ref="PQT81:PRJ83" si="1064">+PQQ81</f>
        <v>33002</v>
      </c>
      <c r="PQU81" s="11">
        <f t="shared" ref="PQU81:PRK83" si="1065">(PQT81-PQO81)/PQO81</f>
        <v>0.16</v>
      </c>
      <c r="PQW81" s="45">
        <v>26</v>
      </c>
      <c r="PQX81" s="45">
        <v>1</v>
      </c>
      <c r="PQY81" s="45">
        <v>3</v>
      </c>
      <c r="PQZ81" s="45" t="s">
        <v>9</v>
      </c>
      <c r="PRA81" s="12" t="s">
        <v>117</v>
      </c>
      <c r="PRB81" s="8" t="s">
        <v>118</v>
      </c>
      <c r="PRC81" s="45" t="s">
        <v>11</v>
      </c>
      <c r="PRD81" s="37" t="s">
        <v>116</v>
      </c>
      <c r="PRE81" s="47">
        <v>28450</v>
      </c>
      <c r="PRF81" s="47">
        <v>33570</v>
      </c>
      <c r="PRG81" s="39">
        <f>+PRE81*1.16</f>
        <v>33002</v>
      </c>
      <c r="PRH81" s="11">
        <f t="shared" si="1063"/>
        <v>0.17996485061511425</v>
      </c>
      <c r="PRI81" s="10"/>
      <c r="PRJ81" s="10">
        <f t="shared" si="1064"/>
        <v>33002</v>
      </c>
      <c r="PRK81" s="11">
        <f t="shared" si="1065"/>
        <v>0.16</v>
      </c>
      <c r="PRM81" s="45">
        <v>26</v>
      </c>
      <c r="PRN81" s="45">
        <v>1</v>
      </c>
      <c r="PRO81" s="45">
        <v>3</v>
      </c>
      <c r="PRP81" s="45" t="s">
        <v>9</v>
      </c>
      <c r="PRQ81" s="12" t="s">
        <v>117</v>
      </c>
      <c r="PRR81" s="8" t="s">
        <v>118</v>
      </c>
      <c r="PRS81" s="45" t="s">
        <v>11</v>
      </c>
      <c r="PRT81" s="37" t="s">
        <v>116</v>
      </c>
      <c r="PRU81" s="47">
        <v>28450</v>
      </c>
      <c r="PRV81" s="47">
        <v>33570</v>
      </c>
      <c r="PRW81" s="39">
        <f>+PRU81*1.16</f>
        <v>33002</v>
      </c>
      <c r="PRX81" s="11">
        <f t="shared" ref="PRX81:PSN83" si="1066">(PRV81-PRU81)/PRU81</f>
        <v>0.17996485061511425</v>
      </c>
      <c r="PRY81" s="10"/>
      <c r="PRZ81" s="10">
        <f t="shared" ref="PRZ81:PSP83" si="1067">+PRW81</f>
        <v>33002</v>
      </c>
      <c r="PSA81" s="11">
        <f t="shared" ref="PSA81:PSQ83" si="1068">(PRZ81-PRU81)/PRU81</f>
        <v>0.16</v>
      </c>
      <c r="PSC81" s="45">
        <v>26</v>
      </c>
      <c r="PSD81" s="45">
        <v>1</v>
      </c>
      <c r="PSE81" s="45">
        <v>3</v>
      </c>
      <c r="PSF81" s="45" t="s">
        <v>9</v>
      </c>
      <c r="PSG81" s="12" t="s">
        <v>117</v>
      </c>
      <c r="PSH81" s="8" t="s">
        <v>118</v>
      </c>
      <c r="PSI81" s="45" t="s">
        <v>11</v>
      </c>
      <c r="PSJ81" s="37" t="s">
        <v>116</v>
      </c>
      <c r="PSK81" s="47">
        <v>28450</v>
      </c>
      <c r="PSL81" s="47">
        <v>33570</v>
      </c>
      <c r="PSM81" s="39">
        <f>+PSK81*1.16</f>
        <v>33002</v>
      </c>
      <c r="PSN81" s="11">
        <f t="shared" si="1066"/>
        <v>0.17996485061511425</v>
      </c>
      <c r="PSO81" s="10"/>
      <c r="PSP81" s="10">
        <f t="shared" si="1067"/>
        <v>33002</v>
      </c>
      <c r="PSQ81" s="11">
        <f t="shared" si="1068"/>
        <v>0.16</v>
      </c>
      <c r="PSS81" s="45">
        <v>26</v>
      </c>
      <c r="PST81" s="45">
        <v>1</v>
      </c>
      <c r="PSU81" s="45">
        <v>3</v>
      </c>
      <c r="PSV81" s="45" t="s">
        <v>9</v>
      </c>
      <c r="PSW81" s="12" t="s">
        <v>117</v>
      </c>
      <c r="PSX81" s="8" t="s">
        <v>118</v>
      </c>
      <c r="PSY81" s="45" t="s">
        <v>11</v>
      </c>
      <c r="PSZ81" s="37" t="s">
        <v>116</v>
      </c>
      <c r="PTA81" s="47">
        <v>28450</v>
      </c>
      <c r="PTB81" s="47">
        <v>33570</v>
      </c>
      <c r="PTC81" s="39">
        <f>+PTA81*1.16</f>
        <v>33002</v>
      </c>
      <c r="PTD81" s="11">
        <f t="shared" ref="PTD81:PTT83" si="1069">(PTB81-PTA81)/PTA81</f>
        <v>0.17996485061511425</v>
      </c>
      <c r="PTE81" s="10"/>
      <c r="PTF81" s="10">
        <f t="shared" ref="PTF81:PTV83" si="1070">+PTC81</f>
        <v>33002</v>
      </c>
      <c r="PTG81" s="11">
        <f t="shared" ref="PTG81:PTW83" si="1071">(PTF81-PTA81)/PTA81</f>
        <v>0.16</v>
      </c>
      <c r="PTI81" s="45">
        <v>26</v>
      </c>
      <c r="PTJ81" s="45">
        <v>1</v>
      </c>
      <c r="PTK81" s="45">
        <v>3</v>
      </c>
      <c r="PTL81" s="45" t="s">
        <v>9</v>
      </c>
      <c r="PTM81" s="12" t="s">
        <v>117</v>
      </c>
      <c r="PTN81" s="8" t="s">
        <v>118</v>
      </c>
      <c r="PTO81" s="45" t="s">
        <v>11</v>
      </c>
      <c r="PTP81" s="37" t="s">
        <v>116</v>
      </c>
      <c r="PTQ81" s="47">
        <v>28450</v>
      </c>
      <c r="PTR81" s="47">
        <v>33570</v>
      </c>
      <c r="PTS81" s="39">
        <f>+PTQ81*1.16</f>
        <v>33002</v>
      </c>
      <c r="PTT81" s="11">
        <f t="shared" si="1069"/>
        <v>0.17996485061511425</v>
      </c>
      <c r="PTU81" s="10"/>
      <c r="PTV81" s="10">
        <f t="shared" si="1070"/>
        <v>33002</v>
      </c>
      <c r="PTW81" s="11">
        <f t="shared" si="1071"/>
        <v>0.16</v>
      </c>
      <c r="PTY81" s="45">
        <v>26</v>
      </c>
      <c r="PTZ81" s="45">
        <v>1</v>
      </c>
      <c r="PUA81" s="45">
        <v>3</v>
      </c>
      <c r="PUB81" s="45" t="s">
        <v>9</v>
      </c>
      <c r="PUC81" s="12" t="s">
        <v>117</v>
      </c>
      <c r="PUD81" s="8" t="s">
        <v>118</v>
      </c>
      <c r="PUE81" s="45" t="s">
        <v>11</v>
      </c>
      <c r="PUF81" s="37" t="s">
        <v>116</v>
      </c>
      <c r="PUG81" s="47">
        <v>28450</v>
      </c>
      <c r="PUH81" s="47">
        <v>33570</v>
      </c>
      <c r="PUI81" s="39">
        <f>+PUG81*1.16</f>
        <v>33002</v>
      </c>
      <c r="PUJ81" s="11">
        <f t="shared" ref="PUJ81:PUZ83" si="1072">(PUH81-PUG81)/PUG81</f>
        <v>0.17996485061511425</v>
      </c>
      <c r="PUK81" s="10"/>
      <c r="PUL81" s="10">
        <f t="shared" ref="PUL81:PVB83" si="1073">+PUI81</f>
        <v>33002</v>
      </c>
      <c r="PUM81" s="11">
        <f t="shared" ref="PUM81:PVC83" si="1074">(PUL81-PUG81)/PUG81</f>
        <v>0.16</v>
      </c>
      <c r="PUO81" s="45">
        <v>26</v>
      </c>
      <c r="PUP81" s="45">
        <v>1</v>
      </c>
      <c r="PUQ81" s="45">
        <v>3</v>
      </c>
      <c r="PUR81" s="45" t="s">
        <v>9</v>
      </c>
      <c r="PUS81" s="12" t="s">
        <v>117</v>
      </c>
      <c r="PUT81" s="8" t="s">
        <v>118</v>
      </c>
      <c r="PUU81" s="45" t="s">
        <v>11</v>
      </c>
      <c r="PUV81" s="37" t="s">
        <v>116</v>
      </c>
      <c r="PUW81" s="47">
        <v>28450</v>
      </c>
      <c r="PUX81" s="47">
        <v>33570</v>
      </c>
      <c r="PUY81" s="39">
        <f>+PUW81*1.16</f>
        <v>33002</v>
      </c>
      <c r="PUZ81" s="11">
        <f t="shared" si="1072"/>
        <v>0.17996485061511425</v>
      </c>
      <c r="PVA81" s="10"/>
      <c r="PVB81" s="10">
        <f t="shared" si="1073"/>
        <v>33002</v>
      </c>
      <c r="PVC81" s="11">
        <f t="shared" si="1074"/>
        <v>0.16</v>
      </c>
      <c r="PVE81" s="45">
        <v>26</v>
      </c>
      <c r="PVF81" s="45">
        <v>1</v>
      </c>
      <c r="PVG81" s="45">
        <v>3</v>
      </c>
      <c r="PVH81" s="45" t="s">
        <v>9</v>
      </c>
      <c r="PVI81" s="12" t="s">
        <v>117</v>
      </c>
      <c r="PVJ81" s="8" t="s">
        <v>118</v>
      </c>
      <c r="PVK81" s="45" t="s">
        <v>11</v>
      </c>
      <c r="PVL81" s="37" t="s">
        <v>116</v>
      </c>
      <c r="PVM81" s="47">
        <v>28450</v>
      </c>
      <c r="PVN81" s="47">
        <v>33570</v>
      </c>
      <c r="PVO81" s="39">
        <f>+PVM81*1.16</f>
        <v>33002</v>
      </c>
      <c r="PVP81" s="11">
        <f t="shared" ref="PVP81:PWF83" si="1075">(PVN81-PVM81)/PVM81</f>
        <v>0.17996485061511425</v>
      </c>
      <c r="PVQ81" s="10"/>
      <c r="PVR81" s="10">
        <f t="shared" ref="PVR81:PWH83" si="1076">+PVO81</f>
        <v>33002</v>
      </c>
      <c r="PVS81" s="11">
        <f t="shared" ref="PVS81:PWI83" si="1077">(PVR81-PVM81)/PVM81</f>
        <v>0.16</v>
      </c>
      <c r="PVU81" s="45">
        <v>26</v>
      </c>
      <c r="PVV81" s="45">
        <v>1</v>
      </c>
      <c r="PVW81" s="45">
        <v>3</v>
      </c>
      <c r="PVX81" s="45" t="s">
        <v>9</v>
      </c>
      <c r="PVY81" s="12" t="s">
        <v>117</v>
      </c>
      <c r="PVZ81" s="8" t="s">
        <v>118</v>
      </c>
      <c r="PWA81" s="45" t="s">
        <v>11</v>
      </c>
      <c r="PWB81" s="37" t="s">
        <v>116</v>
      </c>
      <c r="PWC81" s="47">
        <v>28450</v>
      </c>
      <c r="PWD81" s="47">
        <v>33570</v>
      </c>
      <c r="PWE81" s="39">
        <f>+PWC81*1.16</f>
        <v>33002</v>
      </c>
      <c r="PWF81" s="11">
        <f t="shared" si="1075"/>
        <v>0.17996485061511425</v>
      </c>
      <c r="PWG81" s="10"/>
      <c r="PWH81" s="10">
        <f t="shared" si="1076"/>
        <v>33002</v>
      </c>
      <c r="PWI81" s="11">
        <f t="shared" si="1077"/>
        <v>0.16</v>
      </c>
      <c r="PWK81" s="45">
        <v>26</v>
      </c>
      <c r="PWL81" s="45">
        <v>1</v>
      </c>
      <c r="PWM81" s="45">
        <v>3</v>
      </c>
      <c r="PWN81" s="45" t="s">
        <v>9</v>
      </c>
      <c r="PWO81" s="12" t="s">
        <v>117</v>
      </c>
      <c r="PWP81" s="8" t="s">
        <v>118</v>
      </c>
      <c r="PWQ81" s="45" t="s">
        <v>11</v>
      </c>
      <c r="PWR81" s="37" t="s">
        <v>116</v>
      </c>
      <c r="PWS81" s="47">
        <v>28450</v>
      </c>
      <c r="PWT81" s="47">
        <v>33570</v>
      </c>
      <c r="PWU81" s="39">
        <f>+PWS81*1.16</f>
        <v>33002</v>
      </c>
      <c r="PWV81" s="11">
        <f t="shared" ref="PWV81:PXL83" si="1078">(PWT81-PWS81)/PWS81</f>
        <v>0.17996485061511425</v>
      </c>
      <c r="PWW81" s="10"/>
      <c r="PWX81" s="10">
        <f t="shared" ref="PWX81:PXN83" si="1079">+PWU81</f>
        <v>33002</v>
      </c>
      <c r="PWY81" s="11">
        <f t="shared" ref="PWY81:PXO83" si="1080">(PWX81-PWS81)/PWS81</f>
        <v>0.16</v>
      </c>
      <c r="PXA81" s="45">
        <v>26</v>
      </c>
      <c r="PXB81" s="45">
        <v>1</v>
      </c>
      <c r="PXC81" s="45">
        <v>3</v>
      </c>
      <c r="PXD81" s="45" t="s">
        <v>9</v>
      </c>
      <c r="PXE81" s="12" t="s">
        <v>117</v>
      </c>
      <c r="PXF81" s="8" t="s">
        <v>118</v>
      </c>
      <c r="PXG81" s="45" t="s">
        <v>11</v>
      </c>
      <c r="PXH81" s="37" t="s">
        <v>116</v>
      </c>
      <c r="PXI81" s="47">
        <v>28450</v>
      </c>
      <c r="PXJ81" s="47">
        <v>33570</v>
      </c>
      <c r="PXK81" s="39">
        <f>+PXI81*1.16</f>
        <v>33002</v>
      </c>
      <c r="PXL81" s="11">
        <f t="shared" si="1078"/>
        <v>0.17996485061511425</v>
      </c>
      <c r="PXM81" s="10"/>
      <c r="PXN81" s="10">
        <f t="shared" si="1079"/>
        <v>33002</v>
      </c>
      <c r="PXO81" s="11">
        <f t="shared" si="1080"/>
        <v>0.16</v>
      </c>
      <c r="PXQ81" s="45">
        <v>26</v>
      </c>
      <c r="PXR81" s="45">
        <v>1</v>
      </c>
      <c r="PXS81" s="45">
        <v>3</v>
      </c>
      <c r="PXT81" s="45" t="s">
        <v>9</v>
      </c>
      <c r="PXU81" s="12" t="s">
        <v>117</v>
      </c>
      <c r="PXV81" s="8" t="s">
        <v>118</v>
      </c>
      <c r="PXW81" s="45" t="s">
        <v>11</v>
      </c>
      <c r="PXX81" s="37" t="s">
        <v>116</v>
      </c>
      <c r="PXY81" s="47">
        <v>28450</v>
      </c>
      <c r="PXZ81" s="47">
        <v>33570</v>
      </c>
      <c r="PYA81" s="39">
        <f>+PXY81*1.16</f>
        <v>33002</v>
      </c>
      <c r="PYB81" s="11">
        <f t="shared" ref="PYB81:PYR83" si="1081">(PXZ81-PXY81)/PXY81</f>
        <v>0.17996485061511425</v>
      </c>
      <c r="PYC81" s="10"/>
      <c r="PYD81" s="10">
        <f t="shared" ref="PYD81:PYT83" si="1082">+PYA81</f>
        <v>33002</v>
      </c>
      <c r="PYE81" s="11">
        <f t="shared" ref="PYE81:PYU83" si="1083">(PYD81-PXY81)/PXY81</f>
        <v>0.16</v>
      </c>
      <c r="PYG81" s="45">
        <v>26</v>
      </c>
      <c r="PYH81" s="45">
        <v>1</v>
      </c>
      <c r="PYI81" s="45">
        <v>3</v>
      </c>
      <c r="PYJ81" s="45" t="s">
        <v>9</v>
      </c>
      <c r="PYK81" s="12" t="s">
        <v>117</v>
      </c>
      <c r="PYL81" s="8" t="s">
        <v>118</v>
      </c>
      <c r="PYM81" s="45" t="s">
        <v>11</v>
      </c>
      <c r="PYN81" s="37" t="s">
        <v>116</v>
      </c>
      <c r="PYO81" s="47">
        <v>28450</v>
      </c>
      <c r="PYP81" s="47">
        <v>33570</v>
      </c>
      <c r="PYQ81" s="39">
        <f>+PYO81*1.16</f>
        <v>33002</v>
      </c>
      <c r="PYR81" s="11">
        <f t="shared" si="1081"/>
        <v>0.17996485061511425</v>
      </c>
      <c r="PYS81" s="10"/>
      <c r="PYT81" s="10">
        <f t="shared" si="1082"/>
        <v>33002</v>
      </c>
      <c r="PYU81" s="11">
        <f t="shared" si="1083"/>
        <v>0.16</v>
      </c>
      <c r="PYW81" s="45">
        <v>26</v>
      </c>
      <c r="PYX81" s="45">
        <v>1</v>
      </c>
      <c r="PYY81" s="45">
        <v>3</v>
      </c>
      <c r="PYZ81" s="45" t="s">
        <v>9</v>
      </c>
      <c r="PZA81" s="12" t="s">
        <v>117</v>
      </c>
      <c r="PZB81" s="8" t="s">
        <v>118</v>
      </c>
      <c r="PZC81" s="45" t="s">
        <v>11</v>
      </c>
      <c r="PZD81" s="37" t="s">
        <v>116</v>
      </c>
      <c r="PZE81" s="47">
        <v>28450</v>
      </c>
      <c r="PZF81" s="47">
        <v>33570</v>
      </c>
      <c r="PZG81" s="39">
        <f>+PZE81*1.16</f>
        <v>33002</v>
      </c>
      <c r="PZH81" s="11">
        <f t="shared" ref="PZH81:PZX83" si="1084">(PZF81-PZE81)/PZE81</f>
        <v>0.17996485061511425</v>
      </c>
      <c r="PZI81" s="10"/>
      <c r="PZJ81" s="10">
        <f t="shared" ref="PZJ81:PZZ83" si="1085">+PZG81</f>
        <v>33002</v>
      </c>
      <c r="PZK81" s="11">
        <f t="shared" ref="PZK81:QAA83" si="1086">(PZJ81-PZE81)/PZE81</f>
        <v>0.16</v>
      </c>
      <c r="PZM81" s="45">
        <v>26</v>
      </c>
      <c r="PZN81" s="45">
        <v>1</v>
      </c>
      <c r="PZO81" s="45">
        <v>3</v>
      </c>
      <c r="PZP81" s="45" t="s">
        <v>9</v>
      </c>
      <c r="PZQ81" s="12" t="s">
        <v>117</v>
      </c>
      <c r="PZR81" s="8" t="s">
        <v>118</v>
      </c>
      <c r="PZS81" s="45" t="s">
        <v>11</v>
      </c>
      <c r="PZT81" s="37" t="s">
        <v>116</v>
      </c>
      <c r="PZU81" s="47">
        <v>28450</v>
      </c>
      <c r="PZV81" s="47">
        <v>33570</v>
      </c>
      <c r="PZW81" s="39">
        <f>+PZU81*1.16</f>
        <v>33002</v>
      </c>
      <c r="PZX81" s="11">
        <f t="shared" si="1084"/>
        <v>0.17996485061511425</v>
      </c>
      <c r="PZY81" s="10"/>
      <c r="PZZ81" s="10">
        <f t="shared" si="1085"/>
        <v>33002</v>
      </c>
      <c r="QAA81" s="11">
        <f t="shared" si="1086"/>
        <v>0.16</v>
      </c>
      <c r="QAC81" s="45">
        <v>26</v>
      </c>
      <c r="QAD81" s="45">
        <v>1</v>
      </c>
      <c r="QAE81" s="45">
        <v>3</v>
      </c>
      <c r="QAF81" s="45" t="s">
        <v>9</v>
      </c>
      <c r="QAG81" s="12" t="s">
        <v>117</v>
      </c>
      <c r="QAH81" s="8" t="s">
        <v>118</v>
      </c>
      <c r="QAI81" s="45" t="s">
        <v>11</v>
      </c>
      <c r="QAJ81" s="37" t="s">
        <v>116</v>
      </c>
      <c r="QAK81" s="47">
        <v>28450</v>
      </c>
      <c r="QAL81" s="47">
        <v>33570</v>
      </c>
      <c r="QAM81" s="39">
        <f>+QAK81*1.16</f>
        <v>33002</v>
      </c>
      <c r="QAN81" s="11">
        <f t="shared" ref="QAN81:QBD83" si="1087">(QAL81-QAK81)/QAK81</f>
        <v>0.17996485061511425</v>
      </c>
      <c r="QAO81" s="10"/>
      <c r="QAP81" s="10">
        <f t="shared" ref="QAP81:QBF83" si="1088">+QAM81</f>
        <v>33002</v>
      </c>
      <c r="QAQ81" s="11">
        <f t="shared" ref="QAQ81:QBG83" si="1089">(QAP81-QAK81)/QAK81</f>
        <v>0.16</v>
      </c>
      <c r="QAS81" s="45">
        <v>26</v>
      </c>
      <c r="QAT81" s="45">
        <v>1</v>
      </c>
      <c r="QAU81" s="45">
        <v>3</v>
      </c>
      <c r="QAV81" s="45" t="s">
        <v>9</v>
      </c>
      <c r="QAW81" s="12" t="s">
        <v>117</v>
      </c>
      <c r="QAX81" s="8" t="s">
        <v>118</v>
      </c>
      <c r="QAY81" s="45" t="s">
        <v>11</v>
      </c>
      <c r="QAZ81" s="37" t="s">
        <v>116</v>
      </c>
      <c r="QBA81" s="47">
        <v>28450</v>
      </c>
      <c r="QBB81" s="47">
        <v>33570</v>
      </c>
      <c r="QBC81" s="39">
        <f>+QBA81*1.16</f>
        <v>33002</v>
      </c>
      <c r="QBD81" s="11">
        <f t="shared" si="1087"/>
        <v>0.17996485061511425</v>
      </c>
      <c r="QBE81" s="10"/>
      <c r="QBF81" s="10">
        <f t="shared" si="1088"/>
        <v>33002</v>
      </c>
      <c r="QBG81" s="11">
        <f t="shared" si="1089"/>
        <v>0.16</v>
      </c>
      <c r="QBI81" s="45">
        <v>26</v>
      </c>
      <c r="QBJ81" s="45">
        <v>1</v>
      </c>
      <c r="QBK81" s="45">
        <v>3</v>
      </c>
      <c r="QBL81" s="45" t="s">
        <v>9</v>
      </c>
      <c r="QBM81" s="12" t="s">
        <v>117</v>
      </c>
      <c r="QBN81" s="8" t="s">
        <v>118</v>
      </c>
      <c r="QBO81" s="45" t="s">
        <v>11</v>
      </c>
      <c r="QBP81" s="37" t="s">
        <v>116</v>
      </c>
      <c r="QBQ81" s="47">
        <v>28450</v>
      </c>
      <c r="QBR81" s="47">
        <v>33570</v>
      </c>
      <c r="QBS81" s="39">
        <f>+QBQ81*1.16</f>
        <v>33002</v>
      </c>
      <c r="QBT81" s="11">
        <f t="shared" ref="QBT81:QCJ83" si="1090">(QBR81-QBQ81)/QBQ81</f>
        <v>0.17996485061511425</v>
      </c>
      <c r="QBU81" s="10"/>
      <c r="QBV81" s="10">
        <f t="shared" ref="QBV81:QCL83" si="1091">+QBS81</f>
        <v>33002</v>
      </c>
      <c r="QBW81" s="11">
        <f t="shared" ref="QBW81:QCM83" si="1092">(QBV81-QBQ81)/QBQ81</f>
        <v>0.16</v>
      </c>
      <c r="QBY81" s="45">
        <v>26</v>
      </c>
      <c r="QBZ81" s="45">
        <v>1</v>
      </c>
      <c r="QCA81" s="45">
        <v>3</v>
      </c>
      <c r="QCB81" s="45" t="s">
        <v>9</v>
      </c>
      <c r="QCC81" s="12" t="s">
        <v>117</v>
      </c>
      <c r="QCD81" s="8" t="s">
        <v>118</v>
      </c>
      <c r="QCE81" s="45" t="s">
        <v>11</v>
      </c>
      <c r="QCF81" s="37" t="s">
        <v>116</v>
      </c>
      <c r="QCG81" s="47">
        <v>28450</v>
      </c>
      <c r="QCH81" s="47">
        <v>33570</v>
      </c>
      <c r="QCI81" s="39">
        <f>+QCG81*1.16</f>
        <v>33002</v>
      </c>
      <c r="QCJ81" s="11">
        <f t="shared" si="1090"/>
        <v>0.17996485061511425</v>
      </c>
      <c r="QCK81" s="10"/>
      <c r="QCL81" s="10">
        <f t="shared" si="1091"/>
        <v>33002</v>
      </c>
      <c r="QCM81" s="11">
        <f t="shared" si="1092"/>
        <v>0.16</v>
      </c>
      <c r="QCO81" s="45">
        <v>26</v>
      </c>
      <c r="QCP81" s="45">
        <v>1</v>
      </c>
      <c r="QCQ81" s="45">
        <v>3</v>
      </c>
      <c r="QCR81" s="45" t="s">
        <v>9</v>
      </c>
      <c r="QCS81" s="12" t="s">
        <v>117</v>
      </c>
      <c r="QCT81" s="8" t="s">
        <v>118</v>
      </c>
      <c r="QCU81" s="45" t="s">
        <v>11</v>
      </c>
      <c r="QCV81" s="37" t="s">
        <v>116</v>
      </c>
      <c r="QCW81" s="47">
        <v>28450</v>
      </c>
      <c r="QCX81" s="47">
        <v>33570</v>
      </c>
      <c r="QCY81" s="39">
        <f>+QCW81*1.16</f>
        <v>33002</v>
      </c>
      <c r="QCZ81" s="11">
        <f t="shared" ref="QCZ81:QDP83" si="1093">(QCX81-QCW81)/QCW81</f>
        <v>0.17996485061511425</v>
      </c>
      <c r="QDA81" s="10"/>
      <c r="QDB81" s="10">
        <f t="shared" ref="QDB81:QDR83" si="1094">+QCY81</f>
        <v>33002</v>
      </c>
      <c r="QDC81" s="11">
        <f t="shared" ref="QDC81:QDS83" si="1095">(QDB81-QCW81)/QCW81</f>
        <v>0.16</v>
      </c>
      <c r="QDE81" s="45">
        <v>26</v>
      </c>
      <c r="QDF81" s="45">
        <v>1</v>
      </c>
      <c r="QDG81" s="45">
        <v>3</v>
      </c>
      <c r="QDH81" s="45" t="s">
        <v>9</v>
      </c>
      <c r="QDI81" s="12" t="s">
        <v>117</v>
      </c>
      <c r="QDJ81" s="8" t="s">
        <v>118</v>
      </c>
      <c r="QDK81" s="45" t="s">
        <v>11</v>
      </c>
      <c r="QDL81" s="37" t="s">
        <v>116</v>
      </c>
      <c r="QDM81" s="47">
        <v>28450</v>
      </c>
      <c r="QDN81" s="47">
        <v>33570</v>
      </c>
      <c r="QDO81" s="39">
        <f>+QDM81*1.16</f>
        <v>33002</v>
      </c>
      <c r="QDP81" s="11">
        <f t="shared" si="1093"/>
        <v>0.17996485061511425</v>
      </c>
      <c r="QDQ81" s="10"/>
      <c r="QDR81" s="10">
        <f t="shared" si="1094"/>
        <v>33002</v>
      </c>
      <c r="QDS81" s="11">
        <f t="shared" si="1095"/>
        <v>0.16</v>
      </c>
      <c r="QDU81" s="45">
        <v>26</v>
      </c>
      <c r="QDV81" s="45">
        <v>1</v>
      </c>
      <c r="QDW81" s="45">
        <v>3</v>
      </c>
      <c r="QDX81" s="45" t="s">
        <v>9</v>
      </c>
      <c r="QDY81" s="12" t="s">
        <v>117</v>
      </c>
      <c r="QDZ81" s="8" t="s">
        <v>118</v>
      </c>
      <c r="QEA81" s="45" t="s">
        <v>11</v>
      </c>
      <c r="QEB81" s="37" t="s">
        <v>116</v>
      </c>
      <c r="QEC81" s="47">
        <v>28450</v>
      </c>
      <c r="QED81" s="47">
        <v>33570</v>
      </c>
      <c r="QEE81" s="39">
        <f>+QEC81*1.16</f>
        <v>33002</v>
      </c>
      <c r="QEF81" s="11">
        <f t="shared" ref="QEF81:QEV83" si="1096">(QED81-QEC81)/QEC81</f>
        <v>0.17996485061511425</v>
      </c>
      <c r="QEG81" s="10"/>
      <c r="QEH81" s="10">
        <f t="shared" ref="QEH81:QEX83" si="1097">+QEE81</f>
        <v>33002</v>
      </c>
      <c r="QEI81" s="11">
        <f t="shared" ref="QEI81:QEY83" si="1098">(QEH81-QEC81)/QEC81</f>
        <v>0.16</v>
      </c>
      <c r="QEK81" s="45">
        <v>26</v>
      </c>
      <c r="QEL81" s="45">
        <v>1</v>
      </c>
      <c r="QEM81" s="45">
        <v>3</v>
      </c>
      <c r="QEN81" s="45" t="s">
        <v>9</v>
      </c>
      <c r="QEO81" s="12" t="s">
        <v>117</v>
      </c>
      <c r="QEP81" s="8" t="s">
        <v>118</v>
      </c>
      <c r="QEQ81" s="45" t="s">
        <v>11</v>
      </c>
      <c r="QER81" s="37" t="s">
        <v>116</v>
      </c>
      <c r="QES81" s="47">
        <v>28450</v>
      </c>
      <c r="QET81" s="47">
        <v>33570</v>
      </c>
      <c r="QEU81" s="39">
        <f>+QES81*1.16</f>
        <v>33002</v>
      </c>
      <c r="QEV81" s="11">
        <f t="shared" si="1096"/>
        <v>0.17996485061511425</v>
      </c>
      <c r="QEW81" s="10"/>
      <c r="QEX81" s="10">
        <f t="shared" si="1097"/>
        <v>33002</v>
      </c>
      <c r="QEY81" s="11">
        <f t="shared" si="1098"/>
        <v>0.16</v>
      </c>
      <c r="QFA81" s="45">
        <v>26</v>
      </c>
      <c r="QFB81" s="45">
        <v>1</v>
      </c>
      <c r="QFC81" s="45">
        <v>3</v>
      </c>
      <c r="QFD81" s="45" t="s">
        <v>9</v>
      </c>
      <c r="QFE81" s="12" t="s">
        <v>117</v>
      </c>
      <c r="QFF81" s="8" t="s">
        <v>118</v>
      </c>
      <c r="QFG81" s="45" t="s">
        <v>11</v>
      </c>
      <c r="QFH81" s="37" t="s">
        <v>116</v>
      </c>
      <c r="QFI81" s="47">
        <v>28450</v>
      </c>
      <c r="QFJ81" s="47">
        <v>33570</v>
      </c>
      <c r="QFK81" s="39">
        <f>+QFI81*1.16</f>
        <v>33002</v>
      </c>
      <c r="QFL81" s="11">
        <f t="shared" ref="QFL81:QGB83" si="1099">(QFJ81-QFI81)/QFI81</f>
        <v>0.17996485061511425</v>
      </c>
      <c r="QFM81" s="10"/>
      <c r="QFN81" s="10">
        <f t="shared" ref="QFN81:QGD83" si="1100">+QFK81</f>
        <v>33002</v>
      </c>
      <c r="QFO81" s="11">
        <f t="shared" ref="QFO81:QGE83" si="1101">(QFN81-QFI81)/QFI81</f>
        <v>0.16</v>
      </c>
      <c r="QFQ81" s="45">
        <v>26</v>
      </c>
      <c r="QFR81" s="45">
        <v>1</v>
      </c>
      <c r="QFS81" s="45">
        <v>3</v>
      </c>
      <c r="QFT81" s="45" t="s">
        <v>9</v>
      </c>
      <c r="QFU81" s="12" t="s">
        <v>117</v>
      </c>
      <c r="QFV81" s="8" t="s">
        <v>118</v>
      </c>
      <c r="QFW81" s="45" t="s">
        <v>11</v>
      </c>
      <c r="QFX81" s="37" t="s">
        <v>116</v>
      </c>
      <c r="QFY81" s="47">
        <v>28450</v>
      </c>
      <c r="QFZ81" s="47">
        <v>33570</v>
      </c>
      <c r="QGA81" s="39">
        <f>+QFY81*1.16</f>
        <v>33002</v>
      </c>
      <c r="QGB81" s="11">
        <f t="shared" si="1099"/>
        <v>0.17996485061511425</v>
      </c>
      <c r="QGC81" s="10"/>
      <c r="QGD81" s="10">
        <f t="shared" si="1100"/>
        <v>33002</v>
      </c>
      <c r="QGE81" s="11">
        <f t="shared" si="1101"/>
        <v>0.16</v>
      </c>
      <c r="QGG81" s="45">
        <v>26</v>
      </c>
      <c r="QGH81" s="45">
        <v>1</v>
      </c>
      <c r="QGI81" s="45">
        <v>3</v>
      </c>
      <c r="QGJ81" s="45" t="s">
        <v>9</v>
      </c>
      <c r="QGK81" s="12" t="s">
        <v>117</v>
      </c>
      <c r="QGL81" s="8" t="s">
        <v>118</v>
      </c>
      <c r="QGM81" s="45" t="s">
        <v>11</v>
      </c>
      <c r="QGN81" s="37" t="s">
        <v>116</v>
      </c>
      <c r="QGO81" s="47">
        <v>28450</v>
      </c>
      <c r="QGP81" s="47">
        <v>33570</v>
      </c>
      <c r="QGQ81" s="39">
        <f>+QGO81*1.16</f>
        <v>33002</v>
      </c>
      <c r="QGR81" s="11">
        <f t="shared" ref="QGR81:QHH83" si="1102">(QGP81-QGO81)/QGO81</f>
        <v>0.17996485061511425</v>
      </c>
      <c r="QGS81" s="10"/>
      <c r="QGT81" s="10">
        <f t="shared" ref="QGT81:QHJ83" si="1103">+QGQ81</f>
        <v>33002</v>
      </c>
      <c r="QGU81" s="11">
        <f t="shared" ref="QGU81:QHK83" si="1104">(QGT81-QGO81)/QGO81</f>
        <v>0.16</v>
      </c>
      <c r="QGW81" s="45">
        <v>26</v>
      </c>
      <c r="QGX81" s="45">
        <v>1</v>
      </c>
      <c r="QGY81" s="45">
        <v>3</v>
      </c>
      <c r="QGZ81" s="45" t="s">
        <v>9</v>
      </c>
      <c r="QHA81" s="12" t="s">
        <v>117</v>
      </c>
      <c r="QHB81" s="8" t="s">
        <v>118</v>
      </c>
      <c r="QHC81" s="45" t="s">
        <v>11</v>
      </c>
      <c r="QHD81" s="37" t="s">
        <v>116</v>
      </c>
      <c r="QHE81" s="47">
        <v>28450</v>
      </c>
      <c r="QHF81" s="47">
        <v>33570</v>
      </c>
      <c r="QHG81" s="39">
        <f>+QHE81*1.16</f>
        <v>33002</v>
      </c>
      <c r="QHH81" s="11">
        <f t="shared" si="1102"/>
        <v>0.17996485061511425</v>
      </c>
      <c r="QHI81" s="10"/>
      <c r="QHJ81" s="10">
        <f t="shared" si="1103"/>
        <v>33002</v>
      </c>
      <c r="QHK81" s="11">
        <f t="shared" si="1104"/>
        <v>0.16</v>
      </c>
      <c r="QHM81" s="45">
        <v>26</v>
      </c>
      <c r="QHN81" s="45">
        <v>1</v>
      </c>
      <c r="QHO81" s="45">
        <v>3</v>
      </c>
      <c r="QHP81" s="45" t="s">
        <v>9</v>
      </c>
      <c r="QHQ81" s="12" t="s">
        <v>117</v>
      </c>
      <c r="QHR81" s="8" t="s">
        <v>118</v>
      </c>
      <c r="QHS81" s="45" t="s">
        <v>11</v>
      </c>
      <c r="QHT81" s="37" t="s">
        <v>116</v>
      </c>
      <c r="QHU81" s="47">
        <v>28450</v>
      </c>
      <c r="QHV81" s="47">
        <v>33570</v>
      </c>
      <c r="QHW81" s="39">
        <f>+QHU81*1.16</f>
        <v>33002</v>
      </c>
      <c r="QHX81" s="11">
        <f t="shared" ref="QHX81:QIN83" si="1105">(QHV81-QHU81)/QHU81</f>
        <v>0.17996485061511425</v>
      </c>
      <c r="QHY81" s="10"/>
      <c r="QHZ81" s="10">
        <f t="shared" ref="QHZ81:QIP83" si="1106">+QHW81</f>
        <v>33002</v>
      </c>
      <c r="QIA81" s="11">
        <f t="shared" ref="QIA81:QIQ83" si="1107">(QHZ81-QHU81)/QHU81</f>
        <v>0.16</v>
      </c>
      <c r="QIC81" s="45">
        <v>26</v>
      </c>
      <c r="QID81" s="45">
        <v>1</v>
      </c>
      <c r="QIE81" s="45">
        <v>3</v>
      </c>
      <c r="QIF81" s="45" t="s">
        <v>9</v>
      </c>
      <c r="QIG81" s="12" t="s">
        <v>117</v>
      </c>
      <c r="QIH81" s="8" t="s">
        <v>118</v>
      </c>
      <c r="QII81" s="45" t="s">
        <v>11</v>
      </c>
      <c r="QIJ81" s="37" t="s">
        <v>116</v>
      </c>
      <c r="QIK81" s="47">
        <v>28450</v>
      </c>
      <c r="QIL81" s="47">
        <v>33570</v>
      </c>
      <c r="QIM81" s="39">
        <f>+QIK81*1.16</f>
        <v>33002</v>
      </c>
      <c r="QIN81" s="11">
        <f t="shared" si="1105"/>
        <v>0.17996485061511425</v>
      </c>
      <c r="QIO81" s="10"/>
      <c r="QIP81" s="10">
        <f t="shared" si="1106"/>
        <v>33002</v>
      </c>
      <c r="QIQ81" s="11">
        <f t="shared" si="1107"/>
        <v>0.16</v>
      </c>
      <c r="QIS81" s="45">
        <v>26</v>
      </c>
      <c r="QIT81" s="45">
        <v>1</v>
      </c>
      <c r="QIU81" s="45">
        <v>3</v>
      </c>
      <c r="QIV81" s="45" t="s">
        <v>9</v>
      </c>
      <c r="QIW81" s="12" t="s">
        <v>117</v>
      </c>
      <c r="QIX81" s="8" t="s">
        <v>118</v>
      </c>
      <c r="QIY81" s="45" t="s">
        <v>11</v>
      </c>
      <c r="QIZ81" s="37" t="s">
        <v>116</v>
      </c>
      <c r="QJA81" s="47">
        <v>28450</v>
      </c>
      <c r="QJB81" s="47">
        <v>33570</v>
      </c>
      <c r="QJC81" s="39">
        <f>+QJA81*1.16</f>
        <v>33002</v>
      </c>
      <c r="QJD81" s="11">
        <f t="shared" ref="QJD81:QJT83" si="1108">(QJB81-QJA81)/QJA81</f>
        <v>0.17996485061511425</v>
      </c>
      <c r="QJE81" s="10"/>
      <c r="QJF81" s="10">
        <f t="shared" ref="QJF81:QJV83" si="1109">+QJC81</f>
        <v>33002</v>
      </c>
      <c r="QJG81" s="11">
        <f t="shared" ref="QJG81:QJW83" si="1110">(QJF81-QJA81)/QJA81</f>
        <v>0.16</v>
      </c>
      <c r="QJI81" s="45">
        <v>26</v>
      </c>
      <c r="QJJ81" s="45">
        <v>1</v>
      </c>
      <c r="QJK81" s="45">
        <v>3</v>
      </c>
      <c r="QJL81" s="45" t="s">
        <v>9</v>
      </c>
      <c r="QJM81" s="12" t="s">
        <v>117</v>
      </c>
      <c r="QJN81" s="8" t="s">
        <v>118</v>
      </c>
      <c r="QJO81" s="45" t="s">
        <v>11</v>
      </c>
      <c r="QJP81" s="37" t="s">
        <v>116</v>
      </c>
      <c r="QJQ81" s="47">
        <v>28450</v>
      </c>
      <c r="QJR81" s="47">
        <v>33570</v>
      </c>
      <c r="QJS81" s="39">
        <f>+QJQ81*1.16</f>
        <v>33002</v>
      </c>
      <c r="QJT81" s="11">
        <f t="shared" si="1108"/>
        <v>0.17996485061511425</v>
      </c>
      <c r="QJU81" s="10"/>
      <c r="QJV81" s="10">
        <f t="shared" si="1109"/>
        <v>33002</v>
      </c>
      <c r="QJW81" s="11">
        <f t="shared" si="1110"/>
        <v>0.16</v>
      </c>
      <c r="QJY81" s="45">
        <v>26</v>
      </c>
      <c r="QJZ81" s="45">
        <v>1</v>
      </c>
      <c r="QKA81" s="45">
        <v>3</v>
      </c>
      <c r="QKB81" s="45" t="s">
        <v>9</v>
      </c>
      <c r="QKC81" s="12" t="s">
        <v>117</v>
      </c>
      <c r="QKD81" s="8" t="s">
        <v>118</v>
      </c>
      <c r="QKE81" s="45" t="s">
        <v>11</v>
      </c>
      <c r="QKF81" s="37" t="s">
        <v>116</v>
      </c>
      <c r="QKG81" s="47">
        <v>28450</v>
      </c>
      <c r="QKH81" s="47">
        <v>33570</v>
      </c>
      <c r="QKI81" s="39">
        <f>+QKG81*1.16</f>
        <v>33002</v>
      </c>
      <c r="QKJ81" s="11">
        <f t="shared" ref="QKJ81:QKZ83" si="1111">(QKH81-QKG81)/QKG81</f>
        <v>0.17996485061511425</v>
      </c>
      <c r="QKK81" s="10"/>
      <c r="QKL81" s="10">
        <f t="shared" ref="QKL81:QLB83" si="1112">+QKI81</f>
        <v>33002</v>
      </c>
      <c r="QKM81" s="11">
        <f t="shared" ref="QKM81:QLC83" si="1113">(QKL81-QKG81)/QKG81</f>
        <v>0.16</v>
      </c>
      <c r="QKO81" s="45">
        <v>26</v>
      </c>
      <c r="QKP81" s="45">
        <v>1</v>
      </c>
      <c r="QKQ81" s="45">
        <v>3</v>
      </c>
      <c r="QKR81" s="45" t="s">
        <v>9</v>
      </c>
      <c r="QKS81" s="12" t="s">
        <v>117</v>
      </c>
      <c r="QKT81" s="8" t="s">
        <v>118</v>
      </c>
      <c r="QKU81" s="45" t="s">
        <v>11</v>
      </c>
      <c r="QKV81" s="37" t="s">
        <v>116</v>
      </c>
      <c r="QKW81" s="47">
        <v>28450</v>
      </c>
      <c r="QKX81" s="47">
        <v>33570</v>
      </c>
      <c r="QKY81" s="39">
        <f>+QKW81*1.16</f>
        <v>33002</v>
      </c>
      <c r="QKZ81" s="11">
        <f t="shared" si="1111"/>
        <v>0.17996485061511425</v>
      </c>
      <c r="QLA81" s="10"/>
      <c r="QLB81" s="10">
        <f t="shared" si="1112"/>
        <v>33002</v>
      </c>
      <c r="QLC81" s="11">
        <f t="shared" si="1113"/>
        <v>0.16</v>
      </c>
      <c r="QLE81" s="45">
        <v>26</v>
      </c>
      <c r="QLF81" s="45">
        <v>1</v>
      </c>
      <c r="QLG81" s="45">
        <v>3</v>
      </c>
      <c r="QLH81" s="45" t="s">
        <v>9</v>
      </c>
      <c r="QLI81" s="12" t="s">
        <v>117</v>
      </c>
      <c r="QLJ81" s="8" t="s">
        <v>118</v>
      </c>
      <c r="QLK81" s="45" t="s">
        <v>11</v>
      </c>
      <c r="QLL81" s="37" t="s">
        <v>116</v>
      </c>
      <c r="QLM81" s="47">
        <v>28450</v>
      </c>
      <c r="QLN81" s="47">
        <v>33570</v>
      </c>
      <c r="QLO81" s="39">
        <f>+QLM81*1.16</f>
        <v>33002</v>
      </c>
      <c r="QLP81" s="11">
        <f t="shared" ref="QLP81:QMF83" si="1114">(QLN81-QLM81)/QLM81</f>
        <v>0.17996485061511425</v>
      </c>
      <c r="QLQ81" s="10"/>
      <c r="QLR81" s="10">
        <f t="shared" ref="QLR81:QMH83" si="1115">+QLO81</f>
        <v>33002</v>
      </c>
      <c r="QLS81" s="11">
        <f t="shared" ref="QLS81:QMI83" si="1116">(QLR81-QLM81)/QLM81</f>
        <v>0.16</v>
      </c>
      <c r="QLU81" s="45">
        <v>26</v>
      </c>
      <c r="QLV81" s="45">
        <v>1</v>
      </c>
      <c r="QLW81" s="45">
        <v>3</v>
      </c>
      <c r="QLX81" s="45" t="s">
        <v>9</v>
      </c>
      <c r="QLY81" s="12" t="s">
        <v>117</v>
      </c>
      <c r="QLZ81" s="8" t="s">
        <v>118</v>
      </c>
      <c r="QMA81" s="45" t="s">
        <v>11</v>
      </c>
      <c r="QMB81" s="37" t="s">
        <v>116</v>
      </c>
      <c r="QMC81" s="47">
        <v>28450</v>
      </c>
      <c r="QMD81" s="47">
        <v>33570</v>
      </c>
      <c r="QME81" s="39">
        <f>+QMC81*1.16</f>
        <v>33002</v>
      </c>
      <c r="QMF81" s="11">
        <f t="shared" si="1114"/>
        <v>0.17996485061511425</v>
      </c>
      <c r="QMG81" s="10"/>
      <c r="QMH81" s="10">
        <f t="shared" si="1115"/>
        <v>33002</v>
      </c>
      <c r="QMI81" s="11">
        <f t="shared" si="1116"/>
        <v>0.16</v>
      </c>
      <c r="QMK81" s="45">
        <v>26</v>
      </c>
      <c r="QML81" s="45">
        <v>1</v>
      </c>
      <c r="QMM81" s="45">
        <v>3</v>
      </c>
      <c r="QMN81" s="45" t="s">
        <v>9</v>
      </c>
      <c r="QMO81" s="12" t="s">
        <v>117</v>
      </c>
      <c r="QMP81" s="8" t="s">
        <v>118</v>
      </c>
      <c r="QMQ81" s="45" t="s">
        <v>11</v>
      </c>
      <c r="QMR81" s="37" t="s">
        <v>116</v>
      </c>
      <c r="QMS81" s="47">
        <v>28450</v>
      </c>
      <c r="QMT81" s="47">
        <v>33570</v>
      </c>
      <c r="QMU81" s="39">
        <f>+QMS81*1.16</f>
        <v>33002</v>
      </c>
      <c r="QMV81" s="11">
        <f t="shared" ref="QMV81:QNL83" si="1117">(QMT81-QMS81)/QMS81</f>
        <v>0.17996485061511425</v>
      </c>
      <c r="QMW81" s="10"/>
      <c r="QMX81" s="10">
        <f t="shared" ref="QMX81:QNN83" si="1118">+QMU81</f>
        <v>33002</v>
      </c>
      <c r="QMY81" s="11">
        <f t="shared" ref="QMY81:QNO83" si="1119">(QMX81-QMS81)/QMS81</f>
        <v>0.16</v>
      </c>
      <c r="QNA81" s="45">
        <v>26</v>
      </c>
      <c r="QNB81" s="45">
        <v>1</v>
      </c>
      <c r="QNC81" s="45">
        <v>3</v>
      </c>
      <c r="QND81" s="45" t="s">
        <v>9</v>
      </c>
      <c r="QNE81" s="12" t="s">
        <v>117</v>
      </c>
      <c r="QNF81" s="8" t="s">
        <v>118</v>
      </c>
      <c r="QNG81" s="45" t="s">
        <v>11</v>
      </c>
      <c r="QNH81" s="37" t="s">
        <v>116</v>
      </c>
      <c r="QNI81" s="47">
        <v>28450</v>
      </c>
      <c r="QNJ81" s="47">
        <v>33570</v>
      </c>
      <c r="QNK81" s="39">
        <f>+QNI81*1.16</f>
        <v>33002</v>
      </c>
      <c r="QNL81" s="11">
        <f t="shared" si="1117"/>
        <v>0.17996485061511425</v>
      </c>
      <c r="QNM81" s="10"/>
      <c r="QNN81" s="10">
        <f t="shared" si="1118"/>
        <v>33002</v>
      </c>
      <c r="QNO81" s="11">
        <f t="shared" si="1119"/>
        <v>0.16</v>
      </c>
      <c r="QNQ81" s="45">
        <v>26</v>
      </c>
      <c r="QNR81" s="45">
        <v>1</v>
      </c>
      <c r="QNS81" s="45">
        <v>3</v>
      </c>
      <c r="QNT81" s="45" t="s">
        <v>9</v>
      </c>
      <c r="QNU81" s="12" t="s">
        <v>117</v>
      </c>
      <c r="QNV81" s="8" t="s">
        <v>118</v>
      </c>
      <c r="QNW81" s="45" t="s">
        <v>11</v>
      </c>
      <c r="QNX81" s="37" t="s">
        <v>116</v>
      </c>
      <c r="QNY81" s="47">
        <v>28450</v>
      </c>
      <c r="QNZ81" s="47">
        <v>33570</v>
      </c>
      <c r="QOA81" s="39">
        <f>+QNY81*1.16</f>
        <v>33002</v>
      </c>
      <c r="QOB81" s="11">
        <f t="shared" ref="QOB81:QOR83" si="1120">(QNZ81-QNY81)/QNY81</f>
        <v>0.17996485061511425</v>
      </c>
      <c r="QOC81" s="10"/>
      <c r="QOD81" s="10">
        <f t="shared" ref="QOD81:QOT83" si="1121">+QOA81</f>
        <v>33002</v>
      </c>
      <c r="QOE81" s="11">
        <f t="shared" ref="QOE81:QOU83" si="1122">(QOD81-QNY81)/QNY81</f>
        <v>0.16</v>
      </c>
      <c r="QOG81" s="45">
        <v>26</v>
      </c>
      <c r="QOH81" s="45">
        <v>1</v>
      </c>
      <c r="QOI81" s="45">
        <v>3</v>
      </c>
      <c r="QOJ81" s="45" t="s">
        <v>9</v>
      </c>
      <c r="QOK81" s="12" t="s">
        <v>117</v>
      </c>
      <c r="QOL81" s="8" t="s">
        <v>118</v>
      </c>
      <c r="QOM81" s="45" t="s">
        <v>11</v>
      </c>
      <c r="QON81" s="37" t="s">
        <v>116</v>
      </c>
      <c r="QOO81" s="47">
        <v>28450</v>
      </c>
      <c r="QOP81" s="47">
        <v>33570</v>
      </c>
      <c r="QOQ81" s="39">
        <f>+QOO81*1.16</f>
        <v>33002</v>
      </c>
      <c r="QOR81" s="11">
        <f t="shared" si="1120"/>
        <v>0.17996485061511425</v>
      </c>
      <c r="QOS81" s="10"/>
      <c r="QOT81" s="10">
        <f t="shared" si="1121"/>
        <v>33002</v>
      </c>
      <c r="QOU81" s="11">
        <f t="shared" si="1122"/>
        <v>0.16</v>
      </c>
      <c r="QOW81" s="45">
        <v>26</v>
      </c>
      <c r="QOX81" s="45">
        <v>1</v>
      </c>
      <c r="QOY81" s="45">
        <v>3</v>
      </c>
      <c r="QOZ81" s="45" t="s">
        <v>9</v>
      </c>
      <c r="QPA81" s="12" t="s">
        <v>117</v>
      </c>
      <c r="QPB81" s="8" t="s">
        <v>118</v>
      </c>
      <c r="QPC81" s="45" t="s">
        <v>11</v>
      </c>
      <c r="QPD81" s="37" t="s">
        <v>116</v>
      </c>
      <c r="QPE81" s="47">
        <v>28450</v>
      </c>
      <c r="QPF81" s="47">
        <v>33570</v>
      </c>
      <c r="QPG81" s="39">
        <f>+QPE81*1.16</f>
        <v>33002</v>
      </c>
      <c r="QPH81" s="11">
        <f t="shared" ref="QPH81:QPX83" si="1123">(QPF81-QPE81)/QPE81</f>
        <v>0.17996485061511425</v>
      </c>
      <c r="QPI81" s="10"/>
      <c r="QPJ81" s="10">
        <f t="shared" ref="QPJ81:QPZ83" si="1124">+QPG81</f>
        <v>33002</v>
      </c>
      <c r="QPK81" s="11">
        <f t="shared" ref="QPK81:QQA83" si="1125">(QPJ81-QPE81)/QPE81</f>
        <v>0.16</v>
      </c>
      <c r="QPM81" s="45">
        <v>26</v>
      </c>
      <c r="QPN81" s="45">
        <v>1</v>
      </c>
      <c r="QPO81" s="45">
        <v>3</v>
      </c>
      <c r="QPP81" s="45" t="s">
        <v>9</v>
      </c>
      <c r="QPQ81" s="12" t="s">
        <v>117</v>
      </c>
      <c r="QPR81" s="8" t="s">
        <v>118</v>
      </c>
      <c r="QPS81" s="45" t="s">
        <v>11</v>
      </c>
      <c r="QPT81" s="37" t="s">
        <v>116</v>
      </c>
      <c r="QPU81" s="47">
        <v>28450</v>
      </c>
      <c r="QPV81" s="47">
        <v>33570</v>
      </c>
      <c r="QPW81" s="39">
        <f>+QPU81*1.16</f>
        <v>33002</v>
      </c>
      <c r="QPX81" s="11">
        <f t="shared" si="1123"/>
        <v>0.17996485061511425</v>
      </c>
      <c r="QPY81" s="10"/>
      <c r="QPZ81" s="10">
        <f t="shared" si="1124"/>
        <v>33002</v>
      </c>
      <c r="QQA81" s="11">
        <f t="shared" si="1125"/>
        <v>0.16</v>
      </c>
      <c r="QQC81" s="45">
        <v>26</v>
      </c>
      <c r="QQD81" s="45">
        <v>1</v>
      </c>
      <c r="QQE81" s="45">
        <v>3</v>
      </c>
      <c r="QQF81" s="45" t="s">
        <v>9</v>
      </c>
      <c r="QQG81" s="12" t="s">
        <v>117</v>
      </c>
      <c r="QQH81" s="8" t="s">
        <v>118</v>
      </c>
      <c r="QQI81" s="45" t="s">
        <v>11</v>
      </c>
      <c r="QQJ81" s="37" t="s">
        <v>116</v>
      </c>
      <c r="QQK81" s="47">
        <v>28450</v>
      </c>
      <c r="QQL81" s="47">
        <v>33570</v>
      </c>
      <c r="QQM81" s="39">
        <f>+QQK81*1.16</f>
        <v>33002</v>
      </c>
      <c r="QQN81" s="11">
        <f t="shared" ref="QQN81:QRD83" si="1126">(QQL81-QQK81)/QQK81</f>
        <v>0.17996485061511425</v>
      </c>
      <c r="QQO81" s="10"/>
      <c r="QQP81" s="10">
        <f t="shared" ref="QQP81:QRF83" si="1127">+QQM81</f>
        <v>33002</v>
      </c>
      <c r="QQQ81" s="11">
        <f t="shared" ref="QQQ81:QRG83" si="1128">(QQP81-QQK81)/QQK81</f>
        <v>0.16</v>
      </c>
      <c r="QQS81" s="45">
        <v>26</v>
      </c>
      <c r="QQT81" s="45">
        <v>1</v>
      </c>
      <c r="QQU81" s="45">
        <v>3</v>
      </c>
      <c r="QQV81" s="45" t="s">
        <v>9</v>
      </c>
      <c r="QQW81" s="12" t="s">
        <v>117</v>
      </c>
      <c r="QQX81" s="8" t="s">
        <v>118</v>
      </c>
      <c r="QQY81" s="45" t="s">
        <v>11</v>
      </c>
      <c r="QQZ81" s="37" t="s">
        <v>116</v>
      </c>
      <c r="QRA81" s="47">
        <v>28450</v>
      </c>
      <c r="QRB81" s="47">
        <v>33570</v>
      </c>
      <c r="QRC81" s="39">
        <f>+QRA81*1.16</f>
        <v>33002</v>
      </c>
      <c r="QRD81" s="11">
        <f t="shared" si="1126"/>
        <v>0.17996485061511425</v>
      </c>
      <c r="QRE81" s="10"/>
      <c r="QRF81" s="10">
        <f t="shared" si="1127"/>
        <v>33002</v>
      </c>
      <c r="QRG81" s="11">
        <f t="shared" si="1128"/>
        <v>0.16</v>
      </c>
      <c r="QRI81" s="45">
        <v>26</v>
      </c>
      <c r="QRJ81" s="45">
        <v>1</v>
      </c>
      <c r="QRK81" s="45">
        <v>3</v>
      </c>
      <c r="QRL81" s="45" t="s">
        <v>9</v>
      </c>
      <c r="QRM81" s="12" t="s">
        <v>117</v>
      </c>
      <c r="QRN81" s="8" t="s">
        <v>118</v>
      </c>
      <c r="QRO81" s="45" t="s">
        <v>11</v>
      </c>
      <c r="QRP81" s="37" t="s">
        <v>116</v>
      </c>
      <c r="QRQ81" s="47">
        <v>28450</v>
      </c>
      <c r="QRR81" s="47">
        <v>33570</v>
      </c>
      <c r="QRS81" s="39">
        <f>+QRQ81*1.16</f>
        <v>33002</v>
      </c>
      <c r="QRT81" s="11">
        <f t="shared" ref="QRT81:QSJ83" si="1129">(QRR81-QRQ81)/QRQ81</f>
        <v>0.17996485061511425</v>
      </c>
      <c r="QRU81" s="10"/>
      <c r="QRV81" s="10">
        <f t="shared" ref="QRV81:QSL83" si="1130">+QRS81</f>
        <v>33002</v>
      </c>
      <c r="QRW81" s="11">
        <f t="shared" ref="QRW81:QSM83" si="1131">(QRV81-QRQ81)/QRQ81</f>
        <v>0.16</v>
      </c>
      <c r="QRY81" s="45">
        <v>26</v>
      </c>
      <c r="QRZ81" s="45">
        <v>1</v>
      </c>
      <c r="QSA81" s="45">
        <v>3</v>
      </c>
      <c r="QSB81" s="45" t="s">
        <v>9</v>
      </c>
      <c r="QSC81" s="12" t="s">
        <v>117</v>
      </c>
      <c r="QSD81" s="8" t="s">
        <v>118</v>
      </c>
      <c r="QSE81" s="45" t="s">
        <v>11</v>
      </c>
      <c r="QSF81" s="37" t="s">
        <v>116</v>
      </c>
      <c r="QSG81" s="47">
        <v>28450</v>
      </c>
      <c r="QSH81" s="47">
        <v>33570</v>
      </c>
      <c r="QSI81" s="39">
        <f>+QSG81*1.16</f>
        <v>33002</v>
      </c>
      <c r="QSJ81" s="11">
        <f t="shared" si="1129"/>
        <v>0.17996485061511425</v>
      </c>
      <c r="QSK81" s="10"/>
      <c r="QSL81" s="10">
        <f t="shared" si="1130"/>
        <v>33002</v>
      </c>
      <c r="QSM81" s="11">
        <f t="shared" si="1131"/>
        <v>0.16</v>
      </c>
      <c r="QSO81" s="45">
        <v>26</v>
      </c>
      <c r="QSP81" s="45">
        <v>1</v>
      </c>
      <c r="QSQ81" s="45">
        <v>3</v>
      </c>
      <c r="QSR81" s="45" t="s">
        <v>9</v>
      </c>
      <c r="QSS81" s="12" t="s">
        <v>117</v>
      </c>
      <c r="QST81" s="8" t="s">
        <v>118</v>
      </c>
      <c r="QSU81" s="45" t="s">
        <v>11</v>
      </c>
      <c r="QSV81" s="37" t="s">
        <v>116</v>
      </c>
      <c r="QSW81" s="47">
        <v>28450</v>
      </c>
      <c r="QSX81" s="47">
        <v>33570</v>
      </c>
      <c r="QSY81" s="39">
        <f>+QSW81*1.16</f>
        <v>33002</v>
      </c>
      <c r="QSZ81" s="11">
        <f t="shared" ref="QSZ81:QTP83" si="1132">(QSX81-QSW81)/QSW81</f>
        <v>0.17996485061511425</v>
      </c>
      <c r="QTA81" s="10"/>
      <c r="QTB81" s="10">
        <f t="shared" ref="QTB81:QTR83" si="1133">+QSY81</f>
        <v>33002</v>
      </c>
      <c r="QTC81" s="11">
        <f t="shared" ref="QTC81:QTS83" si="1134">(QTB81-QSW81)/QSW81</f>
        <v>0.16</v>
      </c>
      <c r="QTE81" s="45">
        <v>26</v>
      </c>
      <c r="QTF81" s="45">
        <v>1</v>
      </c>
      <c r="QTG81" s="45">
        <v>3</v>
      </c>
      <c r="QTH81" s="45" t="s">
        <v>9</v>
      </c>
      <c r="QTI81" s="12" t="s">
        <v>117</v>
      </c>
      <c r="QTJ81" s="8" t="s">
        <v>118</v>
      </c>
      <c r="QTK81" s="45" t="s">
        <v>11</v>
      </c>
      <c r="QTL81" s="37" t="s">
        <v>116</v>
      </c>
      <c r="QTM81" s="47">
        <v>28450</v>
      </c>
      <c r="QTN81" s="47">
        <v>33570</v>
      </c>
      <c r="QTO81" s="39">
        <f>+QTM81*1.16</f>
        <v>33002</v>
      </c>
      <c r="QTP81" s="11">
        <f t="shared" si="1132"/>
        <v>0.17996485061511425</v>
      </c>
      <c r="QTQ81" s="10"/>
      <c r="QTR81" s="10">
        <f t="shared" si="1133"/>
        <v>33002</v>
      </c>
      <c r="QTS81" s="11">
        <f t="shared" si="1134"/>
        <v>0.16</v>
      </c>
      <c r="QTU81" s="45">
        <v>26</v>
      </c>
      <c r="QTV81" s="45">
        <v>1</v>
      </c>
      <c r="QTW81" s="45">
        <v>3</v>
      </c>
      <c r="QTX81" s="45" t="s">
        <v>9</v>
      </c>
      <c r="QTY81" s="12" t="s">
        <v>117</v>
      </c>
      <c r="QTZ81" s="8" t="s">
        <v>118</v>
      </c>
      <c r="QUA81" s="45" t="s">
        <v>11</v>
      </c>
      <c r="QUB81" s="37" t="s">
        <v>116</v>
      </c>
      <c r="QUC81" s="47">
        <v>28450</v>
      </c>
      <c r="QUD81" s="47">
        <v>33570</v>
      </c>
      <c r="QUE81" s="39">
        <f>+QUC81*1.16</f>
        <v>33002</v>
      </c>
      <c r="QUF81" s="11">
        <f t="shared" ref="QUF81:QUV83" si="1135">(QUD81-QUC81)/QUC81</f>
        <v>0.17996485061511425</v>
      </c>
      <c r="QUG81" s="10"/>
      <c r="QUH81" s="10">
        <f t="shared" ref="QUH81:QUX83" si="1136">+QUE81</f>
        <v>33002</v>
      </c>
      <c r="QUI81" s="11">
        <f t="shared" ref="QUI81:QUY83" si="1137">(QUH81-QUC81)/QUC81</f>
        <v>0.16</v>
      </c>
      <c r="QUK81" s="45">
        <v>26</v>
      </c>
      <c r="QUL81" s="45">
        <v>1</v>
      </c>
      <c r="QUM81" s="45">
        <v>3</v>
      </c>
      <c r="QUN81" s="45" t="s">
        <v>9</v>
      </c>
      <c r="QUO81" s="12" t="s">
        <v>117</v>
      </c>
      <c r="QUP81" s="8" t="s">
        <v>118</v>
      </c>
      <c r="QUQ81" s="45" t="s">
        <v>11</v>
      </c>
      <c r="QUR81" s="37" t="s">
        <v>116</v>
      </c>
      <c r="QUS81" s="47">
        <v>28450</v>
      </c>
      <c r="QUT81" s="47">
        <v>33570</v>
      </c>
      <c r="QUU81" s="39">
        <f>+QUS81*1.16</f>
        <v>33002</v>
      </c>
      <c r="QUV81" s="11">
        <f t="shared" si="1135"/>
        <v>0.17996485061511425</v>
      </c>
      <c r="QUW81" s="10"/>
      <c r="QUX81" s="10">
        <f t="shared" si="1136"/>
        <v>33002</v>
      </c>
      <c r="QUY81" s="11">
        <f t="shared" si="1137"/>
        <v>0.16</v>
      </c>
      <c r="QVA81" s="45">
        <v>26</v>
      </c>
      <c r="QVB81" s="45">
        <v>1</v>
      </c>
      <c r="QVC81" s="45">
        <v>3</v>
      </c>
      <c r="QVD81" s="45" t="s">
        <v>9</v>
      </c>
      <c r="QVE81" s="12" t="s">
        <v>117</v>
      </c>
      <c r="QVF81" s="8" t="s">
        <v>118</v>
      </c>
      <c r="QVG81" s="45" t="s">
        <v>11</v>
      </c>
      <c r="QVH81" s="37" t="s">
        <v>116</v>
      </c>
      <c r="QVI81" s="47">
        <v>28450</v>
      </c>
      <c r="QVJ81" s="47">
        <v>33570</v>
      </c>
      <c r="QVK81" s="39">
        <f>+QVI81*1.16</f>
        <v>33002</v>
      </c>
      <c r="QVL81" s="11">
        <f t="shared" ref="QVL81:QWB83" si="1138">(QVJ81-QVI81)/QVI81</f>
        <v>0.17996485061511425</v>
      </c>
      <c r="QVM81" s="10"/>
      <c r="QVN81" s="10">
        <f t="shared" ref="QVN81:QWD83" si="1139">+QVK81</f>
        <v>33002</v>
      </c>
      <c r="QVO81" s="11">
        <f t="shared" ref="QVO81:QWE83" si="1140">(QVN81-QVI81)/QVI81</f>
        <v>0.16</v>
      </c>
      <c r="QVQ81" s="45">
        <v>26</v>
      </c>
      <c r="QVR81" s="45">
        <v>1</v>
      </c>
      <c r="QVS81" s="45">
        <v>3</v>
      </c>
      <c r="QVT81" s="45" t="s">
        <v>9</v>
      </c>
      <c r="QVU81" s="12" t="s">
        <v>117</v>
      </c>
      <c r="QVV81" s="8" t="s">
        <v>118</v>
      </c>
      <c r="QVW81" s="45" t="s">
        <v>11</v>
      </c>
      <c r="QVX81" s="37" t="s">
        <v>116</v>
      </c>
      <c r="QVY81" s="47">
        <v>28450</v>
      </c>
      <c r="QVZ81" s="47">
        <v>33570</v>
      </c>
      <c r="QWA81" s="39">
        <f>+QVY81*1.16</f>
        <v>33002</v>
      </c>
      <c r="QWB81" s="11">
        <f t="shared" si="1138"/>
        <v>0.17996485061511425</v>
      </c>
      <c r="QWC81" s="10"/>
      <c r="QWD81" s="10">
        <f t="shared" si="1139"/>
        <v>33002</v>
      </c>
      <c r="QWE81" s="11">
        <f t="shared" si="1140"/>
        <v>0.16</v>
      </c>
      <c r="QWG81" s="45">
        <v>26</v>
      </c>
      <c r="QWH81" s="45">
        <v>1</v>
      </c>
      <c r="QWI81" s="45">
        <v>3</v>
      </c>
      <c r="QWJ81" s="45" t="s">
        <v>9</v>
      </c>
      <c r="QWK81" s="12" t="s">
        <v>117</v>
      </c>
      <c r="QWL81" s="8" t="s">
        <v>118</v>
      </c>
      <c r="QWM81" s="45" t="s">
        <v>11</v>
      </c>
      <c r="QWN81" s="37" t="s">
        <v>116</v>
      </c>
      <c r="QWO81" s="47">
        <v>28450</v>
      </c>
      <c r="QWP81" s="47">
        <v>33570</v>
      </c>
      <c r="QWQ81" s="39">
        <f>+QWO81*1.16</f>
        <v>33002</v>
      </c>
      <c r="QWR81" s="11">
        <f t="shared" ref="QWR81:QXH83" si="1141">(QWP81-QWO81)/QWO81</f>
        <v>0.17996485061511425</v>
      </c>
      <c r="QWS81" s="10"/>
      <c r="QWT81" s="10">
        <f t="shared" ref="QWT81:QXJ83" si="1142">+QWQ81</f>
        <v>33002</v>
      </c>
      <c r="QWU81" s="11">
        <f t="shared" ref="QWU81:QXK83" si="1143">(QWT81-QWO81)/QWO81</f>
        <v>0.16</v>
      </c>
      <c r="QWW81" s="45">
        <v>26</v>
      </c>
      <c r="QWX81" s="45">
        <v>1</v>
      </c>
      <c r="QWY81" s="45">
        <v>3</v>
      </c>
      <c r="QWZ81" s="45" t="s">
        <v>9</v>
      </c>
      <c r="QXA81" s="12" t="s">
        <v>117</v>
      </c>
      <c r="QXB81" s="8" t="s">
        <v>118</v>
      </c>
      <c r="QXC81" s="45" t="s">
        <v>11</v>
      </c>
      <c r="QXD81" s="37" t="s">
        <v>116</v>
      </c>
      <c r="QXE81" s="47">
        <v>28450</v>
      </c>
      <c r="QXF81" s="47">
        <v>33570</v>
      </c>
      <c r="QXG81" s="39">
        <f>+QXE81*1.16</f>
        <v>33002</v>
      </c>
      <c r="QXH81" s="11">
        <f t="shared" si="1141"/>
        <v>0.17996485061511425</v>
      </c>
      <c r="QXI81" s="10"/>
      <c r="QXJ81" s="10">
        <f t="shared" si="1142"/>
        <v>33002</v>
      </c>
      <c r="QXK81" s="11">
        <f t="shared" si="1143"/>
        <v>0.16</v>
      </c>
      <c r="QXM81" s="45">
        <v>26</v>
      </c>
      <c r="QXN81" s="45">
        <v>1</v>
      </c>
      <c r="QXO81" s="45">
        <v>3</v>
      </c>
      <c r="QXP81" s="45" t="s">
        <v>9</v>
      </c>
      <c r="QXQ81" s="12" t="s">
        <v>117</v>
      </c>
      <c r="QXR81" s="8" t="s">
        <v>118</v>
      </c>
      <c r="QXS81" s="45" t="s">
        <v>11</v>
      </c>
      <c r="QXT81" s="37" t="s">
        <v>116</v>
      </c>
      <c r="QXU81" s="47">
        <v>28450</v>
      </c>
      <c r="QXV81" s="47">
        <v>33570</v>
      </c>
      <c r="QXW81" s="39">
        <f>+QXU81*1.16</f>
        <v>33002</v>
      </c>
      <c r="QXX81" s="11">
        <f t="shared" ref="QXX81:QYN83" si="1144">(QXV81-QXU81)/QXU81</f>
        <v>0.17996485061511425</v>
      </c>
      <c r="QXY81" s="10"/>
      <c r="QXZ81" s="10">
        <f t="shared" ref="QXZ81:QYP83" si="1145">+QXW81</f>
        <v>33002</v>
      </c>
      <c r="QYA81" s="11">
        <f t="shared" ref="QYA81:QYQ83" si="1146">(QXZ81-QXU81)/QXU81</f>
        <v>0.16</v>
      </c>
      <c r="QYC81" s="45">
        <v>26</v>
      </c>
      <c r="QYD81" s="45">
        <v>1</v>
      </c>
      <c r="QYE81" s="45">
        <v>3</v>
      </c>
      <c r="QYF81" s="45" t="s">
        <v>9</v>
      </c>
      <c r="QYG81" s="12" t="s">
        <v>117</v>
      </c>
      <c r="QYH81" s="8" t="s">
        <v>118</v>
      </c>
      <c r="QYI81" s="45" t="s">
        <v>11</v>
      </c>
      <c r="QYJ81" s="37" t="s">
        <v>116</v>
      </c>
      <c r="QYK81" s="47">
        <v>28450</v>
      </c>
      <c r="QYL81" s="47">
        <v>33570</v>
      </c>
      <c r="QYM81" s="39">
        <f>+QYK81*1.16</f>
        <v>33002</v>
      </c>
      <c r="QYN81" s="11">
        <f t="shared" si="1144"/>
        <v>0.17996485061511425</v>
      </c>
      <c r="QYO81" s="10"/>
      <c r="QYP81" s="10">
        <f t="shared" si="1145"/>
        <v>33002</v>
      </c>
      <c r="QYQ81" s="11">
        <f t="shared" si="1146"/>
        <v>0.16</v>
      </c>
      <c r="QYS81" s="45">
        <v>26</v>
      </c>
      <c r="QYT81" s="45">
        <v>1</v>
      </c>
      <c r="QYU81" s="45">
        <v>3</v>
      </c>
      <c r="QYV81" s="45" t="s">
        <v>9</v>
      </c>
      <c r="QYW81" s="12" t="s">
        <v>117</v>
      </c>
      <c r="QYX81" s="8" t="s">
        <v>118</v>
      </c>
      <c r="QYY81" s="45" t="s">
        <v>11</v>
      </c>
      <c r="QYZ81" s="37" t="s">
        <v>116</v>
      </c>
      <c r="QZA81" s="47">
        <v>28450</v>
      </c>
      <c r="QZB81" s="47">
        <v>33570</v>
      </c>
      <c r="QZC81" s="39">
        <f>+QZA81*1.16</f>
        <v>33002</v>
      </c>
      <c r="QZD81" s="11">
        <f t="shared" ref="QZD81:QZT83" si="1147">(QZB81-QZA81)/QZA81</f>
        <v>0.17996485061511425</v>
      </c>
      <c r="QZE81" s="10"/>
      <c r="QZF81" s="10">
        <f t="shared" ref="QZF81:QZV83" si="1148">+QZC81</f>
        <v>33002</v>
      </c>
      <c r="QZG81" s="11">
        <f t="shared" ref="QZG81:QZW83" si="1149">(QZF81-QZA81)/QZA81</f>
        <v>0.16</v>
      </c>
      <c r="QZI81" s="45">
        <v>26</v>
      </c>
      <c r="QZJ81" s="45">
        <v>1</v>
      </c>
      <c r="QZK81" s="45">
        <v>3</v>
      </c>
      <c r="QZL81" s="45" t="s">
        <v>9</v>
      </c>
      <c r="QZM81" s="12" t="s">
        <v>117</v>
      </c>
      <c r="QZN81" s="8" t="s">
        <v>118</v>
      </c>
      <c r="QZO81" s="45" t="s">
        <v>11</v>
      </c>
      <c r="QZP81" s="37" t="s">
        <v>116</v>
      </c>
      <c r="QZQ81" s="47">
        <v>28450</v>
      </c>
      <c r="QZR81" s="47">
        <v>33570</v>
      </c>
      <c r="QZS81" s="39">
        <f>+QZQ81*1.16</f>
        <v>33002</v>
      </c>
      <c r="QZT81" s="11">
        <f t="shared" si="1147"/>
        <v>0.17996485061511425</v>
      </c>
      <c r="QZU81" s="10"/>
      <c r="QZV81" s="10">
        <f t="shared" si="1148"/>
        <v>33002</v>
      </c>
      <c r="QZW81" s="11">
        <f t="shared" si="1149"/>
        <v>0.16</v>
      </c>
      <c r="QZY81" s="45">
        <v>26</v>
      </c>
      <c r="QZZ81" s="45">
        <v>1</v>
      </c>
      <c r="RAA81" s="45">
        <v>3</v>
      </c>
      <c r="RAB81" s="45" t="s">
        <v>9</v>
      </c>
      <c r="RAC81" s="12" t="s">
        <v>117</v>
      </c>
      <c r="RAD81" s="8" t="s">
        <v>118</v>
      </c>
      <c r="RAE81" s="45" t="s">
        <v>11</v>
      </c>
      <c r="RAF81" s="37" t="s">
        <v>116</v>
      </c>
      <c r="RAG81" s="47">
        <v>28450</v>
      </c>
      <c r="RAH81" s="47">
        <v>33570</v>
      </c>
      <c r="RAI81" s="39">
        <f>+RAG81*1.16</f>
        <v>33002</v>
      </c>
      <c r="RAJ81" s="11">
        <f t="shared" ref="RAJ81:RAZ83" si="1150">(RAH81-RAG81)/RAG81</f>
        <v>0.17996485061511425</v>
      </c>
      <c r="RAK81" s="10"/>
      <c r="RAL81" s="10">
        <f t="shared" ref="RAL81:RBB83" si="1151">+RAI81</f>
        <v>33002</v>
      </c>
      <c r="RAM81" s="11">
        <f t="shared" ref="RAM81:RBC83" si="1152">(RAL81-RAG81)/RAG81</f>
        <v>0.16</v>
      </c>
      <c r="RAO81" s="45">
        <v>26</v>
      </c>
      <c r="RAP81" s="45">
        <v>1</v>
      </c>
      <c r="RAQ81" s="45">
        <v>3</v>
      </c>
      <c r="RAR81" s="45" t="s">
        <v>9</v>
      </c>
      <c r="RAS81" s="12" t="s">
        <v>117</v>
      </c>
      <c r="RAT81" s="8" t="s">
        <v>118</v>
      </c>
      <c r="RAU81" s="45" t="s">
        <v>11</v>
      </c>
      <c r="RAV81" s="37" t="s">
        <v>116</v>
      </c>
      <c r="RAW81" s="47">
        <v>28450</v>
      </c>
      <c r="RAX81" s="47">
        <v>33570</v>
      </c>
      <c r="RAY81" s="39">
        <f>+RAW81*1.16</f>
        <v>33002</v>
      </c>
      <c r="RAZ81" s="11">
        <f t="shared" si="1150"/>
        <v>0.17996485061511425</v>
      </c>
      <c r="RBA81" s="10"/>
      <c r="RBB81" s="10">
        <f t="shared" si="1151"/>
        <v>33002</v>
      </c>
      <c r="RBC81" s="11">
        <f t="shared" si="1152"/>
        <v>0.16</v>
      </c>
      <c r="RBE81" s="45">
        <v>26</v>
      </c>
      <c r="RBF81" s="45">
        <v>1</v>
      </c>
      <c r="RBG81" s="45">
        <v>3</v>
      </c>
      <c r="RBH81" s="45" t="s">
        <v>9</v>
      </c>
      <c r="RBI81" s="12" t="s">
        <v>117</v>
      </c>
      <c r="RBJ81" s="8" t="s">
        <v>118</v>
      </c>
      <c r="RBK81" s="45" t="s">
        <v>11</v>
      </c>
      <c r="RBL81" s="37" t="s">
        <v>116</v>
      </c>
      <c r="RBM81" s="47">
        <v>28450</v>
      </c>
      <c r="RBN81" s="47">
        <v>33570</v>
      </c>
      <c r="RBO81" s="39">
        <f>+RBM81*1.16</f>
        <v>33002</v>
      </c>
      <c r="RBP81" s="11">
        <f t="shared" ref="RBP81:RCF83" si="1153">(RBN81-RBM81)/RBM81</f>
        <v>0.17996485061511425</v>
      </c>
      <c r="RBQ81" s="10"/>
      <c r="RBR81" s="10">
        <f t="shared" ref="RBR81:RCH83" si="1154">+RBO81</f>
        <v>33002</v>
      </c>
      <c r="RBS81" s="11">
        <f t="shared" ref="RBS81:RCI83" si="1155">(RBR81-RBM81)/RBM81</f>
        <v>0.16</v>
      </c>
      <c r="RBU81" s="45">
        <v>26</v>
      </c>
      <c r="RBV81" s="45">
        <v>1</v>
      </c>
      <c r="RBW81" s="45">
        <v>3</v>
      </c>
      <c r="RBX81" s="45" t="s">
        <v>9</v>
      </c>
      <c r="RBY81" s="12" t="s">
        <v>117</v>
      </c>
      <c r="RBZ81" s="8" t="s">
        <v>118</v>
      </c>
      <c r="RCA81" s="45" t="s">
        <v>11</v>
      </c>
      <c r="RCB81" s="37" t="s">
        <v>116</v>
      </c>
      <c r="RCC81" s="47">
        <v>28450</v>
      </c>
      <c r="RCD81" s="47">
        <v>33570</v>
      </c>
      <c r="RCE81" s="39">
        <f>+RCC81*1.16</f>
        <v>33002</v>
      </c>
      <c r="RCF81" s="11">
        <f t="shared" si="1153"/>
        <v>0.17996485061511425</v>
      </c>
      <c r="RCG81" s="10"/>
      <c r="RCH81" s="10">
        <f t="shared" si="1154"/>
        <v>33002</v>
      </c>
      <c r="RCI81" s="11">
        <f t="shared" si="1155"/>
        <v>0.16</v>
      </c>
      <c r="RCK81" s="45">
        <v>26</v>
      </c>
      <c r="RCL81" s="45">
        <v>1</v>
      </c>
      <c r="RCM81" s="45">
        <v>3</v>
      </c>
      <c r="RCN81" s="45" t="s">
        <v>9</v>
      </c>
      <c r="RCO81" s="12" t="s">
        <v>117</v>
      </c>
      <c r="RCP81" s="8" t="s">
        <v>118</v>
      </c>
      <c r="RCQ81" s="45" t="s">
        <v>11</v>
      </c>
      <c r="RCR81" s="37" t="s">
        <v>116</v>
      </c>
      <c r="RCS81" s="47">
        <v>28450</v>
      </c>
      <c r="RCT81" s="47">
        <v>33570</v>
      </c>
      <c r="RCU81" s="39">
        <f>+RCS81*1.16</f>
        <v>33002</v>
      </c>
      <c r="RCV81" s="11">
        <f t="shared" ref="RCV81:RDL83" si="1156">(RCT81-RCS81)/RCS81</f>
        <v>0.17996485061511425</v>
      </c>
      <c r="RCW81" s="10"/>
      <c r="RCX81" s="10">
        <f t="shared" ref="RCX81:RDN83" si="1157">+RCU81</f>
        <v>33002</v>
      </c>
      <c r="RCY81" s="11">
        <f t="shared" ref="RCY81:RDO83" si="1158">(RCX81-RCS81)/RCS81</f>
        <v>0.16</v>
      </c>
      <c r="RDA81" s="45">
        <v>26</v>
      </c>
      <c r="RDB81" s="45">
        <v>1</v>
      </c>
      <c r="RDC81" s="45">
        <v>3</v>
      </c>
      <c r="RDD81" s="45" t="s">
        <v>9</v>
      </c>
      <c r="RDE81" s="12" t="s">
        <v>117</v>
      </c>
      <c r="RDF81" s="8" t="s">
        <v>118</v>
      </c>
      <c r="RDG81" s="45" t="s">
        <v>11</v>
      </c>
      <c r="RDH81" s="37" t="s">
        <v>116</v>
      </c>
      <c r="RDI81" s="47">
        <v>28450</v>
      </c>
      <c r="RDJ81" s="47">
        <v>33570</v>
      </c>
      <c r="RDK81" s="39">
        <f>+RDI81*1.16</f>
        <v>33002</v>
      </c>
      <c r="RDL81" s="11">
        <f t="shared" si="1156"/>
        <v>0.17996485061511425</v>
      </c>
      <c r="RDM81" s="10"/>
      <c r="RDN81" s="10">
        <f t="shared" si="1157"/>
        <v>33002</v>
      </c>
      <c r="RDO81" s="11">
        <f t="shared" si="1158"/>
        <v>0.16</v>
      </c>
      <c r="RDQ81" s="45">
        <v>26</v>
      </c>
      <c r="RDR81" s="45">
        <v>1</v>
      </c>
      <c r="RDS81" s="45">
        <v>3</v>
      </c>
      <c r="RDT81" s="45" t="s">
        <v>9</v>
      </c>
      <c r="RDU81" s="12" t="s">
        <v>117</v>
      </c>
      <c r="RDV81" s="8" t="s">
        <v>118</v>
      </c>
      <c r="RDW81" s="45" t="s">
        <v>11</v>
      </c>
      <c r="RDX81" s="37" t="s">
        <v>116</v>
      </c>
      <c r="RDY81" s="47">
        <v>28450</v>
      </c>
      <c r="RDZ81" s="47">
        <v>33570</v>
      </c>
      <c r="REA81" s="39">
        <f>+RDY81*1.16</f>
        <v>33002</v>
      </c>
      <c r="REB81" s="11">
        <f t="shared" ref="REB81:RER83" si="1159">(RDZ81-RDY81)/RDY81</f>
        <v>0.17996485061511425</v>
      </c>
      <c r="REC81" s="10"/>
      <c r="RED81" s="10">
        <f t="shared" ref="RED81:RET83" si="1160">+REA81</f>
        <v>33002</v>
      </c>
      <c r="REE81" s="11">
        <f t="shared" ref="REE81:REU83" si="1161">(RED81-RDY81)/RDY81</f>
        <v>0.16</v>
      </c>
      <c r="REG81" s="45">
        <v>26</v>
      </c>
      <c r="REH81" s="45">
        <v>1</v>
      </c>
      <c r="REI81" s="45">
        <v>3</v>
      </c>
      <c r="REJ81" s="45" t="s">
        <v>9</v>
      </c>
      <c r="REK81" s="12" t="s">
        <v>117</v>
      </c>
      <c r="REL81" s="8" t="s">
        <v>118</v>
      </c>
      <c r="REM81" s="45" t="s">
        <v>11</v>
      </c>
      <c r="REN81" s="37" t="s">
        <v>116</v>
      </c>
      <c r="REO81" s="47">
        <v>28450</v>
      </c>
      <c r="REP81" s="47">
        <v>33570</v>
      </c>
      <c r="REQ81" s="39">
        <f>+REO81*1.16</f>
        <v>33002</v>
      </c>
      <c r="RER81" s="11">
        <f t="shared" si="1159"/>
        <v>0.17996485061511425</v>
      </c>
      <c r="RES81" s="10"/>
      <c r="RET81" s="10">
        <f t="shared" si="1160"/>
        <v>33002</v>
      </c>
      <c r="REU81" s="11">
        <f t="shared" si="1161"/>
        <v>0.16</v>
      </c>
      <c r="REW81" s="45">
        <v>26</v>
      </c>
      <c r="REX81" s="45">
        <v>1</v>
      </c>
      <c r="REY81" s="45">
        <v>3</v>
      </c>
      <c r="REZ81" s="45" t="s">
        <v>9</v>
      </c>
      <c r="RFA81" s="12" t="s">
        <v>117</v>
      </c>
      <c r="RFB81" s="8" t="s">
        <v>118</v>
      </c>
      <c r="RFC81" s="45" t="s">
        <v>11</v>
      </c>
      <c r="RFD81" s="37" t="s">
        <v>116</v>
      </c>
      <c r="RFE81" s="47">
        <v>28450</v>
      </c>
      <c r="RFF81" s="47">
        <v>33570</v>
      </c>
      <c r="RFG81" s="39">
        <f>+RFE81*1.16</f>
        <v>33002</v>
      </c>
      <c r="RFH81" s="11">
        <f t="shared" ref="RFH81:RFX83" si="1162">(RFF81-RFE81)/RFE81</f>
        <v>0.17996485061511425</v>
      </c>
      <c r="RFI81" s="10"/>
      <c r="RFJ81" s="10">
        <f t="shared" ref="RFJ81:RFZ83" si="1163">+RFG81</f>
        <v>33002</v>
      </c>
      <c r="RFK81" s="11">
        <f t="shared" ref="RFK81:RGA83" si="1164">(RFJ81-RFE81)/RFE81</f>
        <v>0.16</v>
      </c>
      <c r="RFM81" s="45">
        <v>26</v>
      </c>
      <c r="RFN81" s="45">
        <v>1</v>
      </c>
      <c r="RFO81" s="45">
        <v>3</v>
      </c>
      <c r="RFP81" s="45" t="s">
        <v>9</v>
      </c>
      <c r="RFQ81" s="12" t="s">
        <v>117</v>
      </c>
      <c r="RFR81" s="8" t="s">
        <v>118</v>
      </c>
      <c r="RFS81" s="45" t="s">
        <v>11</v>
      </c>
      <c r="RFT81" s="37" t="s">
        <v>116</v>
      </c>
      <c r="RFU81" s="47">
        <v>28450</v>
      </c>
      <c r="RFV81" s="47">
        <v>33570</v>
      </c>
      <c r="RFW81" s="39">
        <f>+RFU81*1.16</f>
        <v>33002</v>
      </c>
      <c r="RFX81" s="11">
        <f t="shared" si="1162"/>
        <v>0.17996485061511425</v>
      </c>
      <c r="RFY81" s="10"/>
      <c r="RFZ81" s="10">
        <f t="shared" si="1163"/>
        <v>33002</v>
      </c>
      <c r="RGA81" s="11">
        <f t="shared" si="1164"/>
        <v>0.16</v>
      </c>
      <c r="RGC81" s="45">
        <v>26</v>
      </c>
      <c r="RGD81" s="45">
        <v>1</v>
      </c>
      <c r="RGE81" s="45">
        <v>3</v>
      </c>
      <c r="RGF81" s="45" t="s">
        <v>9</v>
      </c>
      <c r="RGG81" s="12" t="s">
        <v>117</v>
      </c>
      <c r="RGH81" s="8" t="s">
        <v>118</v>
      </c>
      <c r="RGI81" s="45" t="s">
        <v>11</v>
      </c>
      <c r="RGJ81" s="37" t="s">
        <v>116</v>
      </c>
      <c r="RGK81" s="47">
        <v>28450</v>
      </c>
      <c r="RGL81" s="47">
        <v>33570</v>
      </c>
      <c r="RGM81" s="39">
        <f>+RGK81*1.16</f>
        <v>33002</v>
      </c>
      <c r="RGN81" s="11">
        <f t="shared" ref="RGN81:RHD83" si="1165">(RGL81-RGK81)/RGK81</f>
        <v>0.17996485061511425</v>
      </c>
      <c r="RGO81" s="10"/>
      <c r="RGP81" s="10">
        <f t="shared" ref="RGP81:RHF83" si="1166">+RGM81</f>
        <v>33002</v>
      </c>
      <c r="RGQ81" s="11">
        <f t="shared" ref="RGQ81:RHG83" si="1167">(RGP81-RGK81)/RGK81</f>
        <v>0.16</v>
      </c>
      <c r="RGS81" s="45">
        <v>26</v>
      </c>
      <c r="RGT81" s="45">
        <v>1</v>
      </c>
      <c r="RGU81" s="45">
        <v>3</v>
      </c>
      <c r="RGV81" s="45" t="s">
        <v>9</v>
      </c>
      <c r="RGW81" s="12" t="s">
        <v>117</v>
      </c>
      <c r="RGX81" s="8" t="s">
        <v>118</v>
      </c>
      <c r="RGY81" s="45" t="s">
        <v>11</v>
      </c>
      <c r="RGZ81" s="37" t="s">
        <v>116</v>
      </c>
      <c r="RHA81" s="47">
        <v>28450</v>
      </c>
      <c r="RHB81" s="47">
        <v>33570</v>
      </c>
      <c r="RHC81" s="39">
        <f>+RHA81*1.16</f>
        <v>33002</v>
      </c>
      <c r="RHD81" s="11">
        <f t="shared" si="1165"/>
        <v>0.17996485061511425</v>
      </c>
      <c r="RHE81" s="10"/>
      <c r="RHF81" s="10">
        <f t="shared" si="1166"/>
        <v>33002</v>
      </c>
      <c r="RHG81" s="11">
        <f t="shared" si="1167"/>
        <v>0.16</v>
      </c>
      <c r="RHI81" s="45">
        <v>26</v>
      </c>
      <c r="RHJ81" s="45">
        <v>1</v>
      </c>
      <c r="RHK81" s="45">
        <v>3</v>
      </c>
      <c r="RHL81" s="45" t="s">
        <v>9</v>
      </c>
      <c r="RHM81" s="12" t="s">
        <v>117</v>
      </c>
      <c r="RHN81" s="8" t="s">
        <v>118</v>
      </c>
      <c r="RHO81" s="45" t="s">
        <v>11</v>
      </c>
      <c r="RHP81" s="37" t="s">
        <v>116</v>
      </c>
      <c r="RHQ81" s="47">
        <v>28450</v>
      </c>
      <c r="RHR81" s="47">
        <v>33570</v>
      </c>
      <c r="RHS81" s="39">
        <f>+RHQ81*1.16</f>
        <v>33002</v>
      </c>
      <c r="RHT81" s="11">
        <f t="shared" ref="RHT81:RIJ83" si="1168">(RHR81-RHQ81)/RHQ81</f>
        <v>0.17996485061511425</v>
      </c>
      <c r="RHU81" s="10"/>
      <c r="RHV81" s="10">
        <f t="shared" ref="RHV81:RIL83" si="1169">+RHS81</f>
        <v>33002</v>
      </c>
      <c r="RHW81" s="11">
        <f t="shared" ref="RHW81:RIM83" si="1170">(RHV81-RHQ81)/RHQ81</f>
        <v>0.16</v>
      </c>
      <c r="RHY81" s="45">
        <v>26</v>
      </c>
      <c r="RHZ81" s="45">
        <v>1</v>
      </c>
      <c r="RIA81" s="45">
        <v>3</v>
      </c>
      <c r="RIB81" s="45" t="s">
        <v>9</v>
      </c>
      <c r="RIC81" s="12" t="s">
        <v>117</v>
      </c>
      <c r="RID81" s="8" t="s">
        <v>118</v>
      </c>
      <c r="RIE81" s="45" t="s">
        <v>11</v>
      </c>
      <c r="RIF81" s="37" t="s">
        <v>116</v>
      </c>
      <c r="RIG81" s="47">
        <v>28450</v>
      </c>
      <c r="RIH81" s="47">
        <v>33570</v>
      </c>
      <c r="RII81" s="39">
        <f>+RIG81*1.16</f>
        <v>33002</v>
      </c>
      <c r="RIJ81" s="11">
        <f t="shared" si="1168"/>
        <v>0.17996485061511425</v>
      </c>
      <c r="RIK81" s="10"/>
      <c r="RIL81" s="10">
        <f t="shared" si="1169"/>
        <v>33002</v>
      </c>
      <c r="RIM81" s="11">
        <f t="shared" si="1170"/>
        <v>0.16</v>
      </c>
      <c r="RIO81" s="45">
        <v>26</v>
      </c>
      <c r="RIP81" s="45">
        <v>1</v>
      </c>
      <c r="RIQ81" s="45">
        <v>3</v>
      </c>
      <c r="RIR81" s="45" t="s">
        <v>9</v>
      </c>
      <c r="RIS81" s="12" t="s">
        <v>117</v>
      </c>
      <c r="RIT81" s="8" t="s">
        <v>118</v>
      </c>
      <c r="RIU81" s="45" t="s">
        <v>11</v>
      </c>
      <c r="RIV81" s="37" t="s">
        <v>116</v>
      </c>
      <c r="RIW81" s="47">
        <v>28450</v>
      </c>
      <c r="RIX81" s="47">
        <v>33570</v>
      </c>
      <c r="RIY81" s="39">
        <f>+RIW81*1.16</f>
        <v>33002</v>
      </c>
      <c r="RIZ81" s="11">
        <f t="shared" ref="RIZ81:RJP83" si="1171">(RIX81-RIW81)/RIW81</f>
        <v>0.17996485061511425</v>
      </c>
      <c r="RJA81" s="10"/>
      <c r="RJB81" s="10">
        <f t="shared" ref="RJB81:RJR83" si="1172">+RIY81</f>
        <v>33002</v>
      </c>
      <c r="RJC81" s="11">
        <f t="shared" ref="RJC81:RJS83" si="1173">(RJB81-RIW81)/RIW81</f>
        <v>0.16</v>
      </c>
      <c r="RJE81" s="45">
        <v>26</v>
      </c>
      <c r="RJF81" s="45">
        <v>1</v>
      </c>
      <c r="RJG81" s="45">
        <v>3</v>
      </c>
      <c r="RJH81" s="45" t="s">
        <v>9</v>
      </c>
      <c r="RJI81" s="12" t="s">
        <v>117</v>
      </c>
      <c r="RJJ81" s="8" t="s">
        <v>118</v>
      </c>
      <c r="RJK81" s="45" t="s">
        <v>11</v>
      </c>
      <c r="RJL81" s="37" t="s">
        <v>116</v>
      </c>
      <c r="RJM81" s="47">
        <v>28450</v>
      </c>
      <c r="RJN81" s="47">
        <v>33570</v>
      </c>
      <c r="RJO81" s="39">
        <f>+RJM81*1.16</f>
        <v>33002</v>
      </c>
      <c r="RJP81" s="11">
        <f t="shared" si="1171"/>
        <v>0.17996485061511425</v>
      </c>
      <c r="RJQ81" s="10"/>
      <c r="RJR81" s="10">
        <f t="shared" si="1172"/>
        <v>33002</v>
      </c>
      <c r="RJS81" s="11">
        <f t="shared" si="1173"/>
        <v>0.16</v>
      </c>
      <c r="RJU81" s="45">
        <v>26</v>
      </c>
      <c r="RJV81" s="45">
        <v>1</v>
      </c>
      <c r="RJW81" s="45">
        <v>3</v>
      </c>
      <c r="RJX81" s="45" t="s">
        <v>9</v>
      </c>
      <c r="RJY81" s="12" t="s">
        <v>117</v>
      </c>
      <c r="RJZ81" s="8" t="s">
        <v>118</v>
      </c>
      <c r="RKA81" s="45" t="s">
        <v>11</v>
      </c>
      <c r="RKB81" s="37" t="s">
        <v>116</v>
      </c>
      <c r="RKC81" s="47">
        <v>28450</v>
      </c>
      <c r="RKD81" s="47">
        <v>33570</v>
      </c>
      <c r="RKE81" s="39">
        <f>+RKC81*1.16</f>
        <v>33002</v>
      </c>
      <c r="RKF81" s="11">
        <f t="shared" ref="RKF81:RKV83" si="1174">(RKD81-RKC81)/RKC81</f>
        <v>0.17996485061511425</v>
      </c>
      <c r="RKG81" s="10"/>
      <c r="RKH81" s="10">
        <f t="shared" ref="RKH81:RKX83" si="1175">+RKE81</f>
        <v>33002</v>
      </c>
      <c r="RKI81" s="11">
        <f t="shared" ref="RKI81:RKY83" si="1176">(RKH81-RKC81)/RKC81</f>
        <v>0.16</v>
      </c>
      <c r="RKK81" s="45">
        <v>26</v>
      </c>
      <c r="RKL81" s="45">
        <v>1</v>
      </c>
      <c r="RKM81" s="45">
        <v>3</v>
      </c>
      <c r="RKN81" s="45" t="s">
        <v>9</v>
      </c>
      <c r="RKO81" s="12" t="s">
        <v>117</v>
      </c>
      <c r="RKP81" s="8" t="s">
        <v>118</v>
      </c>
      <c r="RKQ81" s="45" t="s">
        <v>11</v>
      </c>
      <c r="RKR81" s="37" t="s">
        <v>116</v>
      </c>
      <c r="RKS81" s="47">
        <v>28450</v>
      </c>
      <c r="RKT81" s="47">
        <v>33570</v>
      </c>
      <c r="RKU81" s="39">
        <f>+RKS81*1.16</f>
        <v>33002</v>
      </c>
      <c r="RKV81" s="11">
        <f t="shared" si="1174"/>
        <v>0.17996485061511425</v>
      </c>
      <c r="RKW81" s="10"/>
      <c r="RKX81" s="10">
        <f t="shared" si="1175"/>
        <v>33002</v>
      </c>
      <c r="RKY81" s="11">
        <f t="shared" si="1176"/>
        <v>0.16</v>
      </c>
      <c r="RLA81" s="45">
        <v>26</v>
      </c>
      <c r="RLB81" s="45">
        <v>1</v>
      </c>
      <c r="RLC81" s="45">
        <v>3</v>
      </c>
      <c r="RLD81" s="45" t="s">
        <v>9</v>
      </c>
      <c r="RLE81" s="12" t="s">
        <v>117</v>
      </c>
      <c r="RLF81" s="8" t="s">
        <v>118</v>
      </c>
      <c r="RLG81" s="45" t="s">
        <v>11</v>
      </c>
      <c r="RLH81" s="37" t="s">
        <v>116</v>
      </c>
      <c r="RLI81" s="47">
        <v>28450</v>
      </c>
      <c r="RLJ81" s="47">
        <v>33570</v>
      </c>
      <c r="RLK81" s="39">
        <f>+RLI81*1.16</f>
        <v>33002</v>
      </c>
      <c r="RLL81" s="11">
        <f t="shared" ref="RLL81:RMB83" si="1177">(RLJ81-RLI81)/RLI81</f>
        <v>0.17996485061511425</v>
      </c>
      <c r="RLM81" s="10"/>
      <c r="RLN81" s="10">
        <f t="shared" ref="RLN81:RMD83" si="1178">+RLK81</f>
        <v>33002</v>
      </c>
      <c r="RLO81" s="11">
        <f t="shared" ref="RLO81:RME83" si="1179">(RLN81-RLI81)/RLI81</f>
        <v>0.16</v>
      </c>
      <c r="RLQ81" s="45">
        <v>26</v>
      </c>
      <c r="RLR81" s="45">
        <v>1</v>
      </c>
      <c r="RLS81" s="45">
        <v>3</v>
      </c>
      <c r="RLT81" s="45" t="s">
        <v>9</v>
      </c>
      <c r="RLU81" s="12" t="s">
        <v>117</v>
      </c>
      <c r="RLV81" s="8" t="s">
        <v>118</v>
      </c>
      <c r="RLW81" s="45" t="s">
        <v>11</v>
      </c>
      <c r="RLX81" s="37" t="s">
        <v>116</v>
      </c>
      <c r="RLY81" s="47">
        <v>28450</v>
      </c>
      <c r="RLZ81" s="47">
        <v>33570</v>
      </c>
      <c r="RMA81" s="39">
        <f>+RLY81*1.16</f>
        <v>33002</v>
      </c>
      <c r="RMB81" s="11">
        <f t="shared" si="1177"/>
        <v>0.17996485061511425</v>
      </c>
      <c r="RMC81" s="10"/>
      <c r="RMD81" s="10">
        <f t="shared" si="1178"/>
        <v>33002</v>
      </c>
      <c r="RME81" s="11">
        <f t="shared" si="1179"/>
        <v>0.16</v>
      </c>
      <c r="RMG81" s="45">
        <v>26</v>
      </c>
      <c r="RMH81" s="45">
        <v>1</v>
      </c>
      <c r="RMI81" s="45">
        <v>3</v>
      </c>
      <c r="RMJ81" s="45" t="s">
        <v>9</v>
      </c>
      <c r="RMK81" s="12" t="s">
        <v>117</v>
      </c>
      <c r="RML81" s="8" t="s">
        <v>118</v>
      </c>
      <c r="RMM81" s="45" t="s">
        <v>11</v>
      </c>
      <c r="RMN81" s="37" t="s">
        <v>116</v>
      </c>
      <c r="RMO81" s="47">
        <v>28450</v>
      </c>
      <c r="RMP81" s="47">
        <v>33570</v>
      </c>
      <c r="RMQ81" s="39">
        <f>+RMO81*1.16</f>
        <v>33002</v>
      </c>
      <c r="RMR81" s="11">
        <f t="shared" ref="RMR81:RNH83" si="1180">(RMP81-RMO81)/RMO81</f>
        <v>0.17996485061511425</v>
      </c>
      <c r="RMS81" s="10"/>
      <c r="RMT81" s="10">
        <f t="shared" ref="RMT81:RNJ83" si="1181">+RMQ81</f>
        <v>33002</v>
      </c>
      <c r="RMU81" s="11">
        <f t="shared" ref="RMU81:RNK83" si="1182">(RMT81-RMO81)/RMO81</f>
        <v>0.16</v>
      </c>
      <c r="RMW81" s="45">
        <v>26</v>
      </c>
      <c r="RMX81" s="45">
        <v>1</v>
      </c>
      <c r="RMY81" s="45">
        <v>3</v>
      </c>
      <c r="RMZ81" s="45" t="s">
        <v>9</v>
      </c>
      <c r="RNA81" s="12" t="s">
        <v>117</v>
      </c>
      <c r="RNB81" s="8" t="s">
        <v>118</v>
      </c>
      <c r="RNC81" s="45" t="s">
        <v>11</v>
      </c>
      <c r="RND81" s="37" t="s">
        <v>116</v>
      </c>
      <c r="RNE81" s="47">
        <v>28450</v>
      </c>
      <c r="RNF81" s="47">
        <v>33570</v>
      </c>
      <c r="RNG81" s="39">
        <f>+RNE81*1.16</f>
        <v>33002</v>
      </c>
      <c r="RNH81" s="11">
        <f t="shared" si="1180"/>
        <v>0.17996485061511425</v>
      </c>
      <c r="RNI81" s="10"/>
      <c r="RNJ81" s="10">
        <f t="shared" si="1181"/>
        <v>33002</v>
      </c>
      <c r="RNK81" s="11">
        <f t="shared" si="1182"/>
        <v>0.16</v>
      </c>
      <c r="RNM81" s="45">
        <v>26</v>
      </c>
      <c r="RNN81" s="45">
        <v>1</v>
      </c>
      <c r="RNO81" s="45">
        <v>3</v>
      </c>
      <c r="RNP81" s="45" t="s">
        <v>9</v>
      </c>
      <c r="RNQ81" s="12" t="s">
        <v>117</v>
      </c>
      <c r="RNR81" s="8" t="s">
        <v>118</v>
      </c>
      <c r="RNS81" s="45" t="s">
        <v>11</v>
      </c>
      <c r="RNT81" s="37" t="s">
        <v>116</v>
      </c>
      <c r="RNU81" s="47">
        <v>28450</v>
      </c>
      <c r="RNV81" s="47">
        <v>33570</v>
      </c>
      <c r="RNW81" s="39">
        <f>+RNU81*1.16</f>
        <v>33002</v>
      </c>
      <c r="RNX81" s="11">
        <f t="shared" ref="RNX81:RON83" si="1183">(RNV81-RNU81)/RNU81</f>
        <v>0.17996485061511425</v>
      </c>
      <c r="RNY81" s="10"/>
      <c r="RNZ81" s="10">
        <f t="shared" ref="RNZ81:ROP83" si="1184">+RNW81</f>
        <v>33002</v>
      </c>
      <c r="ROA81" s="11">
        <f t="shared" ref="ROA81:ROQ83" si="1185">(RNZ81-RNU81)/RNU81</f>
        <v>0.16</v>
      </c>
      <c r="ROC81" s="45">
        <v>26</v>
      </c>
      <c r="ROD81" s="45">
        <v>1</v>
      </c>
      <c r="ROE81" s="45">
        <v>3</v>
      </c>
      <c r="ROF81" s="45" t="s">
        <v>9</v>
      </c>
      <c r="ROG81" s="12" t="s">
        <v>117</v>
      </c>
      <c r="ROH81" s="8" t="s">
        <v>118</v>
      </c>
      <c r="ROI81" s="45" t="s">
        <v>11</v>
      </c>
      <c r="ROJ81" s="37" t="s">
        <v>116</v>
      </c>
      <c r="ROK81" s="47">
        <v>28450</v>
      </c>
      <c r="ROL81" s="47">
        <v>33570</v>
      </c>
      <c r="ROM81" s="39">
        <f>+ROK81*1.16</f>
        <v>33002</v>
      </c>
      <c r="RON81" s="11">
        <f t="shared" si="1183"/>
        <v>0.17996485061511425</v>
      </c>
      <c r="ROO81" s="10"/>
      <c r="ROP81" s="10">
        <f t="shared" si="1184"/>
        <v>33002</v>
      </c>
      <c r="ROQ81" s="11">
        <f t="shared" si="1185"/>
        <v>0.16</v>
      </c>
      <c r="ROS81" s="45">
        <v>26</v>
      </c>
      <c r="ROT81" s="45">
        <v>1</v>
      </c>
      <c r="ROU81" s="45">
        <v>3</v>
      </c>
      <c r="ROV81" s="45" t="s">
        <v>9</v>
      </c>
      <c r="ROW81" s="12" t="s">
        <v>117</v>
      </c>
      <c r="ROX81" s="8" t="s">
        <v>118</v>
      </c>
      <c r="ROY81" s="45" t="s">
        <v>11</v>
      </c>
      <c r="ROZ81" s="37" t="s">
        <v>116</v>
      </c>
      <c r="RPA81" s="47">
        <v>28450</v>
      </c>
      <c r="RPB81" s="47">
        <v>33570</v>
      </c>
      <c r="RPC81" s="39">
        <f>+RPA81*1.16</f>
        <v>33002</v>
      </c>
      <c r="RPD81" s="11">
        <f t="shared" ref="RPD81:RPT83" si="1186">(RPB81-RPA81)/RPA81</f>
        <v>0.17996485061511425</v>
      </c>
      <c r="RPE81" s="10"/>
      <c r="RPF81" s="10">
        <f t="shared" ref="RPF81:RPV83" si="1187">+RPC81</f>
        <v>33002</v>
      </c>
      <c r="RPG81" s="11">
        <f t="shared" ref="RPG81:RPW83" si="1188">(RPF81-RPA81)/RPA81</f>
        <v>0.16</v>
      </c>
      <c r="RPI81" s="45">
        <v>26</v>
      </c>
      <c r="RPJ81" s="45">
        <v>1</v>
      </c>
      <c r="RPK81" s="45">
        <v>3</v>
      </c>
      <c r="RPL81" s="45" t="s">
        <v>9</v>
      </c>
      <c r="RPM81" s="12" t="s">
        <v>117</v>
      </c>
      <c r="RPN81" s="8" t="s">
        <v>118</v>
      </c>
      <c r="RPO81" s="45" t="s">
        <v>11</v>
      </c>
      <c r="RPP81" s="37" t="s">
        <v>116</v>
      </c>
      <c r="RPQ81" s="47">
        <v>28450</v>
      </c>
      <c r="RPR81" s="47">
        <v>33570</v>
      </c>
      <c r="RPS81" s="39">
        <f>+RPQ81*1.16</f>
        <v>33002</v>
      </c>
      <c r="RPT81" s="11">
        <f t="shared" si="1186"/>
        <v>0.17996485061511425</v>
      </c>
      <c r="RPU81" s="10"/>
      <c r="RPV81" s="10">
        <f t="shared" si="1187"/>
        <v>33002</v>
      </c>
      <c r="RPW81" s="11">
        <f t="shared" si="1188"/>
        <v>0.16</v>
      </c>
      <c r="RPY81" s="45">
        <v>26</v>
      </c>
      <c r="RPZ81" s="45">
        <v>1</v>
      </c>
      <c r="RQA81" s="45">
        <v>3</v>
      </c>
      <c r="RQB81" s="45" t="s">
        <v>9</v>
      </c>
      <c r="RQC81" s="12" t="s">
        <v>117</v>
      </c>
      <c r="RQD81" s="8" t="s">
        <v>118</v>
      </c>
      <c r="RQE81" s="45" t="s">
        <v>11</v>
      </c>
      <c r="RQF81" s="37" t="s">
        <v>116</v>
      </c>
      <c r="RQG81" s="47">
        <v>28450</v>
      </c>
      <c r="RQH81" s="47">
        <v>33570</v>
      </c>
      <c r="RQI81" s="39">
        <f>+RQG81*1.16</f>
        <v>33002</v>
      </c>
      <c r="RQJ81" s="11">
        <f t="shared" ref="RQJ81:RQZ83" si="1189">(RQH81-RQG81)/RQG81</f>
        <v>0.17996485061511425</v>
      </c>
      <c r="RQK81" s="10"/>
      <c r="RQL81" s="10">
        <f t="shared" ref="RQL81:RRB83" si="1190">+RQI81</f>
        <v>33002</v>
      </c>
      <c r="RQM81" s="11">
        <f t="shared" ref="RQM81:RRC83" si="1191">(RQL81-RQG81)/RQG81</f>
        <v>0.16</v>
      </c>
      <c r="RQO81" s="45">
        <v>26</v>
      </c>
      <c r="RQP81" s="45">
        <v>1</v>
      </c>
      <c r="RQQ81" s="45">
        <v>3</v>
      </c>
      <c r="RQR81" s="45" t="s">
        <v>9</v>
      </c>
      <c r="RQS81" s="12" t="s">
        <v>117</v>
      </c>
      <c r="RQT81" s="8" t="s">
        <v>118</v>
      </c>
      <c r="RQU81" s="45" t="s">
        <v>11</v>
      </c>
      <c r="RQV81" s="37" t="s">
        <v>116</v>
      </c>
      <c r="RQW81" s="47">
        <v>28450</v>
      </c>
      <c r="RQX81" s="47">
        <v>33570</v>
      </c>
      <c r="RQY81" s="39">
        <f>+RQW81*1.16</f>
        <v>33002</v>
      </c>
      <c r="RQZ81" s="11">
        <f t="shared" si="1189"/>
        <v>0.17996485061511425</v>
      </c>
      <c r="RRA81" s="10"/>
      <c r="RRB81" s="10">
        <f t="shared" si="1190"/>
        <v>33002</v>
      </c>
      <c r="RRC81" s="11">
        <f t="shared" si="1191"/>
        <v>0.16</v>
      </c>
      <c r="RRE81" s="45">
        <v>26</v>
      </c>
      <c r="RRF81" s="45">
        <v>1</v>
      </c>
      <c r="RRG81" s="45">
        <v>3</v>
      </c>
      <c r="RRH81" s="45" t="s">
        <v>9</v>
      </c>
      <c r="RRI81" s="12" t="s">
        <v>117</v>
      </c>
      <c r="RRJ81" s="8" t="s">
        <v>118</v>
      </c>
      <c r="RRK81" s="45" t="s">
        <v>11</v>
      </c>
      <c r="RRL81" s="37" t="s">
        <v>116</v>
      </c>
      <c r="RRM81" s="47">
        <v>28450</v>
      </c>
      <c r="RRN81" s="47">
        <v>33570</v>
      </c>
      <c r="RRO81" s="39">
        <f>+RRM81*1.16</f>
        <v>33002</v>
      </c>
      <c r="RRP81" s="11">
        <f t="shared" ref="RRP81:RSF83" si="1192">(RRN81-RRM81)/RRM81</f>
        <v>0.17996485061511425</v>
      </c>
      <c r="RRQ81" s="10"/>
      <c r="RRR81" s="10">
        <f t="shared" ref="RRR81:RSH83" si="1193">+RRO81</f>
        <v>33002</v>
      </c>
      <c r="RRS81" s="11">
        <f t="shared" ref="RRS81:RSI83" si="1194">(RRR81-RRM81)/RRM81</f>
        <v>0.16</v>
      </c>
      <c r="RRU81" s="45">
        <v>26</v>
      </c>
      <c r="RRV81" s="45">
        <v>1</v>
      </c>
      <c r="RRW81" s="45">
        <v>3</v>
      </c>
      <c r="RRX81" s="45" t="s">
        <v>9</v>
      </c>
      <c r="RRY81" s="12" t="s">
        <v>117</v>
      </c>
      <c r="RRZ81" s="8" t="s">
        <v>118</v>
      </c>
      <c r="RSA81" s="45" t="s">
        <v>11</v>
      </c>
      <c r="RSB81" s="37" t="s">
        <v>116</v>
      </c>
      <c r="RSC81" s="47">
        <v>28450</v>
      </c>
      <c r="RSD81" s="47">
        <v>33570</v>
      </c>
      <c r="RSE81" s="39">
        <f>+RSC81*1.16</f>
        <v>33002</v>
      </c>
      <c r="RSF81" s="11">
        <f t="shared" si="1192"/>
        <v>0.17996485061511425</v>
      </c>
      <c r="RSG81" s="10"/>
      <c r="RSH81" s="10">
        <f t="shared" si="1193"/>
        <v>33002</v>
      </c>
      <c r="RSI81" s="11">
        <f t="shared" si="1194"/>
        <v>0.16</v>
      </c>
      <c r="RSK81" s="45">
        <v>26</v>
      </c>
      <c r="RSL81" s="45">
        <v>1</v>
      </c>
      <c r="RSM81" s="45">
        <v>3</v>
      </c>
      <c r="RSN81" s="45" t="s">
        <v>9</v>
      </c>
      <c r="RSO81" s="12" t="s">
        <v>117</v>
      </c>
      <c r="RSP81" s="8" t="s">
        <v>118</v>
      </c>
      <c r="RSQ81" s="45" t="s">
        <v>11</v>
      </c>
      <c r="RSR81" s="37" t="s">
        <v>116</v>
      </c>
      <c r="RSS81" s="47">
        <v>28450</v>
      </c>
      <c r="RST81" s="47">
        <v>33570</v>
      </c>
      <c r="RSU81" s="39">
        <f>+RSS81*1.16</f>
        <v>33002</v>
      </c>
      <c r="RSV81" s="11">
        <f t="shared" ref="RSV81:RTL83" si="1195">(RST81-RSS81)/RSS81</f>
        <v>0.17996485061511425</v>
      </c>
      <c r="RSW81" s="10"/>
      <c r="RSX81" s="10">
        <f t="shared" ref="RSX81:RTN83" si="1196">+RSU81</f>
        <v>33002</v>
      </c>
      <c r="RSY81" s="11">
        <f t="shared" ref="RSY81:RTO83" si="1197">(RSX81-RSS81)/RSS81</f>
        <v>0.16</v>
      </c>
      <c r="RTA81" s="45">
        <v>26</v>
      </c>
      <c r="RTB81" s="45">
        <v>1</v>
      </c>
      <c r="RTC81" s="45">
        <v>3</v>
      </c>
      <c r="RTD81" s="45" t="s">
        <v>9</v>
      </c>
      <c r="RTE81" s="12" t="s">
        <v>117</v>
      </c>
      <c r="RTF81" s="8" t="s">
        <v>118</v>
      </c>
      <c r="RTG81" s="45" t="s">
        <v>11</v>
      </c>
      <c r="RTH81" s="37" t="s">
        <v>116</v>
      </c>
      <c r="RTI81" s="47">
        <v>28450</v>
      </c>
      <c r="RTJ81" s="47">
        <v>33570</v>
      </c>
      <c r="RTK81" s="39">
        <f>+RTI81*1.16</f>
        <v>33002</v>
      </c>
      <c r="RTL81" s="11">
        <f t="shared" si="1195"/>
        <v>0.17996485061511425</v>
      </c>
      <c r="RTM81" s="10"/>
      <c r="RTN81" s="10">
        <f t="shared" si="1196"/>
        <v>33002</v>
      </c>
      <c r="RTO81" s="11">
        <f t="shared" si="1197"/>
        <v>0.16</v>
      </c>
      <c r="RTQ81" s="45">
        <v>26</v>
      </c>
      <c r="RTR81" s="45">
        <v>1</v>
      </c>
      <c r="RTS81" s="45">
        <v>3</v>
      </c>
      <c r="RTT81" s="45" t="s">
        <v>9</v>
      </c>
      <c r="RTU81" s="12" t="s">
        <v>117</v>
      </c>
      <c r="RTV81" s="8" t="s">
        <v>118</v>
      </c>
      <c r="RTW81" s="45" t="s">
        <v>11</v>
      </c>
      <c r="RTX81" s="37" t="s">
        <v>116</v>
      </c>
      <c r="RTY81" s="47">
        <v>28450</v>
      </c>
      <c r="RTZ81" s="47">
        <v>33570</v>
      </c>
      <c r="RUA81" s="39">
        <f>+RTY81*1.16</f>
        <v>33002</v>
      </c>
      <c r="RUB81" s="11">
        <f t="shared" ref="RUB81:RUR83" si="1198">(RTZ81-RTY81)/RTY81</f>
        <v>0.17996485061511425</v>
      </c>
      <c r="RUC81" s="10"/>
      <c r="RUD81" s="10">
        <f t="shared" ref="RUD81:RUT83" si="1199">+RUA81</f>
        <v>33002</v>
      </c>
      <c r="RUE81" s="11">
        <f t="shared" ref="RUE81:RUU83" si="1200">(RUD81-RTY81)/RTY81</f>
        <v>0.16</v>
      </c>
      <c r="RUG81" s="45">
        <v>26</v>
      </c>
      <c r="RUH81" s="45">
        <v>1</v>
      </c>
      <c r="RUI81" s="45">
        <v>3</v>
      </c>
      <c r="RUJ81" s="45" t="s">
        <v>9</v>
      </c>
      <c r="RUK81" s="12" t="s">
        <v>117</v>
      </c>
      <c r="RUL81" s="8" t="s">
        <v>118</v>
      </c>
      <c r="RUM81" s="45" t="s">
        <v>11</v>
      </c>
      <c r="RUN81" s="37" t="s">
        <v>116</v>
      </c>
      <c r="RUO81" s="47">
        <v>28450</v>
      </c>
      <c r="RUP81" s="47">
        <v>33570</v>
      </c>
      <c r="RUQ81" s="39">
        <f>+RUO81*1.16</f>
        <v>33002</v>
      </c>
      <c r="RUR81" s="11">
        <f t="shared" si="1198"/>
        <v>0.17996485061511425</v>
      </c>
      <c r="RUS81" s="10"/>
      <c r="RUT81" s="10">
        <f t="shared" si="1199"/>
        <v>33002</v>
      </c>
      <c r="RUU81" s="11">
        <f t="shared" si="1200"/>
        <v>0.16</v>
      </c>
      <c r="RUW81" s="45">
        <v>26</v>
      </c>
      <c r="RUX81" s="45">
        <v>1</v>
      </c>
      <c r="RUY81" s="45">
        <v>3</v>
      </c>
      <c r="RUZ81" s="45" t="s">
        <v>9</v>
      </c>
      <c r="RVA81" s="12" t="s">
        <v>117</v>
      </c>
      <c r="RVB81" s="8" t="s">
        <v>118</v>
      </c>
      <c r="RVC81" s="45" t="s">
        <v>11</v>
      </c>
      <c r="RVD81" s="37" t="s">
        <v>116</v>
      </c>
      <c r="RVE81" s="47">
        <v>28450</v>
      </c>
      <c r="RVF81" s="47">
        <v>33570</v>
      </c>
      <c r="RVG81" s="39">
        <f>+RVE81*1.16</f>
        <v>33002</v>
      </c>
      <c r="RVH81" s="11">
        <f t="shared" ref="RVH81:RVX83" si="1201">(RVF81-RVE81)/RVE81</f>
        <v>0.17996485061511425</v>
      </c>
      <c r="RVI81" s="10"/>
      <c r="RVJ81" s="10">
        <f t="shared" ref="RVJ81:RVZ83" si="1202">+RVG81</f>
        <v>33002</v>
      </c>
      <c r="RVK81" s="11">
        <f t="shared" ref="RVK81:RWA83" si="1203">(RVJ81-RVE81)/RVE81</f>
        <v>0.16</v>
      </c>
      <c r="RVM81" s="45">
        <v>26</v>
      </c>
      <c r="RVN81" s="45">
        <v>1</v>
      </c>
      <c r="RVO81" s="45">
        <v>3</v>
      </c>
      <c r="RVP81" s="45" t="s">
        <v>9</v>
      </c>
      <c r="RVQ81" s="12" t="s">
        <v>117</v>
      </c>
      <c r="RVR81" s="8" t="s">
        <v>118</v>
      </c>
      <c r="RVS81" s="45" t="s">
        <v>11</v>
      </c>
      <c r="RVT81" s="37" t="s">
        <v>116</v>
      </c>
      <c r="RVU81" s="47">
        <v>28450</v>
      </c>
      <c r="RVV81" s="47">
        <v>33570</v>
      </c>
      <c r="RVW81" s="39">
        <f>+RVU81*1.16</f>
        <v>33002</v>
      </c>
      <c r="RVX81" s="11">
        <f t="shared" si="1201"/>
        <v>0.17996485061511425</v>
      </c>
      <c r="RVY81" s="10"/>
      <c r="RVZ81" s="10">
        <f t="shared" si="1202"/>
        <v>33002</v>
      </c>
      <c r="RWA81" s="11">
        <f t="shared" si="1203"/>
        <v>0.16</v>
      </c>
      <c r="RWC81" s="45">
        <v>26</v>
      </c>
      <c r="RWD81" s="45">
        <v>1</v>
      </c>
      <c r="RWE81" s="45">
        <v>3</v>
      </c>
      <c r="RWF81" s="45" t="s">
        <v>9</v>
      </c>
      <c r="RWG81" s="12" t="s">
        <v>117</v>
      </c>
      <c r="RWH81" s="8" t="s">
        <v>118</v>
      </c>
      <c r="RWI81" s="45" t="s">
        <v>11</v>
      </c>
      <c r="RWJ81" s="37" t="s">
        <v>116</v>
      </c>
      <c r="RWK81" s="47">
        <v>28450</v>
      </c>
      <c r="RWL81" s="47">
        <v>33570</v>
      </c>
      <c r="RWM81" s="39">
        <f>+RWK81*1.16</f>
        <v>33002</v>
      </c>
      <c r="RWN81" s="11">
        <f t="shared" ref="RWN81:RXD83" si="1204">(RWL81-RWK81)/RWK81</f>
        <v>0.17996485061511425</v>
      </c>
      <c r="RWO81" s="10"/>
      <c r="RWP81" s="10">
        <f t="shared" ref="RWP81:RXF83" si="1205">+RWM81</f>
        <v>33002</v>
      </c>
      <c r="RWQ81" s="11">
        <f t="shared" ref="RWQ81:RXG83" si="1206">(RWP81-RWK81)/RWK81</f>
        <v>0.16</v>
      </c>
      <c r="RWS81" s="45">
        <v>26</v>
      </c>
      <c r="RWT81" s="45">
        <v>1</v>
      </c>
      <c r="RWU81" s="45">
        <v>3</v>
      </c>
      <c r="RWV81" s="45" t="s">
        <v>9</v>
      </c>
      <c r="RWW81" s="12" t="s">
        <v>117</v>
      </c>
      <c r="RWX81" s="8" t="s">
        <v>118</v>
      </c>
      <c r="RWY81" s="45" t="s">
        <v>11</v>
      </c>
      <c r="RWZ81" s="37" t="s">
        <v>116</v>
      </c>
      <c r="RXA81" s="47">
        <v>28450</v>
      </c>
      <c r="RXB81" s="47">
        <v>33570</v>
      </c>
      <c r="RXC81" s="39">
        <f>+RXA81*1.16</f>
        <v>33002</v>
      </c>
      <c r="RXD81" s="11">
        <f t="shared" si="1204"/>
        <v>0.17996485061511425</v>
      </c>
      <c r="RXE81" s="10"/>
      <c r="RXF81" s="10">
        <f t="shared" si="1205"/>
        <v>33002</v>
      </c>
      <c r="RXG81" s="11">
        <f t="shared" si="1206"/>
        <v>0.16</v>
      </c>
      <c r="RXI81" s="45">
        <v>26</v>
      </c>
      <c r="RXJ81" s="45">
        <v>1</v>
      </c>
      <c r="RXK81" s="45">
        <v>3</v>
      </c>
      <c r="RXL81" s="45" t="s">
        <v>9</v>
      </c>
      <c r="RXM81" s="12" t="s">
        <v>117</v>
      </c>
      <c r="RXN81" s="8" t="s">
        <v>118</v>
      </c>
      <c r="RXO81" s="45" t="s">
        <v>11</v>
      </c>
      <c r="RXP81" s="37" t="s">
        <v>116</v>
      </c>
      <c r="RXQ81" s="47">
        <v>28450</v>
      </c>
      <c r="RXR81" s="47">
        <v>33570</v>
      </c>
      <c r="RXS81" s="39">
        <f>+RXQ81*1.16</f>
        <v>33002</v>
      </c>
      <c r="RXT81" s="11">
        <f t="shared" ref="RXT81:RYJ83" si="1207">(RXR81-RXQ81)/RXQ81</f>
        <v>0.17996485061511425</v>
      </c>
      <c r="RXU81" s="10"/>
      <c r="RXV81" s="10">
        <f t="shared" ref="RXV81:RYL83" si="1208">+RXS81</f>
        <v>33002</v>
      </c>
      <c r="RXW81" s="11">
        <f t="shared" ref="RXW81:RYM83" si="1209">(RXV81-RXQ81)/RXQ81</f>
        <v>0.16</v>
      </c>
      <c r="RXY81" s="45">
        <v>26</v>
      </c>
      <c r="RXZ81" s="45">
        <v>1</v>
      </c>
      <c r="RYA81" s="45">
        <v>3</v>
      </c>
      <c r="RYB81" s="45" t="s">
        <v>9</v>
      </c>
      <c r="RYC81" s="12" t="s">
        <v>117</v>
      </c>
      <c r="RYD81" s="8" t="s">
        <v>118</v>
      </c>
      <c r="RYE81" s="45" t="s">
        <v>11</v>
      </c>
      <c r="RYF81" s="37" t="s">
        <v>116</v>
      </c>
      <c r="RYG81" s="47">
        <v>28450</v>
      </c>
      <c r="RYH81" s="47">
        <v>33570</v>
      </c>
      <c r="RYI81" s="39">
        <f>+RYG81*1.16</f>
        <v>33002</v>
      </c>
      <c r="RYJ81" s="11">
        <f t="shared" si="1207"/>
        <v>0.17996485061511425</v>
      </c>
      <c r="RYK81" s="10"/>
      <c r="RYL81" s="10">
        <f t="shared" si="1208"/>
        <v>33002</v>
      </c>
      <c r="RYM81" s="11">
        <f t="shared" si="1209"/>
        <v>0.16</v>
      </c>
      <c r="RYO81" s="45">
        <v>26</v>
      </c>
      <c r="RYP81" s="45">
        <v>1</v>
      </c>
      <c r="RYQ81" s="45">
        <v>3</v>
      </c>
      <c r="RYR81" s="45" t="s">
        <v>9</v>
      </c>
      <c r="RYS81" s="12" t="s">
        <v>117</v>
      </c>
      <c r="RYT81" s="8" t="s">
        <v>118</v>
      </c>
      <c r="RYU81" s="45" t="s">
        <v>11</v>
      </c>
      <c r="RYV81" s="37" t="s">
        <v>116</v>
      </c>
      <c r="RYW81" s="47">
        <v>28450</v>
      </c>
      <c r="RYX81" s="47">
        <v>33570</v>
      </c>
      <c r="RYY81" s="39">
        <f>+RYW81*1.16</f>
        <v>33002</v>
      </c>
      <c r="RYZ81" s="11">
        <f t="shared" ref="RYZ81:RZP83" si="1210">(RYX81-RYW81)/RYW81</f>
        <v>0.17996485061511425</v>
      </c>
      <c r="RZA81" s="10"/>
      <c r="RZB81" s="10">
        <f t="shared" ref="RZB81:RZR83" si="1211">+RYY81</f>
        <v>33002</v>
      </c>
      <c r="RZC81" s="11">
        <f t="shared" ref="RZC81:RZS83" si="1212">(RZB81-RYW81)/RYW81</f>
        <v>0.16</v>
      </c>
      <c r="RZE81" s="45">
        <v>26</v>
      </c>
      <c r="RZF81" s="45">
        <v>1</v>
      </c>
      <c r="RZG81" s="45">
        <v>3</v>
      </c>
      <c r="RZH81" s="45" t="s">
        <v>9</v>
      </c>
      <c r="RZI81" s="12" t="s">
        <v>117</v>
      </c>
      <c r="RZJ81" s="8" t="s">
        <v>118</v>
      </c>
      <c r="RZK81" s="45" t="s">
        <v>11</v>
      </c>
      <c r="RZL81" s="37" t="s">
        <v>116</v>
      </c>
      <c r="RZM81" s="47">
        <v>28450</v>
      </c>
      <c r="RZN81" s="47">
        <v>33570</v>
      </c>
      <c r="RZO81" s="39">
        <f>+RZM81*1.16</f>
        <v>33002</v>
      </c>
      <c r="RZP81" s="11">
        <f t="shared" si="1210"/>
        <v>0.17996485061511425</v>
      </c>
      <c r="RZQ81" s="10"/>
      <c r="RZR81" s="10">
        <f t="shared" si="1211"/>
        <v>33002</v>
      </c>
      <c r="RZS81" s="11">
        <f t="shared" si="1212"/>
        <v>0.16</v>
      </c>
      <c r="RZU81" s="45">
        <v>26</v>
      </c>
      <c r="RZV81" s="45">
        <v>1</v>
      </c>
      <c r="RZW81" s="45">
        <v>3</v>
      </c>
      <c r="RZX81" s="45" t="s">
        <v>9</v>
      </c>
      <c r="RZY81" s="12" t="s">
        <v>117</v>
      </c>
      <c r="RZZ81" s="8" t="s">
        <v>118</v>
      </c>
      <c r="SAA81" s="45" t="s">
        <v>11</v>
      </c>
      <c r="SAB81" s="37" t="s">
        <v>116</v>
      </c>
      <c r="SAC81" s="47">
        <v>28450</v>
      </c>
      <c r="SAD81" s="47">
        <v>33570</v>
      </c>
      <c r="SAE81" s="39">
        <f>+SAC81*1.16</f>
        <v>33002</v>
      </c>
      <c r="SAF81" s="11">
        <f t="shared" ref="SAF81:SAV83" si="1213">(SAD81-SAC81)/SAC81</f>
        <v>0.17996485061511425</v>
      </c>
      <c r="SAG81" s="10"/>
      <c r="SAH81" s="10">
        <f t="shared" ref="SAH81:SAX83" si="1214">+SAE81</f>
        <v>33002</v>
      </c>
      <c r="SAI81" s="11">
        <f t="shared" ref="SAI81:SAY83" si="1215">(SAH81-SAC81)/SAC81</f>
        <v>0.16</v>
      </c>
      <c r="SAK81" s="45">
        <v>26</v>
      </c>
      <c r="SAL81" s="45">
        <v>1</v>
      </c>
      <c r="SAM81" s="45">
        <v>3</v>
      </c>
      <c r="SAN81" s="45" t="s">
        <v>9</v>
      </c>
      <c r="SAO81" s="12" t="s">
        <v>117</v>
      </c>
      <c r="SAP81" s="8" t="s">
        <v>118</v>
      </c>
      <c r="SAQ81" s="45" t="s">
        <v>11</v>
      </c>
      <c r="SAR81" s="37" t="s">
        <v>116</v>
      </c>
      <c r="SAS81" s="47">
        <v>28450</v>
      </c>
      <c r="SAT81" s="47">
        <v>33570</v>
      </c>
      <c r="SAU81" s="39">
        <f>+SAS81*1.16</f>
        <v>33002</v>
      </c>
      <c r="SAV81" s="11">
        <f t="shared" si="1213"/>
        <v>0.17996485061511425</v>
      </c>
      <c r="SAW81" s="10"/>
      <c r="SAX81" s="10">
        <f t="shared" si="1214"/>
        <v>33002</v>
      </c>
      <c r="SAY81" s="11">
        <f t="shared" si="1215"/>
        <v>0.16</v>
      </c>
      <c r="SBA81" s="45">
        <v>26</v>
      </c>
      <c r="SBB81" s="45">
        <v>1</v>
      </c>
      <c r="SBC81" s="45">
        <v>3</v>
      </c>
      <c r="SBD81" s="45" t="s">
        <v>9</v>
      </c>
      <c r="SBE81" s="12" t="s">
        <v>117</v>
      </c>
      <c r="SBF81" s="8" t="s">
        <v>118</v>
      </c>
      <c r="SBG81" s="45" t="s">
        <v>11</v>
      </c>
      <c r="SBH81" s="37" t="s">
        <v>116</v>
      </c>
      <c r="SBI81" s="47">
        <v>28450</v>
      </c>
      <c r="SBJ81" s="47">
        <v>33570</v>
      </c>
      <c r="SBK81" s="39">
        <f>+SBI81*1.16</f>
        <v>33002</v>
      </c>
      <c r="SBL81" s="11">
        <f t="shared" ref="SBL81:SCB83" si="1216">(SBJ81-SBI81)/SBI81</f>
        <v>0.17996485061511425</v>
      </c>
      <c r="SBM81" s="10"/>
      <c r="SBN81" s="10">
        <f t="shared" ref="SBN81:SCD83" si="1217">+SBK81</f>
        <v>33002</v>
      </c>
      <c r="SBO81" s="11">
        <f t="shared" ref="SBO81:SCE83" si="1218">(SBN81-SBI81)/SBI81</f>
        <v>0.16</v>
      </c>
      <c r="SBQ81" s="45">
        <v>26</v>
      </c>
      <c r="SBR81" s="45">
        <v>1</v>
      </c>
      <c r="SBS81" s="45">
        <v>3</v>
      </c>
      <c r="SBT81" s="45" t="s">
        <v>9</v>
      </c>
      <c r="SBU81" s="12" t="s">
        <v>117</v>
      </c>
      <c r="SBV81" s="8" t="s">
        <v>118</v>
      </c>
      <c r="SBW81" s="45" t="s">
        <v>11</v>
      </c>
      <c r="SBX81" s="37" t="s">
        <v>116</v>
      </c>
      <c r="SBY81" s="47">
        <v>28450</v>
      </c>
      <c r="SBZ81" s="47">
        <v>33570</v>
      </c>
      <c r="SCA81" s="39">
        <f>+SBY81*1.16</f>
        <v>33002</v>
      </c>
      <c r="SCB81" s="11">
        <f t="shared" si="1216"/>
        <v>0.17996485061511425</v>
      </c>
      <c r="SCC81" s="10"/>
      <c r="SCD81" s="10">
        <f t="shared" si="1217"/>
        <v>33002</v>
      </c>
      <c r="SCE81" s="11">
        <f t="shared" si="1218"/>
        <v>0.16</v>
      </c>
      <c r="SCG81" s="45">
        <v>26</v>
      </c>
      <c r="SCH81" s="45">
        <v>1</v>
      </c>
      <c r="SCI81" s="45">
        <v>3</v>
      </c>
      <c r="SCJ81" s="45" t="s">
        <v>9</v>
      </c>
      <c r="SCK81" s="12" t="s">
        <v>117</v>
      </c>
      <c r="SCL81" s="8" t="s">
        <v>118</v>
      </c>
      <c r="SCM81" s="45" t="s">
        <v>11</v>
      </c>
      <c r="SCN81" s="37" t="s">
        <v>116</v>
      </c>
      <c r="SCO81" s="47">
        <v>28450</v>
      </c>
      <c r="SCP81" s="47">
        <v>33570</v>
      </c>
      <c r="SCQ81" s="39">
        <f>+SCO81*1.16</f>
        <v>33002</v>
      </c>
      <c r="SCR81" s="11">
        <f t="shared" ref="SCR81:SDH83" si="1219">(SCP81-SCO81)/SCO81</f>
        <v>0.17996485061511425</v>
      </c>
      <c r="SCS81" s="10"/>
      <c r="SCT81" s="10">
        <f t="shared" ref="SCT81:SDJ83" si="1220">+SCQ81</f>
        <v>33002</v>
      </c>
      <c r="SCU81" s="11">
        <f t="shared" ref="SCU81:SDK83" si="1221">(SCT81-SCO81)/SCO81</f>
        <v>0.16</v>
      </c>
      <c r="SCW81" s="45">
        <v>26</v>
      </c>
      <c r="SCX81" s="45">
        <v>1</v>
      </c>
      <c r="SCY81" s="45">
        <v>3</v>
      </c>
      <c r="SCZ81" s="45" t="s">
        <v>9</v>
      </c>
      <c r="SDA81" s="12" t="s">
        <v>117</v>
      </c>
      <c r="SDB81" s="8" t="s">
        <v>118</v>
      </c>
      <c r="SDC81" s="45" t="s">
        <v>11</v>
      </c>
      <c r="SDD81" s="37" t="s">
        <v>116</v>
      </c>
      <c r="SDE81" s="47">
        <v>28450</v>
      </c>
      <c r="SDF81" s="47">
        <v>33570</v>
      </c>
      <c r="SDG81" s="39">
        <f>+SDE81*1.16</f>
        <v>33002</v>
      </c>
      <c r="SDH81" s="11">
        <f t="shared" si="1219"/>
        <v>0.17996485061511425</v>
      </c>
      <c r="SDI81" s="10"/>
      <c r="SDJ81" s="10">
        <f t="shared" si="1220"/>
        <v>33002</v>
      </c>
      <c r="SDK81" s="11">
        <f t="shared" si="1221"/>
        <v>0.16</v>
      </c>
      <c r="SDM81" s="45">
        <v>26</v>
      </c>
      <c r="SDN81" s="45">
        <v>1</v>
      </c>
      <c r="SDO81" s="45">
        <v>3</v>
      </c>
      <c r="SDP81" s="45" t="s">
        <v>9</v>
      </c>
      <c r="SDQ81" s="12" t="s">
        <v>117</v>
      </c>
      <c r="SDR81" s="8" t="s">
        <v>118</v>
      </c>
      <c r="SDS81" s="45" t="s">
        <v>11</v>
      </c>
      <c r="SDT81" s="37" t="s">
        <v>116</v>
      </c>
      <c r="SDU81" s="47">
        <v>28450</v>
      </c>
      <c r="SDV81" s="47">
        <v>33570</v>
      </c>
      <c r="SDW81" s="39">
        <f>+SDU81*1.16</f>
        <v>33002</v>
      </c>
      <c r="SDX81" s="11">
        <f t="shared" ref="SDX81:SEN83" si="1222">(SDV81-SDU81)/SDU81</f>
        <v>0.17996485061511425</v>
      </c>
      <c r="SDY81" s="10"/>
      <c r="SDZ81" s="10">
        <f t="shared" ref="SDZ81:SEP83" si="1223">+SDW81</f>
        <v>33002</v>
      </c>
      <c r="SEA81" s="11">
        <f t="shared" ref="SEA81:SEQ83" si="1224">(SDZ81-SDU81)/SDU81</f>
        <v>0.16</v>
      </c>
      <c r="SEC81" s="45">
        <v>26</v>
      </c>
      <c r="SED81" s="45">
        <v>1</v>
      </c>
      <c r="SEE81" s="45">
        <v>3</v>
      </c>
      <c r="SEF81" s="45" t="s">
        <v>9</v>
      </c>
      <c r="SEG81" s="12" t="s">
        <v>117</v>
      </c>
      <c r="SEH81" s="8" t="s">
        <v>118</v>
      </c>
      <c r="SEI81" s="45" t="s">
        <v>11</v>
      </c>
      <c r="SEJ81" s="37" t="s">
        <v>116</v>
      </c>
      <c r="SEK81" s="47">
        <v>28450</v>
      </c>
      <c r="SEL81" s="47">
        <v>33570</v>
      </c>
      <c r="SEM81" s="39">
        <f>+SEK81*1.16</f>
        <v>33002</v>
      </c>
      <c r="SEN81" s="11">
        <f t="shared" si="1222"/>
        <v>0.17996485061511425</v>
      </c>
      <c r="SEO81" s="10"/>
      <c r="SEP81" s="10">
        <f t="shared" si="1223"/>
        <v>33002</v>
      </c>
      <c r="SEQ81" s="11">
        <f t="shared" si="1224"/>
        <v>0.16</v>
      </c>
      <c r="SES81" s="45">
        <v>26</v>
      </c>
      <c r="SET81" s="45">
        <v>1</v>
      </c>
      <c r="SEU81" s="45">
        <v>3</v>
      </c>
      <c r="SEV81" s="45" t="s">
        <v>9</v>
      </c>
      <c r="SEW81" s="12" t="s">
        <v>117</v>
      </c>
      <c r="SEX81" s="8" t="s">
        <v>118</v>
      </c>
      <c r="SEY81" s="45" t="s">
        <v>11</v>
      </c>
      <c r="SEZ81" s="37" t="s">
        <v>116</v>
      </c>
      <c r="SFA81" s="47">
        <v>28450</v>
      </c>
      <c r="SFB81" s="47">
        <v>33570</v>
      </c>
      <c r="SFC81" s="39">
        <f>+SFA81*1.16</f>
        <v>33002</v>
      </c>
      <c r="SFD81" s="11">
        <f t="shared" ref="SFD81:SFT83" si="1225">(SFB81-SFA81)/SFA81</f>
        <v>0.17996485061511425</v>
      </c>
      <c r="SFE81" s="10"/>
      <c r="SFF81" s="10">
        <f t="shared" ref="SFF81:SFV83" si="1226">+SFC81</f>
        <v>33002</v>
      </c>
      <c r="SFG81" s="11">
        <f t="shared" ref="SFG81:SFW83" si="1227">(SFF81-SFA81)/SFA81</f>
        <v>0.16</v>
      </c>
      <c r="SFI81" s="45">
        <v>26</v>
      </c>
      <c r="SFJ81" s="45">
        <v>1</v>
      </c>
      <c r="SFK81" s="45">
        <v>3</v>
      </c>
      <c r="SFL81" s="45" t="s">
        <v>9</v>
      </c>
      <c r="SFM81" s="12" t="s">
        <v>117</v>
      </c>
      <c r="SFN81" s="8" t="s">
        <v>118</v>
      </c>
      <c r="SFO81" s="45" t="s">
        <v>11</v>
      </c>
      <c r="SFP81" s="37" t="s">
        <v>116</v>
      </c>
      <c r="SFQ81" s="47">
        <v>28450</v>
      </c>
      <c r="SFR81" s="47">
        <v>33570</v>
      </c>
      <c r="SFS81" s="39">
        <f>+SFQ81*1.16</f>
        <v>33002</v>
      </c>
      <c r="SFT81" s="11">
        <f t="shared" si="1225"/>
        <v>0.17996485061511425</v>
      </c>
      <c r="SFU81" s="10"/>
      <c r="SFV81" s="10">
        <f t="shared" si="1226"/>
        <v>33002</v>
      </c>
      <c r="SFW81" s="11">
        <f t="shared" si="1227"/>
        <v>0.16</v>
      </c>
      <c r="SFY81" s="45">
        <v>26</v>
      </c>
      <c r="SFZ81" s="45">
        <v>1</v>
      </c>
      <c r="SGA81" s="45">
        <v>3</v>
      </c>
      <c r="SGB81" s="45" t="s">
        <v>9</v>
      </c>
      <c r="SGC81" s="12" t="s">
        <v>117</v>
      </c>
      <c r="SGD81" s="8" t="s">
        <v>118</v>
      </c>
      <c r="SGE81" s="45" t="s">
        <v>11</v>
      </c>
      <c r="SGF81" s="37" t="s">
        <v>116</v>
      </c>
      <c r="SGG81" s="47">
        <v>28450</v>
      </c>
      <c r="SGH81" s="47">
        <v>33570</v>
      </c>
      <c r="SGI81" s="39">
        <f>+SGG81*1.16</f>
        <v>33002</v>
      </c>
      <c r="SGJ81" s="11">
        <f t="shared" ref="SGJ81:SGZ83" si="1228">(SGH81-SGG81)/SGG81</f>
        <v>0.17996485061511425</v>
      </c>
      <c r="SGK81" s="10"/>
      <c r="SGL81" s="10">
        <f t="shared" ref="SGL81:SHB83" si="1229">+SGI81</f>
        <v>33002</v>
      </c>
      <c r="SGM81" s="11">
        <f t="shared" ref="SGM81:SHC83" si="1230">(SGL81-SGG81)/SGG81</f>
        <v>0.16</v>
      </c>
      <c r="SGO81" s="45">
        <v>26</v>
      </c>
      <c r="SGP81" s="45">
        <v>1</v>
      </c>
      <c r="SGQ81" s="45">
        <v>3</v>
      </c>
      <c r="SGR81" s="45" t="s">
        <v>9</v>
      </c>
      <c r="SGS81" s="12" t="s">
        <v>117</v>
      </c>
      <c r="SGT81" s="8" t="s">
        <v>118</v>
      </c>
      <c r="SGU81" s="45" t="s">
        <v>11</v>
      </c>
      <c r="SGV81" s="37" t="s">
        <v>116</v>
      </c>
      <c r="SGW81" s="47">
        <v>28450</v>
      </c>
      <c r="SGX81" s="47">
        <v>33570</v>
      </c>
      <c r="SGY81" s="39">
        <f>+SGW81*1.16</f>
        <v>33002</v>
      </c>
      <c r="SGZ81" s="11">
        <f t="shared" si="1228"/>
        <v>0.17996485061511425</v>
      </c>
      <c r="SHA81" s="10"/>
      <c r="SHB81" s="10">
        <f t="shared" si="1229"/>
        <v>33002</v>
      </c>
      <c r="SHC81" s="11">
        <f t="shared" si="1230"/>
        <v>0.16</v>
      </c>
      <c r="SHE81" s="45">
        <v>26</v>
      </c>
      <c r="SHF81" s="45">
        <v>1</v>
      </c>
      <c r="SHG81" s="45">
        <v>3</v>
      </c>
      <c r="SHH81" s="45" t="s">
        <v>9</v>
      </c>
      <c r="SHI81" s="12" t="s">
        <v>117</v>
      </c>
      <c r="SHJ81" s="8" t="s">
        <v>118</v>
      </c>
      <c r="SHK81" s="45" t="s">
        <v>11</v>
      </c>
      <c r="SHL81" s="37" t="s">
        <v>116</v>
      </c>
      <c r="SHM81" s="47">
        <v>28450</v>
      </c>
      <c r="SHN81" s="47">
        <v>33570</v>
      </c>
      <c r="SHO81" s="39">
        <f>+SHM81*1.16</f>
        <v>33002</v>
      </c>
      <c r="SHP81" s="11">
        <f t="shared" ref="SHP81:SIF83" si="1231">(SHN81-SHM81)/SHM81</f>
        <v>0.17996485061511425</v>
      </c>
      <c r="SHQ81" s="10"/>
      <c r="SHR81" s="10">
        <f t="shared" ref="SHR81:SIH83" si="1232">+SHO81</f>
        <v>33002</v>
      </c>
      <c r="SHS81" s="11">
        <f t="shared" ref="SHS81:SII83" si="1233">(SHR81-SHM81)/SHM81</f>
        <v>0.16</v>
      </c>
      <c r="SHU81" s="45">
        <v>26</v>
      </c>
      <c r="SHV81" s="45">
        <v>1</v>
      </c>
      <c r="SHW81" s="45">
        <v>3</v>
      </c>
      <c r="SHX81" s="45" t="s">
        <v>9</v>
      </c>
      <c r="SHY81" s="12" t="s">
        <v>117</v>
      </c>
      <c r="SHZ81" s="8" t="s">
        <v>118</v>
      </c>
      <c r="SIA81" s="45" t="s">
        <v>11</v>
      </c>
      <c r="SIB81" s="37" t="s">
        <v>116</v>
      </c>
      <c r="SIC81" s="47">
        <v>28450</v>
      </c>
      <c r="SID81" s="47">
        <v>33570</v>
      </c>
      <c r="SIE81" s="39">
        <f>+SIC81*1.16</f>
        <v>33002</v>
      </c>
      <c r="SIF81" s="11">
        <f t="shared" si="1231"/>
        <v>0.17996485061511425</v>
      </c>
      <c r="SIG81" s="10"/>
      <c r="SIH81" s="10">
        <f t="shared" si="1232"/>
        <v>33002</v>
      </c>
      <c r="SII81" s="11">
        <f t="shared" si="1233"/>
        <v>0.16</v>
      </c>
      <c r="SIK81" s="45">
        <v>26</v>
      </c>
      <c r="SIL81" s="45">
        <v>1</v>
      </c>
      <c r="SIM81" s="45">
        <v>3</v>
      </c>
      <c r="SIN81" s="45" t="s">
        <v>9</v>
      </c>
      <c r="SIO81" s="12" t="s">
        <v>117</v>
      </c>
      <c r="SIP81" s="8" t="s">
        <v>118</v>
      </c>
      <c r="SIQ81" s="45" t="s">
        <v>11</v>
      </c>
      <c r="SIR81" s="37" t="s">
        <v>116</v>
      </c>
      <c r="SIS81" s="47">
        <v>28450</v>
      </c>
      <c r="SIT81" s="47">
        <v>33570</v>
      </c>
      <c r="SIU81" s="39">
        <f>+SIS81*1.16</f>
        <v>33002</v>
      </c>
      <c r="SIV81" s="11">
        <f t="shared" ref="SIV81:SJL83" si="1234">(SIT81-SIS81)/SIS81</f>
        <v>0.17996485061511425</v>
      </c>
      <c r="SIW81" s="10"/>
      <c r="SIX81" s="10">
        <f t="shared" ref="SIX81:SJN83" si="1235">+SIU81</f>
        <v>33002</v>
      </c>
      <c r="SIY81" s="11">
        <f t="shared" ref="SIY81:SJO83" si="1236">(SIX81-SIS81)/SIS81</f>
        <v>0.16</v>
      </c>
      <c r="SJA81" s="45">
        <v>26</v>
      </c>
      <c r="SJB81" s="45">
        <v>1</v>
      </c>
      <c r="SJC81" s="45">
        <v>3</v>
      </c>
      <c r="SJD81" s="45" t="s">
        <v>9</v>
      </c>
      <c r="SJE81" s="12" t="s">
        <v>117</v>
      </c>
      <c r="SJF81" s="8" t="s">
        <v>118</v>
      </c>
      <c r="SJG81" s="45" t="s">
        <v>11</v>
      </c>
      <c r="SJH81" s="37" t="s">
        <v>116</v>
      </c>
      <c r="SJI81" s="47">
        <v>28450</v>
      </c>
      <c r="SJJ81" s="47">
        <v>33570</v>
      </c>
      <c r="SJK81" s="39">
        <f>+SJI81*1.16</f>
        <v>33002</v>
      </c>
      <c r="SJL81" s="11">
        <f t="shared" si="1234"/>
        <v>0.17996485061511425</v>
      </c>
      <c r="SJM81" s="10"/>
      <c r="SJN81" s="10">
        <f t="shared" si="1235"/>
        <v>33002</v>
      </c>
      <c r="SJO81" s="11">
        <f t="shared" si="1236"/>
        <v>0.16</v>
      </c>
      <c r="SJQ81" s="45">
        <v>26</v>
      </c>
      <c r="SJR81" s="45">
        <v>1</v>
      </c>
      <c r="SJS81" s="45">
        <v>3</v>
      </c>
      <c r="SJT81" s="45" t="s">
        <v>9</v>
      </c>
      <c r="SJU81" s="12" t="s">
        <v>117</v>
      </c>
      <c r="SJV81" s="8" t="s">
        <v>118</v>
      </c>
      <c r="SJW81" s="45" t="s">
        <v>11</v>
      </c>
      <c r="SJX81" s="37" t="s">
        <v>116</v>
      </c>
      <c r="SJY81" s="47">
        <v>28450</v>
      </c>
      <c r="SJZ81" s="47">
        <v>33570</v>
      </c>
      <c r="SKA81" s="39">
        <f>+SJY81*1.16</f>
        <v>33002</v>
      </c>
      <c r="SKB81" s="11">
        <f t="shared" ref="SKB81:SKR83" si="1237">(SJZ81-SJY81)/SJY81</f>
        <v>0.17996485061511425</v>
      </c>
      <c r="SKC81" s="10"/>
      <c r="SKD81" s="10">
        <f t="shared" ref="SKD81:SKT83" si="1238">+SKA81</f>
        <v>33002</v>
      </c>
      <c r="SKE81" s="11">
        <f t="shared" ref="SKE81:SKU83" si="1239">(SKD81-SJY81)/SJY81</f>
        <v>0.16</v>
      </c>
      <c r="SKG81" s="45">
        <v>26</v>
      </c>
      <c r="SKH81" s="45">
        <v>1</v>
      </c>
      <c r="SKI81" s="45">
        <v>3</v>
      </c>
      <c r="SKJ81" s="45" t="s">
        <v>9</v>
      </c>
      <c r="SKK81" s="12" t="s">
        <v>117</v>
      </c>
      <c r="SKL81" s="8" t="s">
        <v>118</v>
      </c>
      <c r="SKM81" s="45" t="s">
        <v>11</v>
      </c>
      <c r="SKN81" s="37" t="s">
        <v>116</v>
      </c>
      <c r="SKO81" s="47">
        <v>28450</v>
      </c>
      <c r="SKP81" s="47">
        <v>33570</v>
      </c>
      <c r="SKQ81" s="39">
        <f>+SKO81*1.16</f>
        <v>33002</v>
      </c>
      <c r="SKR81" s="11">
        <f t="shared" si="1237"/>
        <v>0.17996485061511425</v>
      </c>
      <c r="SKS81" s="10"/>
      <c r="SKT81" s="10">
        <f t="shared" si="1238"/>
        <v>33002</v>
      </c>
      <c r="SKU81" s="11">
        <f t="shared" si="1239"/>
        <v>0.16</v>
      </c>
      <c r="SKW81" s="45">
        <v>26</v>
      </c>
      <c r="SKX81" s="45">
        <v>1</v>
      </c>
      <c r="SKY81" s="45">
        <v>3</v>
      </c>
      <c r="SKZ81" s="45" t="s">
        <v>9</v>
      </c>
      <c r="SLA81" s="12" t="s">
        <v>117</v>
      </c>
      <c r="SLB81" s="8" t="s">
        <v>118</v>
      </c>
      <c r="SLC81" s="45" t="s">
        <v>11</v>
      </c>
      <c r="SLD81" s="37" t="s">
        <v>116</v>
      </c>
      <c r="SLE81" s="47">
        <v>28450</v>
      </c>
      <c r="SLF81" s="47">
        <v>33570</v>
      </c>
      <c r="SLG81" s="39">
        <f>+SLE81*1.16</f>
        <v>33002</v>
      </c>
      <c r="SLH81" s="11">
        <f t="shared" ref="SLH81:SLX83" si="1240">(SLF81-SLE81)/SLE81</f>
        <v>0.17996485061511425</v>
      </c>
      <c r="SLI81" s="10"/>
      <c r="SLJ81" s="10">
        <f t="shared" ref="SLJ81:SLZ83" si="1241">+SLG81</f>
        <v>33002</v>
      </c>
      <c r="SLK81" s="11">
        <f t="shared" ref="SLK81:SMA83" si="1242">(SLJ81-SLE81)/SLE81</f>
        <v>0.16</v>
      </c>
      <c r="SLM81" s="45">
        <v>26</v>
      </c>
      <c r="SLN81" s="45">
        <v>1</v>
      </c>
      <c r="SLO81" s="45">
        <v>3</v>
      </c>
      <c r="SLP81" s="45" t="s">
        <v>9</v>
      </c>
      <c r="SLQ81" s="12" t="s">
        <v>117</v>
      </c>
      <c r="SLR81" s="8" t="s">
        <v>118</v>
      </c>
      <c r="SLS81" s="45" t="s">
        <v>11</v>
      </c>
      <c r="SLT81" s="37" t="s">
        <v>116</v>
      </c>
      <c r="SLU81" s="47">
        <v>28450</v>
      </c>
      <c r="SLV81" s="47">
        <v>33570</v>
      </c>
      <c r="SLW81" s="39">
        <f>+SLU81*1.16</f>
        <v>33002</v>
      </c>
      <c r="SLX81" s="11">
        <f t="shared" si="1240"/>
        <v>0.17996485061511425</v>
      </c>
      <c r="SLY81" s="10"/>
      <c r="SLZ81" s="10">
        <f t="shared" si="1241"/>
        <v>33002</v>
      </c>
      <c r="SMA81" s="11">
        <f t="shared" si="1242"/>
        <v>0.16</v>
      </c>
      <c r="SMC81" s="45">
        <v>26</v>
      </c>
      <c r="SMD81" s="45">
        <v>1</v>
      </c>
      <c r="SME81" s="45">
        <v>3</v>
      </c>
      <c r="SMF81" s="45" t="s">
        <v>9</v>
      </c>
      <c r="SMG81" s="12" t="s">
        <v>117</v>
      </c>
      <c r="SMH81" s="8" t="s">
        <v>118</v>
      </c>
      <c r="SMI81" s="45" t="s">
        <v>11</v>
      </c>
      <c r="SMJ81" s="37" t="s">
        <v>116</v>
      </c>
      <c r="SMK81" s="47">
        <v>28450</v>
      </c>
      <c r="SML81" s="47">
        <v>33570</v>
      </c>
      <c r="SMM81" s="39">
        <f>+SMK81*1.16</f>
        <v>33002</v>
      </c>
      <c r="SMN81" s="11">
        <f t="shared" ref="SMN81:SND83" si="1243">(SML81-SMK81)/SMK81</f>
        <v>0.17996485061511425</v>
      </c>
      <c r="SMO81" s="10"/>
      <c r="SMP81" s="10">
        <f t="shared" ref="SMP81:SNF83" si="1244">+SMM81</f>
        <v>33002</v>
      </c>
      <c r="SMQ81" s="11">
        <f t="shared" ref="SMQ81:SNG83" si="1245">(SMP81-SMK81)/SMK81</f>
        <v>0.16</v>
      </c>
      <c r="SMS81" s="45">
        <v>26</v>
      </c>
      <c r="SMT81" s="45">
        <v>1</v>
      </c>
      <c r="SMU81" s="45">
        <v>3</v>
      </c>
      <c r="SMV81" s="45" t="s">
        <v>9</v>
      </c>
      <c r="SMW81" s="12" t="s">
        <v>117</v>
      </c>
      <c r="SMX81" s="8" t="s">
        <v>118</v>
      </c>
      <c r="SMY81" s="45" t="s">
        <v>11</v>
      </c>
      <c r="SMZ81" s="37" t="s">
        <v>116</v>
      </c>
      <c r="SNA81" s="47">
        <v>28450</v>
      </c>
      <c r="SNB81" s="47">
        <v>33570</v>
      </c>
      <c r="SNC81" s="39">
        <f>+SNA81*1.16</f>
        <v>33002</v>
      </c>
      <c r="SND81" s="11">
        <f t="shared" si="1243"/>
        <v>0.17996485061511425</v>
      </c>
      <c r="SNE81" s="10"/>
      <c r="SNF81" s="10">
        <f t="shared" si="1244"/>
        <v>33002</v>
      </c>
      <c r="SNG81" s="11">
        <f t="shared" si="1245"/>
        <v>0.16</v>
      </c>
      <c r="SNI81" s="45">
        <v>26</v>
      </c>
      <c r="SNJ81" s="45">
        <v>1</v>
      </c>
      <c r="SNK81" s="45">
        <v>3</v>
      </c>
      <c r="SNL81" s="45" t="s">
        <v>9</v>
      </c>
      <c r="SNM81" s="12" t="s">
        <v>117</v>
      </c>
      <c r="SNN81" s="8" t="s">
        <v>118</v>
      </c>
      <c r="SNO81" s="45" t="s">
        <v>11</v>
      </c>
      <c r="SNP81" s="37" t="s">
        <v>116</v>
      </c>
      <c r="SNQ81" s="47">
        <v>28450</v>
      </c>
      <c r="SNR81" s="47">
        <v>33570</v>
      </c>
      <c r="SNS81" s="39">
        <f>+SNQ81*1.16</f>
        <v>33002</v>
      </c>
      <c r="SNT81" s="11">
        <f t="shared" ref="SNT81:SOJ83" si="1246">(SNR81-SNQ81)/SNQ81</f>
        <v>0.17996485061511425</v>
      </c>
      <c r="SNU81" s="10"/>
      <c r="SNV81" s="10">
        <f t="shared" ref="SNV81:SOL83" si="1247">+SNS81</f>
        <v>33002</v>
      </c>
      <c r="SNW81" s="11">
        <f t="shared" ref="SNW81:SOM83" si="1248">(SNV81-SNQ81)/SNQ81</f>
        <v>0.16</v>
      </c>
      <c r="SNY81" s="45">
        <v>26</v>
      </c>
      <c r="SNZ81" s="45">
        <v>1</v>
      </c>
      <c r="SOA81" s="45">
        <v>3</v>
      </c>
      <c r="SOB81" s="45" t="s">
        <v>9</v>
      </c>
      <c r="SOC81" s="12" t="s">
        <v>117</v>
      </c>
      <c r="SOD81" s="8" t="s">
        <v>118</v>
      </c>
      <c r="SOE81" s="45" t="s">
        <v>11</v>
      </c>
      <c r="SOF81" s="37" t="s">
        <v>116</v>
      </c>
      <c r="SOG81" s="47">
        <v>28450</v>
      </c>
      <c r="SOH81" s="47">
        <v>33570</v>
      </c>
      <c r="SOI81" s="39">
        <f>+SOG81*1.16</f>
        <v>33002</v>
      </c>
      <c r="SOJ81" s="11">
        <f t="shared" si="1246"/>
        <v>0.17996485061511425</v>
      </c>
      <c r="SOK81" s="10"/>
      <c r="SOL81" s="10">
        <f t="shared" si="1247"/>
        <v>33002</v>
      </c>
      <c r="SOM81" s="11">
        <f t="shared" si="1248"/>
        <v>0.16</v>
      </c>
      <c r="SOO81" s="45">
        <v>26</v>
      </c>
      <c r="SOP81" s="45">
        <v>1</v>
      </c>
      <c r="SOQ81" s="45">
        <v>3</v>
      </c>
      <c r="SOR81" s="45" t="s">
        <v>9</v>
      </c>
      <c r="SOS81" s="12" t="s">
        <v>117</v>
      </c>
      <c r="SOT81" s="8" t="s">
        <v>118</v>
      </c>
      <c r="SOU81" s="45" t="s">
        <v>11</v>
      </c>
      <c r="SOV81" s="37" t="s">
        <v>116</v>
      </c>
      <c r="SOW81" s="47">
        <v>28450</v>
      </c>
      <c r="SOX81" s="47">
        <v>33570</v>
      </c>
      <c r="SOY81" s="39">
        <f>+SOW81*1.16</f>
        <v>33002</v>
      </c>
      <c r="SOZ81" s="11">
        <f t="shared" ref="SOZ81:SPP83" si="1249">(SOX81-SOW81)/SOW81</f>
        <v>0.17996485061511425</v>
      </c>
      <c r="SPA81" s="10"/>
      <c r="SPB81" s="10">
        <f t="shared" ref="SPB81:SPR83" si="1250">+SOY81</f>
        <v>33002</v>
      </c>
      <c r="SPC81" s="11">
        <f t="shared" ref="SPC81:SPS83" si="1251">(SPB81-SOW81)/SOW81</f>
        <v>0.16</v>
      </c>
      <c r="SPE81" s="45">
        <v>26</v>
      </c>
      <c r="SPF81" s="45">
        <v>1</v>
      </c>
      <c r="SPG81" s="45">
        <v>3</v>
      </c>
      <c r="SPH81" s="45" t="s">
        <v>9</v>
      </c>
      <c r="SPI81" s="12" t="s">
        <v>117</v>
      </c>
      <c r="SPJ81" s="8" t="s">
        <v>118</v>
      </c>
      <c r="SPK81" s="45" t="s">
        <v>11</v>
      </c>
      <c r="SPL81" s="37" t="s">
        <v>116</v>
      </c>
      <c r="SPM81" s="47">
        <v>28450</v>
      </c>
      <c r="SPN81" s="47">
        <v>33570</v>
      </c>
      <c r="SPO81" s="39">
        <f>+SPM81*1.16</f>
        <v>33002</v>
      </c>
      <c r="SPP81" s="11">
        <f t="shared" si="1249"/>
        <v>0.17996485061511425</v>
      </c>
      <c r="SPQ81" s="10"/>
      <c r="SPR81" s="10">
        <f t="shared" si="1250"/>
        <v>33002</v>
      </c>
      <c r="SPS81" s="11">
        <f t="shared" si="1251"/>
        <v>0.16</v>
      </c>
      <c r="SPU81" s="45">
        <v>26</v>
      </c>
      <c r="SPV81" s="45">
        <v>1</v>
      </c>
      <c r="SPW81" s="45">
        <v>3</v>
      </c>
      <c r="SPX81" s="45" t="s">
        <v>9</v>
      </c>
      <c r="SPY81" s="12" t="s">
        <v>117</v>
      </c>
      <c r="SPZ81" s="8" t="s">
        <v>118</v>
      </c>
      <c r="SQA81" s="45" t="s">
        <v>11</v>
      </c>
      <c r="SQB81" s="37" t="s">
        <v>116</v>
      </c>
      <c r="SQC81" s="47">
        <v>28450</v>
      </c>
      <c r="SQD81" s="47">
        <v>33570</v>
      </c>
      <c r="SQE81" s="39">
        <f>+SQC81*1.16</f>
        <v>33002</v>
      </c>
      <c r="SQF81" s="11">
        <f t="shared" ref="SQF81:SQV83" si="1252">(SQD81-SQC81)/SQC81</f>
        <v>0.17996485061511425</v>
      </c>
      <c r="SQG81" s="10"/>
      <c r="SQH81" s="10">
        <f t="shared" ref="SQH81:SQX83" si="1253">+SQE81</f>
        <v>33002</v>
      </c>
      <c r="SQI81" s="11">
        <f t="shared" ref="SQI81:SQY83" si="1254">(SQH81-SQC81)/SQC81</f>
        <v>0.16</v>
      </c>
      <c r="SQK81" s="45">
        <v>26</v>
      </c>
      <c r="SQL81" s="45">
        <v>1</v>
      </c>
      <c r="SQM81" s="45">
        <v>3</v>
      </c>
      <c r="SQN81" s="45" t="s">
        <v>9</v>
      </c>
      <c r="SQO81" s="12" t="s">
        <v>117</v>
      </c>
      <c r="SQP81" s="8" t="s">
        <v>118</v>
      </c>
      <c r="SQQ81" s="45" t="s">
        <v>11</v>
      </c>
      <c r="SQR81" s="37" t="s">
        <v>116</v>
      </c>
      <c r="SQS81" s="47">
        <v>28450</v>
      </c>
      <c r="SQT81" s="47">
        <v>33570</v>
      </c>
      <c r="SQU81" s="39">
        <f>+SQS81*1.16</f>
        <v>33002</v>
      </c>
      <c r="SQV81" s="11">
        <f t="shared" si="1252"/>
        <v>0.17996485061511425</v>
      </c>
      <c r="SQW81" s="10"/>
      <c r="SQX81" s="10">
        <f t="shared" si="1253"/>
        <v>33002</v>
      </c>
      <c r="SQY81" s="11">
        <f t="shared" si="1254"/>
        <v>0.16</v>
      </c>
      <c r="SRA81" s="45">
        <v>26</v>
      </c>
      <c r="SRB81" s="45">
        <v>1</v>
      </c>
      <c r="SRC81" s="45">
        <v>3</v>
      </c>
      <c r="SRD81" s="45" t="s">
        <v>9</v>
      </c>
      <c r="SRE81" s="12" t="s">
        <v>117</v>
      </c>
      <c r="SRF81" s="8" t="s">
        <v>118</v>
      </c>
      <c r="SRG81" s="45" t="s">
        <v>11</v>
      </c>
      <c r="SRH81" s="37" t="s">
        <v>116</v>
      </c>
      <c r="SRI81" s="47">
        <v>28450</v>
      </c>
      <c r="SRJ81" s="47">
        <v>33570</v>
      </c>
      <c r="SRK81" s="39">
        <f>+SRI81*1.16</f>
        <v>33002</v>
      </c>
      <c r="SRL81" s="11">
        <f t="shared" ref="SRL81:SSB83" si="1255">(SRJ81-SRI81)/SRI81</f>
        <v>0.17996485061511425</v>
      </c>
      <c r="SRM81" s="10"/>
      <c r="SRN81" s="10">
        <f t="shared" ref="SRN81:SSD83" si="1256">+SRK81</f>
        <v>33002</v>
      </c>
      <c r="SRO81" s="11">
        <f t="shared" ref="SRO81:SSE83" si="1257">(SRN81-SRI81)/SRI81</f>
        <v>0.16</v>
      </c>
      <c r="SRQ81" s="45">
        <v>26</v>
      </c>
      <c r="SRR81" s="45">
        <v>1</v>
      </c>
      <c r="SRS81" s="45">
        <v>3</v>
      </c>
      <c r="SRT81" s="45" t="s">
        <v>9</v>
      </c>
      <c r="SRU81" s="12" t="s">
        <v>117</v>
      </c>
      <c r="SRV81" s="8" t="s">
        <v>118</v>
      </c>
      <c r="SRW81" s="45" t="s">
        <v>11</v>
      </c>
      <c r="SRX81" s="37" t="s">
        <v>116</v>
      </c>
      <c r="SRY81" s="47">
        <v>28450</v>
      </c>
      <c r="SRZ81" s="47">
        <v>33570</v>
      </c>
      <c r="SSA81" s="39">
        <f>+SRY81*1.16</f>
        <v>33002</v>
      </c>
      <c r="SSB81" s="11">
        <f t="shared" si="1255"/>
        <v>0.17996485061511425</v>
      </c>
      <c r="SSC81" s="10"/>
      <c r="SSD81" s="10">
        <f t="shared" si="1256"/>
        <v>33002</v>
      </c>
      <c r="SSE81" s="11">
        <f t="shared" si="1257"/>
        <v>0.16</v>
      </c>
      <c r="SSG81" s="45">
        <v>26</v>
      </c>
      <c r="SSH81" s="45">
        <v>1</v>
      </c>
      <c r="SSI81" s="45">
        <v>3</v>
      </c>
      <c r="SSJ81" s="45" t="s">
        <v>9</v>
      </c>
      <c r="SSK81" s="12" t="s">
        <v>117</v>
      </c>
      <c r="SSL81" s="8" t="s">
        <v>118</v>
      </c>
      <c r="SSM81" s="45" t="s">
        <v>11</v>
      </c>
      <c r="SSN81" s="37" t="s">
        <v>116</v>
      </c>
      <c r="SSO81" s="47">
        <v>28450</v>
      </c>
      <c r="SSP81" s="47">
        <v>33570</v>
      </c>
      <c r="SSQ81" s="39">
        <f>+SSO81*1.16</f>
        <v>33002</v>
      </c>
      <c r="SSR81" s="11">
        <f t="shared" ref="SSR81:STH83" si="1258">(SSP81-SSO81)/SSO81</f>
        <v>0.17996485061511425</v>
      </c>
      <c r="SSS81" s="10"/>
      <c r="SST81" s="10">
        <f t="shared" ref="SST81:STJ83" si="1259">+SSQ81</f>
        <v>33002</v>
      </c>
      <c r="SSU81" s="11">
        <f t="shared" ref="SSU81:STK83" si="1260">(SST81-SSO81)/SSO81</f>
        <v>0.16</v>
      </c>
      <c r="SSW81" s="45">
        <v>26</v>
      </c>
      <c r="SSX81" s="45">
        <v>1</v>
      </c>
      <c r="SSY81" s="45">
        <v>3</v>
      </c>
      <c r="SSZ81" s="45" t="s">
        <v>9</v>
      </c>
      <c r="STA81" s="12" t="s">
        <v>117</v>
      </c>
      <c r="STB81" s="8" t="s">
        <v>118</v>
      </c>
      <c r="STC81" s="45" t="s">
        <v>11</v>
      </c>
      <c r="STD81" s="37" t="s">
        <v>116</v>
      </c>
      <c r="STE81" s="47">
        <v>28450</v>
      </c>
      <c r="STF81" s="47">
        <v>33570</v>
      </c>
      <c r="STG81" s="39">
        <f>+STE81*1.16</f>
        <v>33002</v>
      </c>
      <c r="STH81" s="11">
        <f t="shared" si="1258"/>
        <v>0.17996485061511425</v>
      </c>
      <c r="STI81" s="10"/>
      <c r="STJ81" s="10">
        <f t="shared" si="1259"/>
        <v>33002</v>
      </c>
      <c r="STK81" s="11">
        <f t="shared" si="1260"/>
        <v>0.16</v>
      </c>
      <c r="STM81" s="45">
        <v>26</v>
      </c>
      <c r="STN81" s="45">
        <v>1</v>
      </c>
      <c r="STO81" s="45">
        <v>3</v>
      </c>
      <c r="STP81" s="45" t="s">
        <v>9</v>
      </c>
      <c r="STQ81" s="12" t="s">
        <v>117</v>
      </c>
      <c r="STR81" s="8" t="s">
        <v>118</v>
      </c>
      <c r="STS81" s="45" t="s">
        <v>11</v>
      </c>
      <c r="STT81" s="37" t="s">
        <v>116</v>
      </c>
      <c r="STU81" s="47">
        <v>28450</v>
      </c>
      <c r="STV81" s="47">
        <v>33570</v>
      </c>
      <c r="STW81" s="39">
        <f>+STU81*1.16</f>
        <v>33002</v>
      </c>
      <c r="STX81" s="11">
        <f t="shared" ref="STX81:SUN83" si="1261">(STV81-STU81)/STU81</f>
        <v>0.17996485061511425</v>
      </c>
      <c r="STY81" s="10"/>
      <c r="STZ81" s="10">
        <f t="shared" ref="STZ81:SUP83" si="1262">+STW81</f>
        <v>33002</v>
      </c>
      <c r="SUA81" s="11">
        <f t="shared" ref="SUA81:SUQ83" si="1263">(STZ81-STU81)/STU81</f>
        <v>0.16</v>
      </c>
      <c r="SUC81" s="45">
        <v>26</v>
      </c>
      <c r="SUD81" s="45">
        <v>1</v>
      </c>
      <c r="SUE81" s="45">
        <v>3</v>
      </c>
      <c r="SUF81" s="45" t="s">
        <v>9</v>
      </c>
      <c r="SUG81" s="12" t="s">
        <v>117</v>
      </c>
      <c r="SUH81" s="8" t="s">
        <v>118</v>
      </c>
      <c r="SUI81" s="45" t="s">
        <v>11</v>
      </c>
      <c r="SUJ81" s="37" t="s">
        <v>116</v>
      </c>
      <c r="SUK81" s="47">
        <v>28450</v>
      </c>
      <c r="SUL81" s="47">
        <v>33570</v>
      </c>
      <c r="SUM81" s="39">
        <f>+SUK81*1.16</f>
        <v>33002</v>
      </c>
      <c r="SUN81" s="11">
        <f t="shared" si="1261"/>
        <v>0.17996485061511425</v>
      </c>
      <c r="SUO81" s="10"/>
      <c r="SUP81" s="10">
        <f t="shared" si="1262"/>
        <v>33002</v>
      </c>
      <c r="SUQ81" s="11">
        <f t="shared" si="1263"/>
        <v>0.16</v>
      </c>
      <c r="SUS81" s="45">
        <v>26</v>
      </c>
      <c r="SUT81" s="45">
        <v>1</v>
      </c>
      <c r="SUU81" s="45">
        <v>3</v>
      </c>
      <c r="SUV81" s="45" t="s">
        <v>9</v>
      </c>
      <c r="SUW81" s="12" t="s">
        <v>117</v>
      </c>
      <c r="SUX81" s="8" t="s">
        <v>118</v>
      </c>
      <c r="SUY81" s="45" t="s">
        <v>11</v>
      </c>
      <c r="SUZ81" s="37" t="s">
        <v>116</v>
      </c>
      <c r="SVA81" s="47">
        <v>28450</v>
      </c>
      <c r="SVB81" s="47">
        <v>33570</v>
      </c>
      <c r="SVC81" s="39">
        <f>+SVA81*1.16</f>
        <v>33002</v>
      </c>
      <c r="SVD81" s="11">
        <f t="shared" ref="SVD81:SVT83" si="1264">(SVB81-SVA81)/SVA81</f>
        <v>0.17996485061511425</v>
      </c>
      <c r="SVE81" s="10"/>
      <c r="SVF81" s="10">
        <f t="shared" ref="SVF81:SVV83" si="1265">+SVC81</f>
        <v>33002</v>
      </c>
      <c r="SVG81" s="11">
        <f t="shared" ref="SVG81:SVW83" si="1266">(SVF81-SVA81)/SVA81</f>
        <v>0.16</v>
      </c>
      <c r="SVI81" s="45">
        <v>26</v>
      </c>
      <c r="SVJ81" s="45">
        <v>1</v>
      </c>
      <c r="SVK81" s="45">
        <v>3</v>
      </c>
      <c r="SVL81" s="45" t="s">
        <v>9</v>
      </c>
      <c r="SVM81" s="12" t="s">
        <v>117</v>
      </c>
      <c r="SVN81" s="8" t="s">
        <v>118</v>
      </c>
      <c r="SVO81" s="45" t="s">
        <v>11</v>
      </c>
      <c r="SVP81" s="37" t="s">
        <v>116</v>
      </c>
      <c r="SVQ81" s="47">
        <v>28450</v>
      </c>
      <c r="SVR81" s="47">
        <v>33570</v>
      </c>
      <c r="SVS81" s="39">
        <f>+SVQ81*1.16</f>
        <v>33002</v>
      </c>
      <c r="SVT81" s="11">
        <f t="shared" si="1264"/>
        <v>0.17996485061511425</v>
      </c>
      <c r="SVU81" s="10"/>
      <c r="SVV81" s="10">
        <f t="shared" si="1265"/>
        <v>33002</v>
      </c>
      <c r="SVW81" s="11">
        <f t="shared" si="1266"/>
        <v>0.16</v>
      </c>
      <c r="SVY81" s="45">
        <v>26</v>
      </c>
      <c r="SVZ81" s="45">
        <v>1</v>
      </c>
      <c r="SWA81" s="45">
        <v>3</v>
      </c>
      <c r="SWB81" s="45" t="s">
        <v>9</v>
      </c>
      <c r="SWC81" s="12" t="s">
        <v>117</v>
      </c>
      <c r="SWD81" s="8" t="s">
        <v>118</v>
      </c>
      <c r="SWE81" s="45" t="s">
        <v>11</v>
      </c>
      <c r="SWF81" s="37" t="s">
        <v>116</v>
      </c>
      <c r="SWG81" s="47">
        <v>28450</v>
      </c>
      <c r="SWH81" s="47">
        <v>33570</v>
      </c>
      <c r="SWI81" s="39">
        <f>+SWG81*1.16</f>
        <v>33002</v>
      </c>
      <c r="SWJ81" s="11">
        <f t="shared" ref="SWJ81:SWZ83" si="1267">(SWH81-SWG81)/SWG81</f>
        <v>0.17996485061511425</v>
      </c>
      <c r="SWK81" s="10"/>
      <c r="SWL81" s="10">
        <f t="shared" ref="SWL81:SXB83" si="1268">+SWI81</f>
        <v>33002</v>
      </c>
      <c r="SWM81" s="11">
        <f t="shared" ref="SWM81:SXC83" si="1269">(SWL81-SWG81)/SWG81</f>
        <v>0.16</v>
      </c>
      <c r="SWO81" s="45">
        <v>26</v>
      </c>
      <c r="SWP81" s="45">
        <v>1</v>
      </c>
      <c r="SWQ81" s="45">
        <v>3</v>
      </c>
      <c r="SWR81" s="45" t="s">
        <v>9</v>
      </c>
      <c r="SWS81" s="12" t="s">
        <v>117</v>
      </c>
      <c r="SWT81" s="8" t="s">
        <v>118</v>
      </c>
      <c r="SWU81" s="45" t="s">
        <v>11</v>
      </c>
      <c r="SWV81" s="37" t="s">
        <v>116</v>
      </c>
      <c r="SWW81" s="47">
        <v>28450</v>
      </c>
      <c r="SWX81" s="47">
        <v>33570</v>
      </c>
      <c r="SWY81" s="39">
        <f>+SWW81*1.16</f>
        <v>33002</v>
      </c>
      <c r="SWZ81" s="11">
        <f t="shared" si="1267"/>
        <v>0.17996485061511425</v>
      </c>
      <c r="SXA81" s="10"/>
      <c r="SXB81" s="10">
        <f t="shared" si="1268"/>
        <v>33002</v>
      </c>
      <c r="SXC81" s="11">
        <f t="shared" si="1269"/>
        <v>0.16</v>
      </c>
      <c r="SXE81" s="45">
        <v>26</v>
      </c>
      <c r="SXF81" s="45">
        <v>1</v>
      </c>
      <c r="SXG81" s="45">
        <v>3</v>
      </c>
      <c r="SXH81" s="45" t="s">
        <v>9</v>
      </c>
      <c r="SXI81" s="12" t="s">
        <v>117</v>
      </c>
      <c r="SXJ81" s="8" t="s">
        <v>118</v>
      </c>
      <c r="SXK81" s="45" t="s">
        <v>11</v>
      </c>
      <c r="SXL81" s="37" t="s">
        <v>116</v>
      </c>
      <c r="SXM81" s="47">
        <v>28450</v>
      </c>
      <c r="SXN81" s="47">
        <v>33570</v>
      </c>
      <c r="SXO81" s="39">
        <f>+SXM81*1.16</f>
        <v>33002</v>
      </c>
      <c r="SXP81" s="11">
        <f t="shared" ref="SXP81:SYF83" si="1270">(SXN81-SXM81)/SXM81</f>
        <v>0.17996485061511425</v>
      </c>
      <c r="SXQ81" s="10"/>
      <c r="SXR81" s="10">
        <f t="shared" ref="SXR81:SYH83" si="1271">+SXO81</f>
        <v>33002</v>
      </c>
      <c r="SXS81" s="11">
        <f t="shared" ref="SXS81:SYI83" si="1272">(SXR81-SXM81)/SXM81</f>
        <v>0.16</v>
      </c>
      <c r="SXU81" s="45">
        <v>26</v>
      </c>
      <c r="SXV81" s="45">
        <v>1</v>
      </c>
      <c r="SXW81" s="45">
        <v>3</v>
      </c>
      <c r="SXX81" s="45" t="s">
        <v>9</v>
      </c>
      <c r="SXY81" s="12" t="s">
        <v>117</v>
      </c>
      <c r="SXZ81" s="8" t="s">
        <v>118</v>
      </c>
      <c r="SYA81" s="45" t="s">
        <v>11</v>
      </c>
      <c r="SYB81" s="37" t="s">
        <v>116</v>
      </c>
      <c r="SYC81" s="47">
        <v>28450</v>
      </c>
      <c r="SYD81" s="47">
        <v>33570</v>
      </c>
      <c r="SYE81" s="39">
        <f>+SYC81*1.16</f>
        <v>33002</v>
      </c>
      <c r="SYF81" s="11">
        <f t="shared" si="1270"/>
        <v>0.17996485061511425</v>
      </c>
      <c r="SYG81" s="10"/>
      <c r="SYH81" s="10">
        <f t="shared" si="1271"/>
        <v>33002</v>
      </c>
      <c r="SYI81" s="11">
        <f t="shared" si="1272"/>
        <v>0.16</v>
      </c>
      <c r="SYK81" s="45">
        <v>26</v>
      </c>
      <c r="SYL81" s="45">
        <v>1</v>
      </c>
      <c r="SYM81" s="45">
        <v>3</v>
      </c>
      <c r="SYN81" s="45" t="s">
        <v>9</v>
      </c>
      <c r="SYO81" s="12" t="s">
        <v>117</v>
      </c>
      <c r="SYP81" s="8" t="s">
        <v>118</v>
      </c>
      <c r="SYQ81" s="45" t="s">
        <v>11</v>
      </c>
      <c r="SYR81" s="37" t="s">
        <v>116</v>
      </c>
      <c r="SYS81" s="47">
        <v>28450</v>
      </c>
      <c r="SYT81" s="47">
        <v>33570</v>
      </c>
      <c r="SYU81" s="39">
        <f>+SYS81*1.16</f>
        <v>33002</v>
      </c>
      <c r="SYV81" s="11">
        <f t="shared" ref="SYV81:SZL83" si="1273">(SYT81-SYS81)/SYS81</f>
        <v>0.17996485061511425</v>
      </c>
      <c r="SYW81" s="10"/>
      <c r="SYX81" s="10">
        <f t="shared" ref="SYX81:SZN83" si="1274">+SYU81</f>
        <v>33002</v>
      </c>
      <c r="SYY81" s="11">
        <f t="shared" ref="SYY81:SZO83" si="1275">(SYX81-SYS81)/SYS81</f>
        <v>0.16</v>
      </c>
      <c r="SZA81" s="45">
        <v>26</v>
      </c>
      <c r="SZB81" s="45">
        <v>1</v>
      </c>
      <c r="SZC81" s="45">
        <v>3</v>
      </c>
      <c r="SZD81" s="45" t="s">
        <v>9</v>
      </c>
      <c r="SZE81" s="12" t="s">
        <v>117</v>
      </c>
      <c r="SZF81" s="8" t="s">
        <v>118</v>
      </c>
      <c r="SZG81" s="45" t="s">
        <v>11</v>
      </c>
      <c r="SZH81" s="37" t="s">
        <v>116</v>
      </c>
      <c r="SZI81" s="47">
        <v>28450</v>
      </c>
      <c r="SZJ81" s="47">
        <v>33570</v>
      </c>
      <c r="SZK81" s="39">
        <f>+SZI81*1.16</f>
        <v>33002</v>
      </c>
      <c r="SZL81" s="11">
        <f t="shared" si="1273"/>
        <v>0.17996485061511425</v>
      </c>
      <c r="SZM81" s="10"/>
      <c r="SZN81" s="10">
        <f t="shared" si="1274"/>
        <v>33002</v>
      </c>
      <c r="SZO81" s="11">
        <f t="shared" si="1275"/>
        <v>0.16</v>
      </c>
      <c r="SZQ81" s="45">
        <v>26</v>
      </c>
      <c r="SZR81" s="45">
        <v>1</v>
      </c>
      <c r="SZS81" s="45">
        <v>3</v>
      </c>
      <c r="SZT81" s="45" t="s">
        <v>9</v>
      </c>
      <c r="SZU81" s="12" t="s">
        <v>117</v>
      </c>
      <c r="SZV81" s="8" t="s">
        <v>118</v>
      </c>
      <c r="SZW81" s="45" t="s">
        <v>11</v>
      </c>
      <c r="SZX81" s="37" t="s">
        <v>116</v>
      </c>
      <c r="SZY81" s="47">
        <v>28450</v>
      </c>
      <c r="SZZ81" s="47">
        <v>33570</v>
      </c>
      <c r="TAA81" s="39">
        <f>+SZY81*1.16</f>
        <v>33002</v>
      </c>
      <c r="TAB81" s="11">
        <f t="shared" ref="TAB81:TAR83" si="1276">(SZZ81-SZY81)/SZY81</f>
        <v>0.17996485061511425</v>
      </c>
      <c r="TAC81" s="10"/>
      <c r="TAD81" s="10">
        <f t="shared" ref="TAD81:TAT83" si="1277">+TAA81</f>
        <v>33002</v>
      </c>
      <c r="TAE81" s="11">
        <f t="shared" ref="TAE81:TAU83" si="1278">(TAD81-SZY81)/SZY81</f>
        <v>0.16</v>
      </c>
      <c r="TAG81" s="45">
        <v>26</v>
      </c>
      <c r="TAH81" s="45">
        <v>1</v>
      </c>
      <c r="TAI81" s="45">
        <v>3</v>
      </c>
      <c r="TAJ81" s="45" t="s">
        <v>9</v>
      </c>
      <c r="TAK81" s="12" t="s">
        <v>117</v>
      </c>
      <c r="TAL81" s="8" t="s">
        <v>118</v>
      </c>
      <c r="TAM81" s="45" t="s">
        <v>11</v>
      </c>
      <c r="TAN81" s="37" t="s">
        <v>116</v>
      </c>
      <c r="TAO81" s="47">
        <v>28450</v>
      </c>
      <c r="TAP81" s="47">
        <v>33570</v>
      </c>
      <c r="TAQ81" s="39">
        <f>+TAO81*1.16</f>
        <v>33002</v>
      </c>
      <c r="TAR81" s="11">
        <f t="shared" si="1276"/>
        <v>0.17996485061511425</v>
      </c>
      <c r="TAS81" s="10"/>
      <c r="TAT81" s="10">
        <f t="shared" si="1277"/>
        <v>33002</v>
      </c>
      <c r="TAU81" s="11">
        <f t="shared" si="1278"/>
        <v>0.16</v>
      </c>
      <c r="TAW81" s="45">
        <v>26</v>
      </c>
      <c r="TAX81" s="45">
        <v>1</v>
      </c>
      <c r="TAY81" s="45">
        <v>3</v>
      </c>
      <c r="TAZ81" s="45" t="s">
        <v>9</v>
      </c>
      <c r="TBA81" s="12" t="s">
        <v>117</v>
      </c>
      <c r="TBB81" s="8" t="s">
        <v>118</v>
      </c>
      <c r="TBC81" s="45" t="s">
        <v>11</v>
      </c>
      <c r="TBD81" s="37" t="s">
        <v>116</v>
      </c>
      <c r="TBE81" s="47">
        <v>28450</v>
      </c>
      <c r="TBF81" s="47">
        <v>33570</v>
      </c>
      <c r="TBG81" s="39">
        <f>+TBE81*1.16</f>
        <v>33002</v>
      </c>
      <c r="TBH81" s="11">
        <f t="shared" ref="TBH81:TBX83" si="1279">(TBF81-TBE81)/TBE81</f>
        <v>0.17996485061511425</v>
      </c>
      <c r="TBI81" s="10"/>
      <c r="TBJ81" s="10">
        <f t="shared" ref="TBJ81:TBZ83" si="1280">+TBG81</f>
        <v>33002</v>
      </c>
      <c r="TBK81" s="11">
        <f t="shared" ref="TBK81:TCA83" si="1281">(TBJ81-TBE81)/TBE81</f>
        <v>0.16</v>
      </c>
      <c r="TBM81" s="45">
        <v>26</v>
      </c>
      <c r="TBN81" s="45">
        <v>1</v>
      </c>
      <c r="TBO81" s="45">
        <v>3</v>
      </c>
      <c r="TBP81" s="45" t="s">
        <v>9</v>
      </c>
      <c r="TBQ81" s="12" t="s">
        <v>117</v>
      </c>
      <c r="TBR81" s="8" t="s">
        <v>118</v>
      </c>
      <c r="TBS81" s="45" t="s">
        <v>11</v>
      </c>
      <c r="TBT81" s="37" t="s">
        <v>116</v>
      </c>
      <c r="TBU81" s="47">
        <v>28450</v>
      </c>
      <c r="TBV81" s="47">
        <v>33570</v>
      </c>
      <c r="TBW81" s="39">
        <f>+TBU81*1.16</f>
        <v>33002</v>
      </c>
      <c r="TBX81" s="11">
        <f t="shared" si="1279"/>
        <v>0.17996485061511425</v>
      </c>
      <c r="TBY81" s="10"/>
      <c r="TBZ81" s="10">
        <f t="shared" si="1280"/>
        <v>33002</v>
      </c>
      <c r="TCA81" s="11">
        <f t="shared" si="1281"/>
        <v>0.16</v>
      </c>
      <c r="TCC81" s="45">
        <v>26</v>
      </c>
      <c r="TCD81" s="45">
        <v>1</v>
      </c>
      <c r="TCE81" s="45">
        <v>3</v>
      </c>
      <c r="TCF81" s="45" t="s">
        <v>9</v>
      </c>
      <c r="TCG81" s="12" t="s">
        <v>117</v>
      </c>
      <c r="TCH81" s="8" t="s">
        <v>118</v>
      </c>
      <c r="TCI81" s="45" t="s">
        <v>11</v>
      </c>
      <c r="TCJ81" s="37" t="s">
        <v>116</v>
      </c>
      <c r="TCK81" s="47">
        <v>28450</v>
      </c>
      <c r="TCL81" s="47">
        <v>33570</v>
      </c>
      <c r="TCM81" s="39">
        <f>+TCK81*1.16</f>
        <v>33002</v>
      </c>
      <c r="TCN81" s="11">
        <f t="shared" ref="TCN81:TDD83" si="1282">(TCL81-TCK81)/TCK81</f>
        <v>0.17996485061511425</v>
      </c>
      <c r="TCO81" s="10"/>
      <c r="TCP81" s="10">
        <f t="shared" ref="TCP81:TDF83" si="1283">+TCM81</f>
        <v>33002</v>
      </c>
      <c r="TCQ81" s="11">
        <f t="shared" ref="TCQ81:TDG83" si="1284">(TCP81-TCK81)/TCK81</f>
        <v>0.16</v>
      </c>
      <c r="TCS81" s="45">
        <v>26</v>
      </c>
      <c r="TCT81" s="45">
        <v>1</v>
      </c>
      <c r="TCU81" s="45">
        <v>3</v>
      </c>
      <c r="TCV81" s="45" t="s">
        <v>9</v>
      </c>
      <c r="TCW81" s="12" t="s">
        <v>117</v>
      </c>
      <c r="TCX81" s="8" t="s">
        <v>118</v>
      </c>
      <c r="TCY81" s="45" t="s">
        <v>11</v>
      </c>
      <c r="TCZ81" s="37" t="s">
        <v>116</v>
      </c>
      <c r="TDA81" s="47">
        <v>28450</v>
      </c>
      <c r="TDB81" s="47">
        <v>33570</v>
      </c>
      <c r="TDC81" s="39">
        <f>+TDA81*1.16</f>
        <v>33002</v>
      </c>
      <c r="TDD81" s="11">
        <f t="shared" si="1282"/>
        <v>0.17996485061511425</v>
      </c>
      <c r="TDE81" s="10"/>
      <c r="TDF81" s="10">
        <f t="shared" si="1283"/>
        <v>33002</v>
      </c>
      <c r="TDG81" s="11">
        <f t="shared" si="1284"/>
        <v>0.16</v>
      </c>
      <c r="TDI81" s="45">
        <v>26</v>
      </c>
      <c r="TDJ81" s="45">
        <v>1</v>
      </c>
      <c r="TDK81" s="45">
        <v>3</v>
      </c>
      <c r="TDL81" s="45" t="s">
        <v>9</v>
      </c>
      <c r="TDM81" s="12" t="s">
        <v>117</v>
      </c>
      <c r="TDN81" s="8" t="s">
        <v>118</v>
      </c>
      <c r="TDO81" s="45" t="s">
        <v>11</v>
      </c>
      <c r="TDP81" s="37" t="s">
        <v>116</v>
      </c>
      <c r="TDQ81" s="47">
        <v>28450</v>
      </c>
      <c r="TDR81" s="47">
        <v>33570</v>
      </c>
      <c r="TDS81" s="39">
        <f>+TDQ81*1.16</f>
        <v>33002</v>
      </c>
      <c r="TDT81" s="11">
        <f t="shared" ref="TDT81:TEJ83" si="1285">(TDR81-TDQ81)/TDQ81</f>
        <v>0.17996485061511425</v>
      </c>
      <c r="TDU81" s="10"/>
      <c r="TDV81" s="10">
        <f t="shared" ref="TDV81:TEL83" si="1286">+TDS81</f>
        <v>33002</v>
      </c>
      <c r="TDW81" s="11">
        <f t="shared" ref="TDW81:TEM83" si="1287">(TDV81-TDQ81)/TDQ81</f>
        <v>0.16</v>
      </c>
      <c r="TDY81" s="45">
        <v>26</v>
      </c>
      <c r="TDZ81" s="45">
        <v>1</v>
      </c>
      <c r="TEA81" s="45">
        <v>3</v>
      </c>
      <c r="TEB81" s="45" t="s">
        <v>9</v>
      </c>
      <c r="TEC81" s="12" t="s">
        <v>117</v>
      </c>
      <c r="TED81" s="8" t="s">
        <v>118</v>
      </c>
      <c r="TEE81" s="45" t="s">
        <v>11</v>
      </c>
      <c r="TEF81" s="37" t="s">
        <v>116</v>
      </c>
      <c r="TEG81" s="47">
        <v>28450</v>
      </c>
      <c r="TEH81" s="47">
        <v>33570</v>
      </c>
      <c r="TEI81" s="39">
        <f>+TEG81*1.16</f>
        <v>33002</v>
      </c>
      <c r="TEJ81" s="11">
        <f t="shared" si="1285"/>
        <v>0.17996485061511425</v>
      </c>
      <c r="TEK81" s="10"/>
      <c r="TEL81" s="10">
        <f t="shared" si="1286"/>
        <v>33002</v>
      </c>
      <c r="TEM81" s="11">
        <f t="shared" si="1287"/>
        <v>0.16</v>
      </c>
      <c r="TEO81" s="45">
        <v>26</v>
      </c>
      <c r="TEP81" s="45">
        <v>1</v>
      </c>
      <c r="TEQ81" s="45">
        <v>3</v>
      </c>
      <c r="TER81" s="45" t="s">
        <v>9</v>
      </c>
      <c r="TES81" s="12" t="s">
        <v>117</v>
      </c>
      <c r="TET81" s="8" t="s">
        <v>118</v>
      </c>
      <c r="TEU81" s="45" t="s">
        <v>11</v>
      </c>
      <c r="TEV81" s="37" t="s">
        <v>116</v>
      </c>
      <c r="TEW81" s="47">
        <v>28450</v>
      </c>
      <c r="TEX81" s="47">
        <v>33570</v>
      </c>
      <c r="TEY81" s="39">
        <f>+TEW81*1.16</f>
        <v>33002</v>
      </c>
      <c r="TEZ81" s="11">
        <f t="shared" ref="TEZ81:TFP83" si="1288">(TEX81-TEW81)/TEW81</f>
        <v>0.17996485061511425</v>
      </c>
      <c r="TFA81" s="10"/>
      <c r="TFB81" s="10">
        <f t="shared" ref="TFB81:TFR83" si="1289">+TEY81</f>
        <v>33002</v>
      </c>
      <c r="TFC81" s="11">
        <f t="shared" ref="TFC81:TFS83" si="1290">(TFB81-TEW81)/TEW81</f>
        <v>0.16</v>
      </c>
      <c r="TFE81" s="45">
        <v>26</v>
      </c>
      <c r="TFF81" s="45">
        <v>1</v>
      </c>
      <c r="TFG81" s="45">
        <v>3</v>
      </c>
      <c r="TFH81" s="45" t="s">
        <v>9</v>
      </c>
      <c r="TFI81" s="12" t="s">
        <v>117</v>
      </c>
      <c r="TFJ81" s="8" t="s">
        <v>118</v>
      </c>
      <c r="TFK81" s="45" t="s">
        <v>11</v>
      </c>
      <c r="TFL81" s="37" t="s">
        <v>116</v>
      </c>
      <c r="TFM81" s="47">
        <v>28450</v>
      </c>
      <c r="TFN81" s="47">
        <v>33570</v>
      </c>
      <c r="TFO81" s="39">
        <f>+TFM81*1.16</f>
        <v>33002</v>
      </c>
      <c r="TFP81" s="11">
        <f t="shared" si="1288"/>
        <v>0.17996485061511425</v>
      </c>
      <c r="TFQ81" s="10"/>
      <c r="TFR81" s="10">
        <f t="shared" si="1289"/>
        <v>33002</v>
      </c>
      <c r="TFS81" s="11">
        <f t="shared" si="1290"/>
        <v>0.16</v>
      </c>
      <c r="TFU81" s="45">
        <v>26</v>
      </c>
      <c r="TFV81" s="45">
        <v>1</v>
      </c>
      <c r="TFW81" s="45">
        <v>3</v>
      </c>
      <c r="TFX81" s="45" t="s">
        <v>9</v>
      </c>
      <c r="TFY81" s="12" t="s">
        <v>117</v>
      </c>
      <c r="TFZ81" s="8" t="s">
        <v>118</v>
      </c>
      <c r="TGA81" s="45" t="s">
        <v>11</v>
      </c>
      <c r="TGB81" s="37" t="s">
        <v>116</v>
      </c>
      <c r="TGC81" s="47">
        <v>28450</v>
      </c>
      <c r="TGD81" s="47">
        <v>33570</v>
      </c>
      <c r="TGE81" s="39">
        <f>+TGC81*1.16</f>
        <v>33002</v>
      </c>
      <c r="TGF81" s="11">
        <f t="shared" ref="TGF81:TGV83" si="1291">(TGD81-TGC81)/TGC81</f>
        <v>0.17996485061511425</v>
      </c>
      <c r="TGG81" s="10"/>
      <c r="TGH81" s="10">
        <f t="shared" ref="TGH81:TGX83" si="1292">+TGE81</f>
        <v>33002</v>
      </c>
      <c r="TGI81" s="11">
        <f t="shared" ref="TGI81:TGY83" si="1293">(TGH81-TGC81)/TGC81</f>
        <v>0.16</v>
      </c>
      <c r="TGK81" s="45">
        <v>26</v>
      </c>
      <c r="TGL81" s="45">
        <v>1</v>
      </c>
      <c r="TGM81" s="45">
        <v>3</v>
      </c>
      <c r="TGN81" s="45" t="s">
        <v>9</v>
      </c>
      <c r="TGO81" s="12" t="s">
        <v>117</v>
      </c>
      <c r="TGP81" s="8" t="s">
        <v>118</v>
      </c>
      <c r="TGQ81" s="45" t="s">
        <v>11</v>
      </c>
      <c r="TGR81" s="37" t="s">
        <v>116</v>
      </c>
      <c r="TGS81" s="47">
        <v>28450</v>
      </c>
      <c r="TGT81" s="47">
        <v>33570</v>
      </c>
      <c r="TGU81" s="39">
        <f>+TGS81*1.16</f>
        <v>33002</v>
      </c>
      <c r="TGV81" s="11">
        <f t="shared" si="1291"/>
        <v>0.17996485061511425</v>
      </c>
      <c r="TGW81" s="10"/>
      <c r="TGX81" s="10">
        <f t="shared" si="1292"/>
        <v>33002</v>
      </c>
      <c r="TGY81" s="11">
        <f t="shared" si="1293"/>
        <v>0.16</v>
      </c>
      <c r="THA81" s="45">
        <v>26</v>
      </c>
      <c r="THB81" s="45">
        <v>1</v>
      </c>
      <c r="THC81" s="45">
        <v>3</v>
      </c>
      <c r="THD81" s="45" t="s">
        <v>9</v>
      </c>
      <c r="THE81" s="12" t="s">
        <v>117</v>
      </c>
      <c r="THF81" s="8" t="s">
        <v>118</v>
      </c>
      <c r="THG81" s="45" t="s">
        <v>11</v>
      </c>
      <c r="THH81" s="37" t="s">
        <v>116</v>
      </c>
      <c r="THI81" s="47">
        <v>28450</v>
      </c>
      <c r="THJ81" s="47">
        <v>33570</v>
      </c>
      <c r="THK81" s="39">
        <f>+THI81*1.16</f>
        <v>33002</v>
      </c>
      <c r="THL81" s="11">
        <f t="shared" ref="THL81:TIB83" si="1294">(THJ81-THI81)/THI81</f>
        <v>0.17996485061511425</v>
      </c>
      <c r="THM81" s="10"/>
      <c r="THN81" s="10">
        <f t="shared" ref="THN81:TID83" si="1295">+THK81</f>
        <v>33002</v>
      </c>
      <c r="THO81" s="11">
        <f t="shared" ref="THO81:TIE83" si="1296">(THN81-THI81)/THI81</f>
        <v>0.16</v>
      </c>
      <c r="THQ81" s="45">
        <v>26</v>
      </c>
      <c r="THR81" s="45">
        <v>1</v>
      </c>
      <c r="THS81" s="45">
        <v>3</v>
      </c>
      <c r="THT81" s="45" t="s">
        <v>9</v>
      </c>
      <c r="THU81" s="12" t="s">
        <v>117</v>
      </c>
      <c r="THV81" s="8" t="s">
        <v>118</v>
      </c>
      <c r="THW81" s="45" t="s">
        <v>11</v>
      </c>
      <c r="THX81" s="37" t="s">
        <v>116</v>
      </c>
      <c r="THY81" s="47">
        <v>28450</v>
      </c>
      <c r="THZ81" s="47">
        <v>33570</v>
      </c>
      <c r="TIA81" s="39">
        <f>+THY81*1.16</f>
        <v>33002</v>
      </c>
      <c r="TIB81" s="11">
        <f t="shared" si="1294"/>
        <v>0.17996485061511425</v>
      </c>
      <c r="TIC81" s="10"/>
      <c r="TID81" s="10">
        <f t="shared" si="1295"/>
        <v>33002</v>
      </c>
      <c r="TIE81" s="11">
        <f t="shared" si="1296"/>
        <v>0.16</v>
      </c>
      <c r="TIG81" s="45">
        <v>26</v>
      </c>
      <c r="TIH81" s="45">
        <v>1</v>
      </c>
      <c r="TII81" s="45">
        <v>3</v>
      </c>
      <c r="TIJ81" s="45" t="s">
        <v>9</v>
      </c>
      <c r="TIK81" s="12" t="s">
        <v>117</v>
      </c>
      <c r="TIL81" s="8" t="s">
        <v>118</v>
      </c>
      <c r="TIM81" s="45" t="s">
        <v>11</v>
      </c>
      <c r="TIN81" s="37" t="s">
        <v>116</v>
      </c>
      <c r="TIO81" s="47">
        <v>28450</v>
      </c>
      <c r="TIP81" s="47">
        <v>33570</v>
      </c>
      <c r="TIQ81" s="39">
        <f>+TIO81*1.16</f>
        <v>33002</v>
      </c>
      <c r="TIR81" s="11">
        <f t="shared" ref="TIR81:TJH83" si="1297">(TIP81-TIO81)/TIO81</f>
        <v>0.17996485061511425</v>
      </c>
      <c r="TIS81" s="10"/>
      <c r="TIT81" s="10">
        <f t="shared" ref="TIT81:TJJ83" si="1298">+TIQ81</f>
        <v>33002</v>
      </c>
      <c r="TIU81" s="11">
        <f t="shared" ref="TIU81:TJK83" si="1299">(TIT81-TIO81)/TIO81</f>
        <v>0.16</v>
      </c>
      <c r="TIW81" s="45">
        <v>26</v>
      </c>
      <c r="TIX81" s="45">
        <v>1</v>
      </c>
      <c r="TIY81" s="45">
        <v>3</v>
      </c>
      <c r="TIZ81" s="45" t="s">
        <v>9</v>
      </c>
      <c r="TJA81" s="12" t="s">
        <v>117</v>
      </c>
      <c r="TJB81" s="8" t="s">
        <v>118</v>
      </c>
      <c r="TJC81" s="45" t="s">
        <v>11</v>
      </c>
      <c r="TJD81" s="37" t="s">
        <v>116</v>
      </c>
      <c r="TJE81" s="47">
        <v>28450</v>
      </c>
      <c r="TJF81" s="47">
        <v>33570</v>
      </c>
      <c r="TJG81" s="39">
        <f>+TJE81*1.16</f>
        <v>33002</v>
      </c>
      <c r="TJH81" s="11">
        <f t="shared" si="1297"/>
        <v>0.17996485061511425</v>
      </c>
      <c r="TJI81" s="10"/>
      <c r="TJJ81" s="10">
        <f t="shared" si="1298"/>
        <v>33002</v>
      </c>
      <c r="TJK81" s="11">
        <f t="shared" si="1299"/>
        <v>0.16</v>
      </c>
      <c r="TJM81" s="45">
        <v>26</v>
      </c>
      <c r="TJN81" s="45">
        <v>1</v>
      </c>
      <c r="TJO81" s="45">
        <v>3</v>
      </c>
      <c r="TJP81" s="45" t="s">
        <v>9</v>
      </c>
      <c r="TJQ81" s="12" t="s">
        <v>117</v>
      </c>
      <c r="TJR81" s="8" t="s">
        <v>118</v>
      </c>
      <c r="TJS81" s="45" t="s">
        <v>11</v>
      </c>
      <c r="TJT81" s="37" t="s">
        <v>116</v>
      </c>
      <c r="TJU81" s="47">
        <v>28450</v>
      </c>
      <c r="TJV81" s="47">
        <v>33570</v>
      </c>
      <c r="TJW81" s="39">
        <f>+TJU81*1.16</f>
        <v>33002</v>
      </c>
      <c r="TJX81" s="11">
        <f t="shared" ref="TJX81:TKN83" si="1300">(TJV81-TJU81)/TJU81</f>
        <v>0.17996485061511425</v>
      </c>
      <c r="TJY81" s="10"/>
      <c r="TJZ81" s="10">
        <f t="shared" ref="TJZ81:TKP83" si="1301">+TJW81</f>
        <v>33002</v>
      </c>
      <c r="TKA81" s="11">
        <f t="shared" ref="TKA81:TKQ83" si="1302">(TJZ81-TJU81)/TJU81</f>
        <v>0.16</v>
      </c>
      <c r="TKC81" s="45">
        <v>26</v>
      </c>
      <c r="TKD81" s="45">
        <v>1</v>
      </c>
      <c r="TKE81" s="45">
        <v>3</v>
      </c>
      <c r="TKF81" s="45" t="s">
        <v>9</v>
      </c>
      <c r="TKG81" s="12" t="s">
        <v>117</v>
      </c>
      <c r="TKH81" s="8" t="s">
        <v>118</v>
      </c>
      <c r="TKI81" s="45" t="s">
        <v>11</v>
      </c>
      <c r="TKJ81" s="37" t="s">
        <v>116</v>
      </c>
      <c r="TKK81" s="47">
        <v>28450</v>
      </c>
      <c r="TKL81" s="47">
        <v>33570</v>
      </c>
      <c r="TKM81" s="39">
        <f>+TKK81*1.16</f>
        <v>33002</v>
      </c>
      <c r="TKN81" s="11">
        <f t="shared" si="1300"/>
        <v>0.17996485061511425</v>
      </c>
      <c r="TKO81" s="10"/>
      <c r="TKP81" s="10">
        <f t="shared" si="1301"/>
        <v>33002</v>
      </c>
      <c r="TKQ81" s="11">
        <f t="shared" si="1302"/>
        <v>0.16</v>
      </c>
      <c r="TKS81" s="45">
        <v>26</v>
      </c>
      <c r="TKT81" s="45">
        <v>1</v>
      </c>
      <c r="TKU81" s="45">
        <v>3</v>
      </c>
      <c r="TKV81" s="45" t="s">
        <v>9</v>
      </c>
      <c r="TKW81" s="12" t="s">
        <v>117</v>
      </c>
      <c r="TKX81" s="8" t="s">
        <v>118</v>
      </c>
      <c r="TKY81" s="45" t="s">
        <v>11</v>
      </c>
      <c r="TKZ81" s="37" t="s">
        <v>116</v>
      </c>
      <c r="TLA81" s="47">
        <v>28450</v>
      </c>
      <c r="TLB81" s="47">
        <v>33570</v>
      </c>
      <c r="TLC81" s="39">
        <f>+TLA81*1.16</f>
        <v>33002</v>
      </c>
      <c r="TLD81" s="11">
        <f t="shared" ref="TLD81:TLT83" si="1303">(TLB81-TLA81)/TLA81</f>
        <v>0.17996485061511425</v>
      </c>
      <c r="TLE81" s="10"/>
      <c r="TLF81" s="10">
        <f t="shared" ref="TLF81:TLV83" si="1304">+TLC81</f>
        <v>33002</v>
      </c>
      <c r="TLG81" s="11">
        <f t="shared" ref="TLG81:TLW83" si="1305">(TLF81-TLA81)/TLA81</f>
        <v>0.16</v>
      </c>
      <c r="TLI81" s="45">
        <v>26</v>
      </c>
      <c r="TLJ81" s="45">
        <v>1</v>
      </c>
      <c r="TLK81" s="45">
        <v>3</v>
      </c>
      <c r="TLL81" s="45" t="s">
        <v>9</v>
      </c>
      <c r="TLM81" s="12" t="s">
        <v>117</v>
      </c>
      <c r="TLN81" s="8" t="s">
        <v>118</v>
      </c>
      <c r="TLO81" s="45" t="s">
        <v>11</v>
      </c>
      <c r="TLP81" s="37" t="s">
        <v>116</v>
      </c>
      <c r="TLQ81" s="47">
        <v>28450</v>
      </c>
      <c r="TLR81" s="47">
        <v>33570</v>
      </c>
      <c r="TLS81" s="39">
        <f>+TLQ81*1.16</f>
        <v>33002</v>
      </c>
      <c r="TLT81" s="11">
        <f t="shared" si="1303"/>
        <v>0.17996485061511425</v>
      </c>
      <c r="TLU81" s="10"/>
      <c r="TLV81" s="10">
        <f t="shared" si="1304"/>
        <v>33002</v>
      </c>
      <c r="TLW81" s="11">
        <f t="shared" si="1305"/>
        <v>0.16</v>
      </c>
      <c r="TLY81" s="45">
        <v>26</v>
      </c>
      <c r="TLZ81" s="45">
        <v>1</v>
      </c>
      <c r="TMA81" s="45">
        <v>3</v>
      </c>
      <c r="TMB81" s="45" t="s">
        <v>9</v>
      </c>
      <c r="TMC81" s="12" t="s">
        <v>117</v>
      </c>
      <c r="TMD81" s="8" t="s">
        <v>118</v>
      </c>
      <c r="TME81" s="45" t="s">
        <v>11</v>
      </c>
      <c r="TMF81" s="37" t="s">
        <v>116</v>
      </c>
      <c r="TMG81" s="47">
        <v>28450</v>
      </c>
      <c r="TMH81" s="47">
        <v>33570</v>
      </c>
      <c r="TMI81" s="39">
        <f>+TMG81*1.16</f>
        <v>33002</v>
      </c>
      <c r="TMJ81" s="11">
        <f t="shared" ref="TMJ81:TMZ83" si="1306">(TMH81-TMG81)/TMG81</f>
        <v>0.17996485061511425</v>
      </c>
      <c r="TMK81" s="10"/>
      <c r="TML81" s="10">
        <f t="shared" ref="TML81:TNB83" si="1307">+TMI81</f>
        <v>33002</v>
      </c>
      <c r="TMM81" s="11">
        <f t="shared" ref="TMM81:TNC83" si="1308">(TML81-TMG81)/TMG81</f>
        <v>0.16</v>
      </c>
      <c r="TMO81" s="45">
        <v>26</v>
      </c>
      <c r="TMP81" s="45">
        <v>1</v>
      </c>
      <c r="TMQ81" s="45">
        <v>3</v>
      </c>
      <c r="TMR81" s="45" t="s">
        <v>9</v>
      </c>
      <c r="TMS81" s="12" t="s">
        <v>117</v>
      </c>
      <c r="TMT81" s="8" t="s">
        <v>118</v>
      </c>
      <c r="TMU81" s="45" t="s">
        <v>11</v>
      </c>
      <c r="TMV81" s="37" t="s">
        <v>116</v>
      </c>
      <c r="TMW81" s="47">
        <v>28450</v>
      </c>
      <c r="TMX81" s="47">
        <v>33570</v>
      </c>
      <c r="TMY81" s="39">
        <f>+TMW81*1.16</f>
        <v>33002</v>
      </c>
      <c r="TMZ81" s="11">
        <f t="shared" si="1306"/>
        <v>0.17996485061511425</v>
      </c>
      <c r="TNA81" s="10"/>
      <c r="TNB81" s="10">
        <f t="shared" si="1307"/>
        <v>33002</v>
      </c>
      <c r="TNC81" s="11">
        <f t="shared" si="1308"/>
        <v>0.16</v>
      </c>
      <c r="TNE81" s="45">
        <v>26</v>
      </c>
      <c r="TNF81" s="45">
        <v>1</v>
      </c>
      <c r="TNG81" s="45">
        <v>3</v>
      </c>
      <c r="TNH81" s="45" t="s">
        <v>9</v>
      </c>
      <c r="TNI81" s="12" t="s">
        <v>117</v>
      </c>
      <c r="TNJ81" s="8" t="s">
        <v>118</v>
      </c>
      <c r="TNK81" s="45" t="s">
        <v>11</v>
      </c>
      <c r="TNL81" s="37" t="s">
        <v>116</v>
      </c>
      <c r="TNM81" s="47">
        <v>28450</v>
      </c>
      <c r="TNN81" s="47">
        <v>33570</v>
      </c>
      <c r="TNO81" s="39">
        <f>+TNM81*1.16</f>
        <v>33002</v>
      </c>
      <c r="TNP81" s="11">
        <f t="shared" ref="TNP81:TOF83" si="1309">(TNN81-TNM81)/TNM81</f>
        <v>0.17996485061511425</v>
      </c>
      <c r="TNQ81" s="10"/>
      <c r="TNR81" s="10">
        <f t="shared" ref="TNR81:TOH83" si="1310">+TNO81</f>
        <v>33002</v>
      </c>
      <c r="TNS81" s="11">
        <f t="shared" ref="TNS81:TOI83" si="1311">(TNR81-TNM81)/TNM81</f>
        <v>0.16</v>
      </c>
      <c r="TNU81" s="45">
        <v>26</v>
      </c>
      <c r="TNV81" s="45">
        <v>1</v>
      </c>
      <c r="TNW81" s="45">
        <v>3</v>
      </c>
      <c r="TNX81" s="45" t="s">
        <v>9</v>
      </c>
      <c r="TNY81" s="12" t="s">
        <v>117</v>
      </c>
      <c r="TNZ81" s="8" t="s">
        <v>118</v>
      </c>
      <c r="TOA81" s="45" t="s">
        <v>11</v>
      </c>
      <c r="TOB81" s="37" t="s">
        <v>116</v>
      </c>
      <c r="TOC81" s="47">
        <v>28450</v>
      </c>
      <c r="TOD81" s="47">
        <v>33570</v>
      </c>
      <c r="TOE81" s="39">
        <f>+TOC81*1.16</f>
        <v>33002</v>
      </c>
      <c r="TOF81" s="11">
        <f t="shared" si="1309"/>
        <v>0.17996485061511425</v>
      </c>
      <c r="TOG81" s="10"/>
      <c r="TOH81" s="10">
        <f t="shared" si="1310"/>
        <v>33002</v>
      </c>
      <c r="TOI81" s="11">
        <f t="shared" si="1311"/>
        <v>0.16</v>
      </c>
      <c r="TOK81" s="45">
        <v>26</v>
      </c>
      <c r="TOL81" s="45">
        <v>1</v>
      </c>
      <c r="TOM81" s="45">
        <v>3</v>
      </c>
      <c r="TON81" s="45" t="s">
        <v>9</v>
      </c>
      <c r="TOO81" s="12" t="s">
        <v>117</v>
      </c>
      <c r="TOP81" s="8" t="s">
        <v>118</v>
      </c>
      <c r="TOQ81" s="45" t="s">
        <v>11</v>
      </c>
      <c r="TOR81" s="37" t="s">
        <v>116</v>
      </c>
      <c r="TOS81" s="47">
        <v>28450</v>
      </c>
      <c r="TOT81" s="47">
        <v>33570</v>
      </c>
      <c r="TOU81" s="39">
        <f>+TOS81*1.16</f>
        <v>33002</v>
      </c>
      <c r="TOV81" s="11">
        <f t="shared" ref="TOV81:TPL83" si="1312">(TOT81-TOS81)/TOS81</f>
        <v>0.17996485061511425</v>
      </c>
      <c r="TOW81" s="10"/>
      <c r="TOX81" s="10">
        <f t="shared" ref="TOX81:TPN83" si="1313">+TOU81</f>
        <v>33002</v>
      </c>
      <c r="TOY81" s="11">
        <f t="shared" ref="TOY81:TPO83" si="1314">(TOX81-TOS81)/TOS81</f>
        <v>0.16</v>
      </c>
      <c r="TPA81" s="45">
        <v>26</v>
      </c>
      <c r="TPB81" s="45">
        <v>1</v>
      </c>
      <c r="TPC81" s="45">
        <v>3</v>
      </c>
      <c r="TPD81" s="45" t="s">
        <v>9</v>
      </c>
      <c r="TPE81" s="12" t="s">
        <v>117</v>
      </c>
      <c r="TPF81" s="8" t="s">
        <v>118</v>
      </c>
      <c r="TPG81" s="45" t="s">
        <v>11</v>
      </c>
      <c r="TPH81" s="37" t="s">
        <v>116</v>
      </c>
      <c r="TPI81" s="47">
        <v>28450</v>
      </c>
      <c r="TPJ81" s="47">
        <v>33570</v>
      </c>
      <c r="TPK81" s="39">
        <f>+TPI81*1.16</f>
        <v>33002</v>
      </c>
      <c r="TPL81" s="11">
        <f t="shared" si="1312"/>
        <v>0.17996485061511425</v>
      </c>
      <c r="TPM81" s="10"/>
      <c r="TPN81" s="10">
        <f t="shared" si="1313"/>
        <v>33002</v>
      </c>
      <c r="TPO81" s="11">
        <f t="shared" si="1314"/>
        <v>0.16</v>
      </c>
      <c r="TPQ81" s="45">
        <v>26</v>
      </c>
      <c r="TPR81" s="45">
        <v>1</v>
      </c>
      <c r="TPS81" s="45">
        <v>3</v>
      </c>
      <c r="TPT81" s="45" t="s">
        <v>9</v>
      </c>
      <c r="TPU81" s="12" t="s">
        <v>117</v>
      </c>
      <c r="TPV81" s="8" t="s">
        <v>118</v>
      </c>
      <c r="TPW81" s="45" t="s">
        <v>11</v>
      </c>
      <c r="TPX81" s="37" t="s">
        <v>116</v>
      </c>
      <c r="TPY81" s="47">
        <v>28450</v>
      </c>
      <c r="TPZ81" s="47">
        <v>33570</v>
      </c>
      <c r="TQA81" s="39">
        <f>+TPY81*1.16</f>
        <v>33002</v>
      </c>
      <c r="TQB81" s="11">
        <f t="shared" ref="TQB81:TQR83" si="1315">(TPZ81-TPY81)/TPY81</f>
        <v>0.17996485061511425</v>
      </c>
      <c r="TQC81" s="10"/>
      <c r="TQD81" s="10">
        <f t="shared" ref="TQD81:TQT83" si="1316">+TQA81</f>
        <v>33002</v>
      </c>
      <c r="TQE81" s="11">
        <f t="shared" ref="TQE81:TQU83" si="1317">(TQD81-TPY81)/TPY81</f>
        <v>0.16</v>
      </c>
      <c r="TQG81" s="45">
        <v>26</v>
      </c>
      <c r="TQH81" s="45">
        <v>1</v>
      </c>
      <c r="TQI81" s="45">
        <v>3</v>
      </c>
      <c r="TQJ81" s="45" t="s">
        <v>9</v>
      </c>
      <c r="TQK81" s="12" t="s">
        <v>117</v>
      </c>
      <c r="TQL81" s="8" t="s">
        <v>118</v>
      </c>
      <c r="TQM81" s="45" t="s">
        <v>11</v>
      </c>
      <c r="TQN81" s="37" t="s">
        <v>116</v>
      </c>
      <c r="TQO81" s="47">
        <v>28450</v>
      </c>
      <c r="TQP81" s="47">
        <v>33570</v>
      </c>
      <c r="TQQ81" s="39">
        <f>+TQO81*1.16</f>
        <v>33002</v>
      </c>
      <c r="TQR81" s="11">
        <f t="shared" si="1315"/>
        <v>0.17996485061511425</v>
      </c>
      <c r="TQS81" s="10"/>
      <c r="TQT81" s="10">
        <f t="shared" si="1316"/>
        <v>33002</v>
      </c>
      <c r="TQU81" s="11">
        <f t="shared" si="1317"/>
        <v>0.16</v>
      </c>
      <c r="TQW81" s="45">
        <v>26</v>
      </c>
      <c r="TQX81" s="45">
        <v>1</v>
      </c>
      <c r="TQY81" s="45">
        <v>3</v>
      </c>
      <c r="TQZ81" s="45" t="s">
        <v>9</v>
      </c>
      <c r="TRA81" s="12" t="s">
        <v>117</v>
      </c>
      <c r="TRB81" s="8" t="s">
        <v>118</v>
      </c>
      <c r="TRC81" s="45" t="s">
        <v>11</v>
      </c>
      <c r="TRD81" s="37" t="s">
        <v>116</v>
      </c>
      <c r="TRE81" s="47">
        <v>28450</v>
      </c>
      <c r="TRF81" s="47">
        <v>33570</v>
      </c>
      <c r="TRG81" s="39">
        <f>+TRE81*1.16</f>
        <v>33002</v>
      </c>
      <c r="TRH81" s="11">
        <f t="shared" ref="TRH81:TRX83" si="1318">(TRF81-TRE81)/TRE81</f>
        <v>0.17996485061511425</v>
      </c>
      <c r="TRI81" s="10"/>
      <c r="TRJ81" s="10">
        <f t="shared" ref="TRJ81:TRZ83" si="1319">+TRG81</f>
        <v>33002</v>
      </c>
      <c r="TRK81" s="11">
        <f t="shared" ref="TRK81:TSA83" si="1320">(TRJ81-TRE81)/TRE81</f>
        <v>0.16</v>
      </c>
      <c r="TRM81" s="45">
        <v>26</v>
      </c>
      <c r="TRN81" s="45">
        <v>1</v>
      </c>
      <c r="TRO81" s="45">
        <v>3</v>
      </c>
      <c r="TRP81" s="45" t="s">
        <v>9</v>
      </c>
      <c r="TRQ81" s="12" t="s">
        <v>117</v>
      </c>
      <c r="TRR81" s="8" t="s">
        <v>118</v>
      </c>
      <c r="TRS81" s="45" t="s">
        <v>11</v>
      </c>
      <c r="TRT81" s="37" t="s">
        <v>116</v>
      </c>
      <c r="TRU81" s="47">
        <v>28450</v>
      </c>
      <c r="TRV81" s="47">
        <v>33570</v>
      </c>
      <c r="TRW81" s="39">
        <f>+TRU81*1.16</f>
        <v>33002</v>
      </c>
      <c r="TRX81" s="11">
        <f t="shared" si="1318"/>
        <v>0.17996485061511425</v>
      </c>
      <c r="TRY81" s="10"/>
      <c r="TRZ81" s="10">
        <f t="shared" si="1319"/>
        <v>33002</v>
      </c>
      <c r="TSA81" s="11">
        <f t="shared" si="1320"/>
        <v>0.16</v>
      </c>
      <c r="TSC81" s="45">
        <v>26</v>
      </c>
      <c r="TSD81" s="45">
        <v>1</v>
      </c>
      <c r="TSE81" s="45">
        <v>3</v>
      </c>
      <c r="TSF81" s="45" t="s">
        <v>9</v>
      </c>
      <c r="TSG81" s="12" t="s">
        <v>117</v>
      </c>
      <c r="TSH81" s="8" t="s">
        <v>118</v>
      </c>
      <c r="TSI81" s="45" t="s">
        <v>11</v>
      </c>
      <c r="TSJ81" s="37" t="s">
        <v>116</v>
      </c>
      <c r="TSK81" s="47">
        <v>28450</v>
      </c>
      <c r="TSL81" s="47">
        <v>33570</v>
      </c>
      <c r="TSM81" s="39">
        <f>+TSK81*1.16</f>
        <v>33002</v>
      </c>
      <c r="TSN81" s="11">
        <f t="shared" ref="TSN81:TTD83" si="1321">(TSL81-TSK81)/TSK81</f>
        <v>0.17996485061511425</v>
      </c>
      <c r="TSO81" s="10"/>
      <c r="TSP81" s="10">
        <f t="shared" ref="TSP81:TTF83" si="1322">+TSM81</f>
        <v>33002</v>
      </c>
      <c r="TSQ81" s="11">
        <f t="shared" ref="TSQ81:TTG83" si="1323">(TSP81-TSK81)/TSK81</f>
        <v>0.16</v>
      </c>
      <c r="TSS81" s="45">
        <v>26</v>
      </c>
      <c r="TST81" s="45">
        <v>1</v>
      </c>
      <c r="TSU81" s="45">
        <v>3</v>
      </c>
      <c r="TSV81" s="45" t="s">
        <v>9</v>
      </c>
      <c r="TSW81" s="12" t="s">
        <v>117</v>
      </c>
      <c r="TSX81" s="8" t="s">
        <v>118</v>
      </c>
      <c r="TSY81" s="45" t="s">
        <v>11</v>
      </c>
      <c r="TSZ81" s="37" t="s">
        <v>116</v>
      </c>
      <c r="TTA81" s="47">
        <v>28450</v>
      </c>
      <c r="TTB81" s="47">
        <v>33570</v>
      </c>
      <c r="TTC81" s="39">
        <f>+TTA81*1.16</f>
        <v>33002</v>
      </c>
      <c r="TTD81" s="11">
        <f t="shared" si="1321"/>
        <v>0.17996485061511425</v>
      </c>
      <c r="TTE81" s="10"/>
      <c r="TTF81" s="10">
        <f t="shared" si="1322"/>
        <v>33002</v>
      </c>
      <c r="TTG81" s="11">
        <f t="shared" si="1323"/>
        <v>0.16</v>
      </c>
      <c r="TTI81" s="45">
        <v>26</v>
      </c>
      <c r="TTJ81" s="45">
        <v>1</v>
      </c>
      <c r="TTK81" s="45">
        <v>3</v>
      </c>
      <c r="TTL81" s="45" t="s">
        <v>9</v>
      </c>
      <c r="TTM81" s="12" t="s">
        <v>117</v>
      </c>
      <c r="TTN81" s="8" t="s">
        <v>118</v>
      </c>
      <c r="TTO81" s="45" t="s">
        <v>11</v>
      </c>
      <c r="TTP81" s="37" t="s">
        <v>116</v>
      </c>
      <c r="TTQ81" s="47">
        <v>28450</v>
      </c>
      <c r="TTR81" s="47">
        <v>33570</v>
      </c>
      <c r="TTS81" s="39">
        <f>+TTQ81*1.16</f>
        <v>33002</v>
      </c>
      <c r="TTT81" s="11">
        <f t="shared" ref="TTT81:TUJ83" si="1324">(TTR81-TTQ81)/TTQ81</f>
        <v>0.17996485061511425</v>
      </c>
      <c r="TTU81" s="10"/>
      <c r="TTV81" s="10">
        <f t="shared" ref="TTV81:TUL83" si="1325">+TTS81</f>
        <v>33002</v>
      </c>
      <c r="TTW81" s="11">
        <f t="shared" ref="TTW81:TUM83" si="1326">(TTV81-TTQ81)/TTQ81</f>
        <v>0.16</v>
      </c>
      <c r="TTY81" s="45">
        <v>26</v>
      </c>
      <c r="TTZ81" s="45">
        <v>1</v>
      </c>
      <c r="TUA81" s="45">
        <v>3</v>
      </c>
      <c r="TUB81" s="45" t="s">
        <v>9</v>
      </c>
      <c r="TUC81" s="12" t="s">
        <v>117</v>
      </c>
      <c r="TUD81" s="8" t="s">
        <v>118</v>
      </c>
      <c r="TUE81" s="45" t="s">
        <v>11</v>
      </c>
      <c r="TUF81" s="37" t="s">
        <v>116</v>
      </c>
      <c r="TUG81" s="47">
        <v>28450</v>
      </c>
      <c r="TUH81" s="47">
        <v>33570</v>
      </c>
      <c r="TUI81" s="39">
        <f>+TUG81*1.16</f>
        <v>33002</v>
      </c>
      <c r="TUJ81" s="11">
        <f t="shared" si="1324"/>
        <v>0.17996485061511425</v>
      </c>
      <c r="TUK81" s="10"/>
      <c r="TUL81" s="10">
        <f t="shared" si="1325"/>
        <v>33002</v>
      </c>
      <c r="TUM81" s="11">
        <f t="shared" si="1326"/>
        <v>0.16</v>
      </c>
      <c r="TUO81" s="45">
        <v>26</v>
      </c>
      <c r="TUP81" s="45">
        <v>1</v>
      </c>
      <c r="TUQ81" s="45">
        <v>3</v>
      </c>
      <c r="TUR81" s="45" t="s">
        <v>9</v>
      </c>
      <c r="TUS81" s="12" t="s">
        <v>117</v>
      </c>
      <c r="TUT81" s="8" t="s">
        <v>118</v>
      </c>
      <c r="TUU81" s="45" t="s">
        <v>11</v>
      </c>
      <c r="TUV81" s="37" t="s">
        <v>116</v>
      </c>
      <c r="TUW81" s="47">
        <v>28450</v>
      </c>
      <c r="TUX81" s="47">
        <v>33570</v>
      </c>
      <c r="TUY81" s="39">
        <f>+TUW81*1.16</f>
        <v>33002</v>
      </c>
      <c r="TUZ81" s="11">
        <f t="shared" ref="TUZ81:TVP83" si="1327">(TUX81-TUW81)/TUW81</f>
        <v>0.17996485061511425</v>
      </c>
      <c r="TVA81" s="10"/>
      <c r="TVB81" s="10">
        <f t="shared" ref="TVB81:TVR83" si="1328">+TUY81</f>
        <v>33002</v>
      </c>
      <c r="TVC81" s="11">
        <f t="shared" ref="TVC81:TVS83" si="1329">(TVB81-TUW81)/TUW81</f>
        <v>0.16</v>
      </c>
      <c r="TVE81" s="45">
        <v>26</v>
      </c>
      <c r="TVF81" s="45">
        <v>1</v>
      </c>
      <c r="TVG81" s="45">
        <v>3</v>
      </c>
      <c r="TVH81" s="45" t="s">
        <v>9</v>
      </c>
      <c r="TVI81" s="12" t="s">
        <v>117</v>
      </c>
      <c r="TVJ81" s="8" t="s">
        <v>118</v>
      </c>
      <c r="TVK81" s="45" t="s">
        <v>11</v>
      </c>
      <c r="TVL81" s="37" t="s">
        <v>116</v>
      </c>
      <c r="TVM81" s="47">
        <v>28450</v>
      </c>
      <c r="TVN81" s="47">
        <v>33570</v>
      </c>
      <c r="TVO81" s="39">
        <f>+TVM81*1.16</f>
        <v>33002</v>
      </c>
      <c r="TVP81" s="11">
        <f t="shared" si="1327"/>
        <v>0.17996485061511425</v>
      </c>
      <c r="TVQ81" s="10"/>
      <c r="TVR81" s="10">
        <f t="shared" si="1328"/>
        <v>33002</v>
      </c>
      <c r="TVS81" s="11">
        <f t="shared" si="1329"/>
        <v>0.16</v>
      </c>
      <c r="TVU81" s="45">
        <v>26</v>
      </c>
      <c r="TVV81" s="45">
        <v>1</v>
      </c>
      <c r="TVW81" s="45">
        <v>3</v>
      </c>
      <c r="TVX81" s="45" t="s">
        <v>9</v>
      </c>
      <c r="TVY81" s="12" t="s">
        <v>117</v>
      </c>
      <c r="TVZ81" s="8" t="s">
        <v>118</v>
      </c>
      <c r="TWA81" s="45" t="s">
        <v>11</v>
      </c>
      <c r="TWB81" s="37" t="s">
        <v>116</v>
      </c>
      <c r="TWC81" s="47">
        <v>28450</v>
      </c>
      <c r="TWD81" s="47">
        <v>33570</v>
      </c>
      <c r="TWE81" s="39">
        <f>+TWC81*1.16</f>
        <v>33002</v>
      </c>
      <c r="TWF81" s="11">
        <f t="shared" ref="TWF81:TWV83" si="1330">(TWD81-TWC81)/TWC81</f>
        <v>0.17996485061511425</v>
      </c>
      <c r="TWG81" s="10"/>
      <c r="TWH81" s="10">
        <f t="shared" ref="TWH81:TWX83" si="1331">+TWE81</f>
        <v>33002</v>
      </c>
      <c r="TWI81" s="11">
        <f t="shared" ref="TWI81:TWY83" si="1332">(TWH81-TWC81)/TWC81</f>
        <v>0.16</v>
      </c>
      <c r="TWK81" s="45">
        <v>26</v>
      </c>
      <c r="TWL81" s="45">
        <v>1</v>
      </c>
      <c r="TWM81" s="45">
        <v>3</v>
      </c>
      <c r="TWN81" s="45" t="s">
        <v>9</v>
      </c>
      <c r="TWO81" s="12" t="s">
        <v>117</v>
      </c>
      <c r="TWP81" s="8" t="s">
        <v>118</v>
      </c>
      <c r="TWQ81" s="45" t="s">
        <v>11</v>
      </c>
      <c r="TWR81" s="37" t="s">
        <v>116</v>
      </c>
      <c r="TWS81" s="47">
        <v>28450</v>
      </c>
      <c r="TWT81" s="47">
        <v>33570</v>
      </c>
      <c r="TWU81" s="39">
        <f>+TWS81*1.16</f>
        <v>33002</v>
      </c>
      <c r="TWV81" s="11">
        <f t="shared" si="1330"/>
        <v>0.17996485061511425</v>
      </c>
      <c r="TWW81" s="10"/>
      <c r="TWX81" s="10">
        <f t="shared" si="1331"/>
        <v>33002</v>
      </c>
      <c r="TWY81" s="11">
        <f t="shared" si="1332"/>
        <v>0.16</v>
      </c>
      <c r="TXA81" s="45">
        <v>26</v>
      </c>
      <c r="TXB81" s="45">
        <v>1</v>
      </c>
      <c r="TXC81" s="45">
        <v>3</v>
      </c>
      <c r="TXD81" s="45" t="s">
        <v>9</v>
      </c>
      <c r="TXE81" s="12" t="s">
        <v>117</v>
      </c>
      <c r="TXF81" s="8" t="s">
        <v>118</v>
      </c>
      <c r="TXG81" s="45" t="s">
        <v>11</v>
      </c>
      <c r="TXH81" s="37" t="s">
        <v>116</v>
      </c>
      <c r="TXI81" s="47">
        <v>28450</v>
      </c>
      <c r="TXJ81" s="47">
        <v>33570</v>
      </c>
      <c r="TXK81" s="39">
        <f>+TXI81*1.16</f>
        <v>33002</v>
      </c>
      <c r="TXL81" s="11">
        <f t="shared" ref="TXL81:TYB83" si="1333">(TXJ81-TXI81)/TXI81</f>
        <v>0.17996485061511425</v>
      </c>
      <c r="TXM81" s="10"/>
      <c r="TXN81" s="10">
        <f t="shared" ref="TXN81:TYD83" si="1334">+TXK81</f>
        <v>33002</v>
      </c>
      <c r="TXO81" s="11">
        <f t="shared" ref="TXO81:TYE83" si="1335">(TXN81-TXI81)/TXI81</f>
        <v>0.16</v>
      </c>
      <c r="TXQ81" s="45">
        <v>26</v>
      </c>
      <c r="TXR81" s="45">
        <v>1</v>
      </c>
      <c r="TXS81" s="45">
        <v>3</v>
      </c>
      <c r="TXT81" s="45" t="s">
        <v>9</v>
      </c>
      <c r="TXU81" s="12" t="s">
        <v>117</v>
      </c>
      <c r="TXV81" s="8" t="s">
        <v>118</v>
      </c>
      <c r="TXW81" s="45" t="s">
        <v>11</v>
      </c>
      <c r="TXX81" s="37" t="s">
        <v>116</v>
      </c>
      <c r="TXY81" s="47">
        <v>28450</v>
      </c>
      <c r="TXZ81" s="47">
        <v>33570</v>
      </c>
      <c r="TYA81" s="39">
        <f>+TXY81*1.16</f>
        <v>33002</v>
      </c>
      <c r="TYB81" s="11">
        <f t="shared" si="1333"/>
        <v>0.17996485061511425</v>
      </c>
      <c r="TYC81" s="10"/>
      <c r="TYD81" s="10">
        <f t="shared" si="1334"/>
        <v>33002</v>
      </c>
      <c r="TYE81" s="11">
        <f t="shared" si="1335"/>
        <v>0.16</v>
      </c>
      <c r="TYG81" s="45">
        <v>26</v>
      </c>
      <c r="TYH81" s="45">
        <v>1</v>
      </c>
      <c r="TYI81" s="45">
        <v>3</v>
      </c>
      <c r="TYJ81" s="45" t="s">
        <v>9</v>
      </c>
      <c r="TYK81" s="12" t="s">
        <v>117</v>
      </c>
      <c r="TYL81" s="8" t="s">
        <v>118</v>
      </c>
      <c r="TYM81" s="45" t="s">
        <v>11</v>
      </c>
      <c r="TYN81" s="37" t="s">
        <v>116</v>
      </c>
      <c r="TYO81" s="47">
        <v>28450</v>
      </c>
      <c r="TYP81" s="47">
        <v>33570</v>
      </c>
      <c r="TYQ81" s="39">
        <f>+TYO81*1.16</f>
        <v>33002</v>
      </c>
      <c r="TYR81" s="11">
        <f t="shared" ref="TYR81:TZH83" si="1336">(TYP81-TYO81)/TYO81</f>
        <v>0.17996485061511425</v>
      </c>
      <c r="TYS81" s="10"/>
      <c r="TYT81" s="10">
        <f t="shared" ref="TYT81:TZJ83" si="1337">+TYQ81</f>
        <v>33002</v>
      </c>
      <c r="TYU81" s="11">
        <f t="shared" ref="TYU81:TZK83" si="1338">(TYT81-TYO81)/TYO81</f>
        <v>0.16</v>
      </c>
      <c r="TYW81" s="45">
        <v>26</v>
      </c>
      <c r="TYX81" s="45">
        <v>1</v>
      </c>
      <c r="TYY81" s="45">
        <v>3</v>
      </c>
      <c r="TYZ81" s="45" t="s">
        <v>9</v>
      </c>
      <c r="TZA81" s="12" t="s">
        <v>117</v>
      </c>
      <c r="TZB81" s="8" t="s">
        <v>118</v>
      </c>
      <c r="TZC81" s="45" t="s">
        <v>11</v>
      </c>
      <c r="TZD81" s="37" t="s">
        <v>116</v>
      </c>
      <c r="TZE81" s="47">
        <v>28450</v>
      </c>
      <c r="TZF81" s="47">
        <v>33570</v>
      </c>
      <c r="TZG81" s="39">
        <f>+TZE81*1.16</f>
        <v>33002</v>
      </c>
      <c r="TZH81" s="11">
        <f t="shared" si="1336"/>
        <v>0.17996485061511425</v>
      </c>
      <c r="TZI81" s="10"/>
      <c r="TZJ81" s="10">
        <f t="shared" si="1337"/>
        <v>33002</v>
      </c>
      <c r="TZK81" s="11">
        <f t="shared" si="1338"/>
        <v>0.16</v>
      </c>
      <c r="TZM81" s="45">
        <v>26</v>
      </c>
      <c r="TZN81" s="45">
        <v>1</v>
      </c>
      <c r="TZO81" s="45">
        <v>3</v>
      </c>
      <c r="TZP81" s="45" t="s">
        <v>9</v>
      </c>
      <c r="TZQ81" s="12" t="s">
        <v>117</v>
      </c>
      <c r="TZR81" s="8" t="s">
        <v>118</v>
      </c>
      <c r="TZS81" s="45" t="s">
        <v>11</v>
      </c>
      <c r="TZT81" s="37" t="s">
        <v>116</v>
      </c>
      <c r="TZU81" s="47">
        <v>28450</v>
      </c>
      <c r="TZV81" s="47">
        <v>33570</v>
      </c>
      <c r="TZW81" s="39">
        <f>+TZU81*1.16</f>
        <v>33002</v>
      </c>
      <c r="TZX81" s="11">
        <f t="shared" ref="TZX81:UAN83" si="1339">(TZV81-TZU81)/TZU81</f>
        <v>0.17996485061511425</v>
      </c>
      <c r="TZY81" s="10"/>
      <c r="TZZ81" s="10">
        <f t="shared" ref="TZZ81:UAP83" si="1340">+TZW81</f>
        <v>33002</v>
      </c>
      <c r="UAA81" s="11">
        <f t="shared" ref="UAA81:UAQ83" si="1341">(TZZ81-TZU81)/TZU81</f>
        <v>0.16</v>
      </c>
      <c r="UAC81" s="45">
        <v>26</v>
      </c>
      <c r="UAD81" s="45">
        <v>1</v>
      </c>
      <c r="UAE81" s="45">
        <v>3</v>
      </c>
      <c r="UAF81" s="45" t="s">
        <v>9</v>
      </c>
      <c r="UAG81" s="12" t="s">
        <v>117</v>
      </c>
      <c r="UAH81" s="8" t="s">
        <v>118</v>
      </c>
      <c r="UAI81" s="45" t="s">
        <v>11</v>
      </c>
      <c r="UAJ81" s="37" t="s">
        <v>116</v>
      </c>
      <c r="UAK81" s="47">
        <v>28450</v>
      </c>
      <c r="UAL81" s="47">
        <v>33570</v>
      </c>
      <c r="UAM81" s="39">
        <f>+UAK81*1.16</f>
        <v>33002</v>
      </c>
      <c r="UAN81" s="11">
        <f t="shared" si="1339"/>
        <v>0.17996485061511425</v>
      </c>
      <c r="UAO81" s="10"/>
      <c r="UAP81" s="10">
        <f t="shared" si="1340"/>
        <v>33002</v>
      </c>
      <c r="UAQ81" s="11">
        <f t="shared" si="1341"/>
        <v>0.16</v>
      </c>
      <c r="UAS81" s="45">
        <v>26</v>
      </c>
      <c r="UAT81" s="45">
        <v>1</v>
      </c>
      <c r="UAU81" s="45">
        <v>3</v>
      </c>
      <c r="UAV81" s="45" t="s">
        <v>9</v>
      </c>
      <c r="UAW81" s="12" t="s">
        <v>117</v>
      </c>
      <c r="UAX81" s="8" t="s">
        <v>118</v>
      </c>
      <c r="UAY81" s="45" t="s">
        <v>11</v>
      </c>
      <c r="UAZ81" s="37" t="s">
        <v>116</v>
      </c>
      <c r="UBA81" s="47">
        <v>28450</v>
      </c>
      <c r="UBB81" s="47">
        <v>33570</v>
      </c>
      <c r="UBC81" s="39">
        <f>+UBA81*1.16</f>
        <v>33002</v>
      </c>
      <c r="UBD81" s="11">
        <f t="shared" ref="UBD81:UBT83" si="1342">(UBB81-UBA81)/UBA81</f>
        <v>0.17996485061511425</v>
      </c>
      <c r="UBE81" s="10"/>
      <c r="UBF81" s="10">
        <f t="shared" ref="UBF81:UBV83" si="1343">+UBC81</f>
        <v>33002</v>
      </c>
      <c r="UBG81" s="11">
        <f t="shared" ref="UBG81:UBW83" si="1344">(UBF81-UBA81)/UBA81</f>
        <v>0.16</v>
      </c>
      <c r="UBI81" s="45">
        <v>26</v>
      </c>
      <c r="UBJ81" s="45">
        <v>1</v>
      </c>
      <c r="UBK81" s="45">
        <v>3</v>
      </c>
      <c r="UBL81" s="45" t="s">
        <v>9</v>
      </c>
      <c r="UBM81" s="12" t="s">
        <v>117</v>
      </c>
      <c r="UBN81" s="8" t="s">
        <v>118</v>
      </c>
      <c r="UBO81" s="45" t="s">
        <v>11</v>
      </c>
      <c r="UBP81" s="37" t="s">
        <v>116</v>
      </c>
      <c r="UBQ81" s="47">
        <v>28450</v>
      </c>
      <c r="UBR81" s="47">
        <v>33570</v>
      </c>
      <c r="UBS81" s="39">
        <f>+UBQ81*1.16</f>
        <v>33002</v>
      </c>
      <c r="UBT81" s="11">
        <f t="shared" si="1342"/>
        <v>0.17996485061511425</v>
      </c>
      <c r="UBU81" s="10"/>
      <c r="UBV81" s="10">
        <f t="shared" si="1343"/>
        <v>33002</v>
      </c>
      <c r="UBW81" s="11">
        <f t="shared" si="1344"/>
        <v>0.16</v>
      </c>
      <c r="UBY81" s="45">
        <v>26</v>
      </c>
      <c r="UBZ81" s="45">
        <v>1</v>
      </c>
      <c r="UCA81" s="45">
        <v>3</v>
      </c>
      <c r="UCB81" s="45" t="s">
        <v>9</v>
      </c>
      <c r="UCC81" s="12" t="s">
        <v>117</v>
      </c>
      <c r="UCD81" s="8" t="s">
        <v>118</v>
      </c>
      <c r="UCE81" s="45" t="s">
        <v>11</v>
      </c>
      <c r="UCF81" s="37" t="s">
        <v>116</v>
      </c>
      <c r="UCG81" s="47">
        <v>28450</v>
      </c>
      <c r="UCH81" s="47">
        <v>33570</v>
      </c>
      <c r="UCI81" s="39">
        <f>+UCG81*1.16</f>
        <v>33002</v>
      </c>
      <c r="UCJ81" s="11">
        <f t="shared" ref="UCJ81:UCZ83" si="1345">(UCH81-UCG81)/UCG81</f>
        <v>0.17996485061511425</v>
      </c>
      <c r="UCK81" s="10"/>
      <c r="UCL81" s="10">
        <f t="shared" ref="UCL81:UDB83" si="1346">+UCI81</f>
        <v>33002</v>
      </c>
      <c r="UCM81" s="11">
        <f t="shared" ref="UCM81:UDC83" si="1347">(UCL81-UCG81)/UCG81</f>
        <v>0.16</v>
      </c>
      <c r="UCO81" s="45">
        <v>26</v>
      </c>
      <c r="UCP81" s="45">
        <v>1</v>
      </c>
      <c r="UCQ81" s="45">
        <v>3</v>
      </c>
      <c r="UCR81" s="45" t="s">
        <v>9</v>
      </c>
      <c r="UCS81" s="12" t="s">
        <v>117</v>
      </c>
      <c r="UCT81" s="8" t="s">
        <v>118</v>
      </c>
      <c r="UCU81" s="45" t="s">
        <v>11</v>
      </c>
      <c r="UCV81" s="37" t="s">
        <v>116</v>
      </c>
      <c r="UCW81" s="47">
        <v>28450</v>
      </c>
      <c r="UCX81" s="47">
        <v>33570</v>
      </c>
      <c r="UCY81" s="39">
        <f>+UCW81*1.16</f>
        <v>33002</v>
      </c>
      <c r="UCZ81" s="11">
        <f t="shared" si="1345"/>
        <v>0.17996485061511425</v>
      </c>
      <c r="UDA81" s="10"/>
      <c r="UDB81" s="10">
        <f t="shared" si="1346"/>
        <v>33002</v>
      </c>
      <c r="UDC81" s="11">
        <f t="shared" si="1347"/>
        <v>0.16</v>
      </c>
      <c r="UDE81" s="45">
        <v>26</v>
      </c>
      <c r="UDF81" s="45">
        <v>1</v>
      </c>
      <c r="UDG81" s="45">
        <v>3</v>
      </c>
      <c r="UDH81" s="45" t="s">
        <v>9</v>
      </c>
      <c r="UDI81" s="12" t="s">
        <v>117</v>
      </c>
      <c r="UDJ81" s="8" t="s">
        <v>118</v>
      </c>
      <c r="UDK81" s="45" t="s">
        <v>11</v>
      </c>
      <c r="UDL81" s="37" t="s">
        <v>116</v>
      </c>
      <c r="UDM81" s="47">
        <v>28450</v>
      </c>
      <c r="UDN81" s="47">
        <v>33570</v>
      </c>
      <c r="UDO81" s="39">
        <f>+UDM81*1.16</f>
        <v>33002</v>
      </c>
      <c r="UDP81" s="11">
        <f t="shared" ref="UDP81:UEF83" si="1348">(UDN81-UDM81)/UDM81</f>
        <v>0.17996485061511425</v>
      </c>
      <c r="UDQ81" s="10"/>
      <c r="UDR81" s="10">
        <f t="shared" ref="UDR81:UEH83" si="1349">+UDO81</f>
        <v>33002</v>
      </c>
      <c r="UDS81" s="11">
        <f t="shared" ref="UDS81:UEI83" si="1350">(UDR81-UDM81)/UDM81</f>
        <v>0.16</v>
      </c>
      <c r="UDU81" s="45">
        <v>26</v>
      </c>
      <c r="UDV81" s="45">
        <v>1</v>
      </c>
      <c r="UDW81" s="45">
        <v>3</v>
      </c>
      <c r="UDX81" s="45" t="s">
        <v>9</v>
      </c>
      <c r="UDY81" s="12" t="s">
        <v>117</v>
      </c>
      <c r="UDZ81" s="8" t="s">
        <v>118</v>
      </c>
      <c r="UEA81" s="45" t="s">
        <v>11</v>
      </c>
      <c r="UEB81" s="37" t="s">
        <v>116</v>
      </c>
      <c r="UEC81" s="47">
        <v>28450</v>
      </c>
      <c r="UED81" s="47">
        <v>33570</v>
      </c>
      <c r="UEE81" s="39">
        <f>+UEC81*1.16</f>
        <v>33002</v>
      </c>
      <c r="UEF81" s="11">
        <f t="shared" si="1348"/>
        <v>0.17996485061511425</v>
      </c>
      <c r="UEG81" s="10"/>
      <c r="UEH81" s="10">
        <f t="shared" si="1349"/>
        <v>33002</v>
      </c>
      <c r="UEI81" s="11">
        <f t="shared" si="1350"/>
        <v>0.16</v>
      </c>
      <c r="UEK81" s="45">
        <v>26</v>
      </c>
      <c r="UEL81" s="45">
        <v>1</v>
      </c>
      <c r="UEM81" s="45">
        <v>3</v>
      </c>
      <c r="UEN81" s="45" t="s">
        <v>9</v>
      </c>
      <c r="UEO81" s="12" t="s">
        <v>117</v>
      </c>
      <c r="UEP81" s="8" t="s">
        <v>118</v>
      </c>
      <c r="UEQ81" s="45" t="s">
        <v>11</v>
      </c>
      <c r="UER81" s="37" t="s">
        <v>116</v>
      </c>
      <c r="UES81" s="47">
        <v>28450</v>
      </c>
      <c r="UET81" s="47">
        <v>33570</v>
      </c>
      <c r="UEU81" s="39">
        <f>+UES81*1.16</f>
        <v>33002</v>
      </c>
      <c r="UEV81" s="11">
        <f t="shared" ref="UEV81:UFL83" si="1351">(UET81-UES81)/UES81</f>
        <v>0.17996485061511425</v>
      </c>
      <c r="UEW81" s="10"/>
      <c r="UEX81" s="10">
        <f t="shared" ref="UEX81:UFN83" si="1352">+UEU81</f>
        <v>33002</v>
      </c>
      <c r="UEY81" s="11">
        <f t="shared" ref="UEY81:UFO83" si="1353">(UEX81-UES81)/UES81</f>
        <v>0.16</v>
      </c>
      <c r="UFA81" s="45">
        <v>26</v>
      </c>
      <c r="UFB81" s="45">
        <v>1</v>
      </c>
      <c r="UFC81" s="45">
        <v>3</v>
      </c>
      <c r="UFD81" s="45" t="s">
        <v>9</v>
      </c>
      <c r="UFE81" s="12" t="s">
        <v>117</v>
      </c>
      <c r="UFF81" s="8" t="s">
        <v>118</v>
      </c>
      <c r="UFG81" s="45" t="s">
        <v>11</v>
      </c>
      <c r="UFH81" s="37" t="s">
        <v>116</v>
      </c>
      <c r="UFI81" s="47">
        <v>28450</v>
      </c>
      <c r="UFJ81" s="47">
        <v>33570</v>
      </c>
      <c r="UFK81" s="39">
        <f>+UFI81*1.16</f>
        <v>33002</v>
      </c>
      <c r="UFL81" s="11">
        <f t="shared" si="1351"/>
        <v>0.17996485061511425</v>
      </c>
      <c r="UFM81" s="10"/>
      <c r="UFN81" s="10">
        <f t="shared" si="1352"/>
        <v>33002</v>
      </c>
      <c r="UFO81" s="11">
        <f t="shared" si="1353"/>
        <v>0.16</v>
      </c>
      <c r="UFQ81" s="45">
        <v>26</v>
      </c>
      <c r="UFR81" s="45">
        <v>1</v>
      </c>
      <c r="UFS81" s="45">
        <v>3</v>
      </c>
      <c r="UFT81" s="45" t="s">
        <v>9</v>
      </c>
      <c r="UFU81" s="12" t="s">
        <v>117</v>
      </c>
      <c r="UFV81" s="8" t="s">
        <v>118</v>
      </c>
      <c r="UFW81" s="45" t="s">
        <v>11</v>
      </c>
      <c r="UFX81" s="37" t="s">
        <v>116</v>
      </c>
      <c r="UFY81" s="47">
        <v>28450</v>
      </c>
      <c r="UFZ81" s="47">
        <v>33570</v>
      </c>
      <c r="UGA81" s="39">
        <f>+UFY81*1.16</f>
        <v>33002</v>
      </c>
      <c r="UGB81" s="11">
        <f t="shared" ref="UGB81:UGR83" si="1354">(UFZ81-UFY81)/UFY81</f>
        <v>0.17996485061511425</v>
      </c>
      <c r="UGC81" s="10"/>
      <c r="UGD81" s="10">
        <f t="shared" ref="UGD81:UGT83" si="1355">+UGA81</f>
        <v>33002</v>
      </c>
      <c r="UGE81" s="11">
        <f t="shared" ref="UGE81:UGU83" si="1356">(UGD81-UFY81)/UFY81</f>
        <v>0.16</v>
      </c>
      <c r="UGG81" s="45">
        <v>26</v>
      </c>
      <c r="UGH81" s="45">
        <v>1</v>
      </c>
      <c r="UGI81" s="45">
        <v>3</v>
      </c>
      <c r="UGJ81" s="45" t="s">
        <v>9</v>
      </c>
      <c r="UGK81" s="12" t="s">
        <v>117</v>
      </c>
      <c r="UGL81" s="8" t="s">
        <v>118</v>
      </c>
      <c r="UGM81" s="45" t="s">
        <v>11</v>
      </c>
      <c r="UGN81" s="37" t="s">
        <v>116</v>
      </c>
      <c r="UGO81" s="47">
        <v>28450</v>
      </c>
      <c r="UGP81" s="47">
        <v>33570</v>
      </c>
      <c r="UGQ81" s="39">
        <f>+UGO81*1.16</f>
        <v>33002</v>
      </c>
      <c r="UGR81" s="11">
        <f t="shared" si="1354"/>
        <v>0.17996485061511425</v>
      </c>
      <c r="UGS81" s="10"/>
      <c r="UGT81" s="10">
        <f t="shared" si="1355"/>
        <v>33002</v>
      </c>
      <c r="UGU81" s="11">
        <f t="shared" si="1356"/>
        <v>0.16</v>
      </c>
      <c r="UGW81" s="45">
        <v>26</v>
      </c>
      <c r="UGX81" s="45">
        <v>1</v>
      </c>
      <c r="UGY81" s="45">
        <v>3</v>
      </c>
      <c r="UGZ81" s="45" t="s">
        <v>9</v>
      </c>
      <c r="UHA81" s="12" t="s">
        <v>117</v>
      </c>
      <c r="UHB81" s="8" t="s">
        <v>118</v>
      </c>
      <c r="UHC81" s="45" t="s">
        <v>11</v>
      </c>
      <c r="UHD81" s="37" t="s">
        <v>116</v>
      </c>
      <c r="UHE81" s="47">
        <v>28450</v>
      </c>
      <c r="UHF81" s="47">
        <v>33570</v>
      </c>
      <c r="UHG81" s="39">
        <f>+UHE81*1.16</f>
        <v>33002</v>
      </c>
      <c r="UHH81" s="11">
        <f t="shared" ref="UHH81:UHX83" si="1357">(UHF81-UHE81)/UHE81</f>
        <v>0.17996485061511425</v>
      </c>
      <c r="UHI81" s="10"/>
      <c r="UHJ81" s="10">
        <f t="shared" ref="UHJ81:UHZ83" si="1358">+UHG81</f>
        <v>33002</v>
      </c>
      <c r="UHK81" s="11">
        <f t="shared" ref="UHK81:UIA83" si="1359">(UHJ81-UHE81)/UHE81</f>
        <v>0.16</v>
      </c>
      <c r="UHM81" s="45">
        <v>26</v>
      </c>
      <c r="UHN81" s="45">
        <v>1</v>
      </c>
      <c r="UHO81" s="45">
        <v>3</v>
      </c>
      <c r="UHP81" s="45" t="s">
        <v>9</v>
      </c>
      <c r="UHQ81" s="12" t="s">
        <v>117</v>
      </c>
      <c r="UHR81" s="8" t="s">
        <v>118</v>
      </c>
      <c r="UHS81" s="45" t="s">
        <v>11</v>
      </c>
      <c r="UHT81" s="37" t="s">
        <v>116</v>
      </c>
      <c r="UHU81" s="47">
        <v>28450</v>
      </c>
      <c r="UHV81" s="47">
        <v>33570</v>
      </c>
      <c r="UHW81" s="39">
        <f>+UHU81*1.16</f>
        <v>33002</v>
      </c>
      <c r="UHX81" s="11">
        <f t="shared" si="1357"/>
        <v>0.17996485061511425</v>
      </c>
      <c r="UHY81" s="10"/>
      <c r="UHZ81" s="10">
        <f t="shared" si="1358"/>
        <v>33002</v>
      </c>
      <c r="UIA81" s="11">
        <f t="shared" si="1359"/>
        <v>0.16</v>
      </c>
      <c r="UIC81" s="45">
        <v>26</v>
      </c>
      <c r="UID81" s="45">
        <v>1</v>
      </c>
      <c r="UIE81" s="45">
        <v>3</v>
      </c>
      <c r="UIF81" s="45" t="s">
        <v>9</v>
      </c>
      <c r="UIG81" s="12" t="s">
        <v>117</v>
      </c>
      <c r="UIH81" s="8" t="s">
        <v>118</v>
      </c>
      <c r="UII81" s="45" t="s">
        <v>11</v>
      </c>
      <c r="UIJ81" s="37" t="s">
        <v>116</v>
      </c>
      <c r="UIK81" s="47">
        <v>28450</v>
      </c>
      <c r="UIL81" s="47">
        <v>33570</v>
      </c>
      <c r="UIM81" s="39">
        <f>+UIK81*1.16</f>
        <v>33002</v>
      </c>
      <c r="UIN81" s="11">
        <f t="shared" ref="UIN81:UJD83" si="1360">(UIL81-UIK81)/UIK81</f>
        <v>0.17996485061511425</v>
      </c>
      <c r="UIO81" s="10"/>
      <c r="UIP81" s="10">
        <f t="shared" ref="UIP81:UJF83" si="1361">+UIM81</f>
        <v>33002</v>
      </c>
      <c r="UIQ81" s="11">
        <f t="shared" ref="UIQ81:UJG83" si="1362">(UIP81-UIK81)/UIK81</f>
        <v>0.16</v>
      </c>
      <c r="UIS81" s="45">
        <v>26</v>
      </c>
      <c r="UIT81" s="45">
        <v>1</v>
      </c>
      <c r="UIU81" s="45">
        <v>3</v>
      </c>
      <c r="UIV81" s="45" t="s">
        <v>9</v>
      </c>
      <c r="UIW81" s="12" t="s">
        <v>117</v>
      </c>
      <c r="UIX81" s="8" t="s">
        <v>118</v>
      </c>
      <c r="UIY81" s="45" t="s">
        <v>11</v>
      </c>
      <c r="UIZ81" s="37" t="s">
        <v>116</v>
      </c>
      <c r="UJA81" s="47">
        <v>28450</v>
      </c>
      <c r="UJB81" s="47">
        <v>33570</v>
      </c>
      <c r="UJC81" s="39">
        <f>+UJA81*1.16</f>
        <v>33002</v>
      </c>
      <c r="UJD81" s="11">
        <f t="shared" si="1360"/>
        <v>0.17996485061511425</v>
      </c>
      <c r="UJE81" s="10"/>
      <c r="UJF81" s="10">
        <f t="shared" si="1361"/>
        <v>33002</v>
      </c>
      <c r="UJG81" s="11">
        <f t="shared" si="1362"/>
        <v>0.16</v>
      </c>
      <c r="UJI81" s="45">
        <v>26</v>
      </c>
      <c r="UJJ81" s="45">
        <v>1</v>
      </c>
      <c r="UJK81" s="45">
        <v>3</v>
      </c>
      <c r="UJL81" s="45" t="s">
        <v>9</v>
      </c>
      <c r="UJM81" s="12" t="s">
        <v>117</v>
      </c>
      <c r="UJN81" s="8" t="s">
        <v>118</v>
      </c>
      <c r="UJO81" s="45" t="s">
        <v>11</v>
      </c>
      <c r="UJP81" s="37" t="s">
        <v>116</v>
      </c>
      <c r="UJQ81" s="47">
        <v>28450</v>
      </c>
      <c r="UJR81" s="47">
        <v>33570</v>
      </c>
      <c r="UJS81" s="39">
        <f>+UJQ81*1.16</f>
        <v>33002</v>
      </c>
      <c r="UJT81" s="11">
        <f t="shared" ref="UJT81:UKJ83" si="1363">(UJR81-UJQ81)/UJQ81</f>
        <v>0.17996485061511425</v>
      </c>
      <c r="UJU81" s="10"/>
      <c r="UJV81" s="10">
        <f t="shared" ref="UJV81:UKL83" si="1364">+UJS81</f>
        <v>33002</v>
      </c>
      <c r="UJW81" s="11">
        <f t="shared" ref="UJW81:UKM83" si="1365">(UJV81-UJQ81)/UJQ81</f>
        <v>0.16</v>
      </c>
      <c r="UJY81" s="45">
        <v>26</v>
      </c>
      <c r="UJZ81" s="45">
        <v>1</v>
      </c>
      <c r="UKA81" s="45">
        <v>3</v>
      </c>
      <c r="UKB81" s="45" t="s">
        <v>9</v>
      </c>
      <c r="UKC81" s="12" t="s">
        <v>117</v>
      </c>
      <c r="UKD81" s="8" t="s">
        <v>118</v>
      </c>
      <c r="UKE81" s="45" t="s">
        <v>11</v>
      </c>
      <c r="UKF81" s="37" t="s">
        <v>116</v>
      </c>
      <c r="UKG81" s="47">
        <v>28450</v>
      </c>
      <c r="UKH81" s="47">
        <v>33570</v>
      </c>
      <c r="UKI81" s="39">
        <f>+UKG81*1.16</f>
        <v>33002</v>
      </c>
      <c r="UKJ81" s="11">
        <f t="shared" si="1363"/>
        <v>0.17996485061511425</v>
      </c>
      <c r="UKK81" s="10"/>
      <c r="UKL81" s="10">
        <f t="shared" si="1364"/>
        <v>33002</v>
      </c>
      <c r="UKM81" s="11">
        <f t="shared" si="1365"/>
        <v>0.16</v>
      </c>
      <c r="UKO81" s="45">
        <v>26</v>
      </c>
      <c r="UKP81" s="45">
        <v>1</v>
      </c>
      <c r="UKQ81" s="45">
        <v>3</v>
      </c>
      <c r="UKR81" s="45" t="s">
        <v>9</v>
      </c>
      <c r="UKS81" s="12" t="s">
        <v>117</v>
      </c>
      <c r="UKT81" s="8" t="s">
        <v>118</v>
      </c>
      <c r="UKU81" s="45" t="s">
        <v>11</v>
      </c>
      <c r="UKV81" s="37" t="s">
        <v>116</v>
      </c>
      <c r="UKW81" s="47">
        <v>28450</v>
      </c>
      <c r="UKX81" s="47">
        <v>33570</v>
      </c>
      <c r="UKY81" s="39">
        <f>+UKW81*1.16</f>
        <v>33002</v>
      </c>
      <c r="UKZ81" s="11">
        <f t="shared" ref="UKZ81:ULP83" si="1366">(UKX81-UKW81)/UKW81</f>
        <v>0.17996485061511425</v>
      </c>
      <c r="ULA81" s="10"/>
      <c r="ULB81" s="10">
        <f t="shared" ref="ULB81:ULR83" si="1367">+UKY81</f>
        <v>33002</v>
      </c>
      <c r="ULC81" s="11">
        <f t="shared" ref="ULC81:ULS83" si="1368">(ULB81-UKW81)/UKW81</f>
        <v>0.16</v>
      </c>
      <c r="ULE81" s="45">
        <v>26</v>
      </c>
      <c r="ULF81" s="45">
        <v>1</v>
      </c>
      <c r="ULG81" s="45">
        <v>3</v>
      </c>
      <c r="ULH81" s="45" t="s">
        <v>9</v>
      </c>
      <c r="ULI81" s="12" t="s">
        <v>117</v>
      </c>
      <c r="ULJ81" s="8" t="s">
        <v>118</v>
      </c>
      <c r="ULK81" s="45" t="s">
        <v>11</v>
      </c>
      <c r="ULL81" s="37" t="s">
        <v>116</v>
      </c>
      <c r="ULM81" s="47">
        <v>28450</v>
      </c>
      <c r="ULN81" s="47">
        <v>33570</v>
      </c>
      <c r="ULO81" s="39">
        <f>+ULM81*1.16</f>
        <v>33002</v>
      </c>
      <c r="ULP81" s="11">
        <f t="shared" si="1366"/>
        <v>0.17996485061511425</v>
      </c>
      <c r="ULQ81" s="10"/>
      <c r="ULR81" s="10">
        <f t="shared" si="1367"/>
        <v>33002</v>
      </c>
      <c r="ULS81" s="11">
        <f t="shared" si="1368"/>
        <v>0.16</v>
      </c>
      <c r="ULU81" s="45">
        <v>26</v>
      </c>
      <c r="ULV81" s="45">
        <v>1</v>
      </c>
      <c r="ULW81" s="45">
        <v>3</v>
      </c>
      <c r="ULX81" s="45" t="s">
        <v>9</v>
      </c>
      <c r="ULY81" s="12" t="s">
        <v>117</v>
      </c>
      <c r="ULZ81" s="8" t="s">
        <v>118</v>
      </c>
      <c r="UMA81" s="45" t="s">
        <v>11</v>
      </c>
      <c r="UMB81" s="37" t="s">
        <v>116</v>
      </c>
      <c r="UMC81" s="47">
        <v>28450</v>
      </c>
      <c r="UMD81" s="47">
        <v>33570</v>
      </c>
      <c r="UME81" s="39">
        <f>+UMC81*1.16</f>
        <v>33002</v>
      </c>
      <c r="UMF81" s="11">
        <f t="shared" ref="UMF81:UMV83" si="1369">(UMD81-UMC81)/UMC81</f>
        <v>0.17996485061511425</v>
      </c>
      <c r="UMG81" s="10"/>
      <c r="UMH81" s="10">
        <f t="shared" ref="UMH81:UMX83" si="1370">+UME81</f>
        <v>33002</v>
      </c>
      <c r="UMI81" s="11">
        <f t="shared" ref="UMI81:UMY83" si="1371">(UMH81-UMC81)/UMC81</f>
        <v>0.16</v>
      </c>
      <c r="UMK81" s="45">
        <v>26</v>
      </c>
      <c r="UML81" s="45">
        <v>1</v>
      </c>
      <c r="UMM81" s="45">
        <v>3</v>
      </c>
      <c r="UMN81" s="45" t="s">
        <v>9</v>
      </c>
      <c r="UMO81" s="12" t="s">
        <v>117</v>
      </c>
      <c r="UMP81" s="8" t="s">
        <v>118</v>
      </c>
      <c r="UMQ81" s="45" t="s">
        <v>11</v>
      </c>
      <c r="UMR81" s="37" t="s">
        <v>116</v>
      </c>
      <c r="UMS81" s="47">
        <v>28450</v>
      </c>
      <c r="UMT81" s="47">
        <v>33570</v>
      </c>
      <c r="UMU81" s="39">
        <f>+UMS81*1.16</f>
        <v>33002</v>
      </c>
      <c r="UMV81" s="11">
        <f t="shared" si="1369"/>
        <v>0.17996485061511425</v>
      </c>
      <c r="UMW81" s="10"/>
      <c r="UMX81" s="10">
        <f t="shared" si="1370"/>
        <v>33002</v>
      </c>
      <c r="UMY81" s="11">
        <f t="shared" si="1371"/>
        <v>0.16</v>
      </c>
      <c r="UNA81" s="45">
        <v>26</v>
      </c>
      <c r="UNB81" s="45">
        <v>1</v>
      </c>
      <c r="UNC81" s="45">
        <v>3</v>
      </c>
      <c r="UND81" s="45" t="s">
        <v>9</v>
      </c>
      <c r="UNE81" s="12" t="s">
        <v>117</v>
      </c>
      <c r="UNF81" s="8" t="s">
        <v>118</v>
      </c>
      <c r="UNG81" s="45" t="s">
        <v>11</v>
      </c>
      <c r="UNH81" s="37" t="s">
        <v>116</v>
      </c>
      <c r="UNI81" s="47">
        <v>28450</v>
      </c>
      <c r="UNJ81" s="47">
        <v>33570</v>
      </c>
      <c r="UNK81" s="39">
        <f>+UNI81*1.16</f>
        <v>33002</v>
      </c>
      <c r="UNL81" s="11">
        <f t="shared" ref="UNL81:UOB83" si="1372">(UNJ81-UNI81)/UNI81</f>
        <v>0.17996485061511425</v>
      </c>
      <c r="UNM81" s="10"/>
      <c r="UNN81" s="10">
        <f t="shared" ref="UNN81:UOD83" si="1373">+UNK81</f>
        <v>33002</v>
      </c>
      <c r="UNO81" s="11">
        <f t="shared" ref="UNO81:UOE83" si="1374">(UNN81-UNI81)/UNI81</f>
        <v>0.16</v>
      </c>
      <c r="UNQ81" s="45">
        <v>26</v>
      </c>
      <c r="UNR81" s="45">
        <v>1</v>
      </c>
      <c r="UNS81" s="45">
        <v>3</v>
      </c>
      <c r="UNT81" s="45" t="s">
        <v>9</v>
      </c>
      <c r="UNU81" s="12" t="s">
        <v>117</v>
      </c>
      <c r="UNV81" s="8" t="s">
        <v>118</v>
      </c>
      <c r="UNW81" s="45" t="s">
        <v>11</v>
      </c>
      <c r="UNX81" s="37" t="s">
        <v>116</v>
      </c>
      <c r="UNY81" s="47">
        <v>28450</v>
      </c>
      <c r="UNZ81" s="47">
        <v>33570</v>
      </c>
      <c r="UOA81" s="39">
        <f>+UNY81*1.16</f>
        <v>33002</v>
      </c>
      <c r="UOB81" s="11">
        <f t="shared" si="1372"/>
        <v>0.17996485061511425</v>
      </c>
      <c r="UOC81" s="10"/>
      <c r="UOD81" s="10">
        <f t="shared" si="1373"/>
        <v>33002</v>
      </c>
      <c r="UOE81" s="11">
        <f t="shared" si="1374"/>
        <v>0.16</v>
      </c>
      <c r="UOG81" s="45">
        <v>26</v>
      </c>
      <c r="UOH81" s="45">
        <v>1</v>
      </c>
      <c r="UOI81" s="45">
        <v>3</v>
      </c>
      <c r="UOJ81" s="45" t="s">
        <v>9</v>
      </c>
      <c r="UOK81" s="12" t="s">
        <v>117</v>
      </c>
      <c r="UOL81" s="8" t="s">
        <v>118</v>
      </c>
      <c r="UOM81" s="45" t="s">
        <v>11</v>
      </c>
      <c r="UON81" s="37" t="s">
        <v>116</v>
      </c>
      <c r="UOO81" s="47">
        <v>28450</v>
      </c>
      <c r="UOP81" s="47">
        <v>33570</v>
      </c>
      <c r="UOQ81" s="39">
        <f>+UOO81*1.16</f>
        <v>33002</v>
      </c>
      <c r="UOR81" s="11">
        <f t="shared" ref="UOR81:UPH83" si="1375">(UOP81-UOO81)/UOO81</f>
        <v>0.17996485061511425</v>
      </c>
      <c r="UOS81" s="10"/>
      <c r="UOT81" s="10">
        <f t="shared" ref="UOT81:UPJ83" si="1376">+UOQ81</f>
        <v>33002</v>
      </c>
      <c r="UOU81" s="11">
        <f t="shared" ref="UOU81:UPK83" si="1377">(UOT81-UOO81)/UOO81</f>
        <v>0.16</v>
      </c>
      <c r="UOW81" s="45">
        <v>26</v>
      </c>
      <c r="UOX81" s="45">
        <v>1</v>
      </c>
      <c r="UOY81" s="45">
        <v>3</v>
      </c>
      <c r="UOZ81" s="45" t="s">
        <v>9</v>
      </c>
      <c r="UPA81" s="12" t="s">
        <v>117</v>
      </c>
      <c r="UPB81" s="8" t="s">
        <v>118</v>
      </c>
      <c r="UPC81" s="45" t="s">
        <v>11</v>
      </c>
      <c r="UPD81" s="37" t="s">
        <v>116</v>
      </c>
      <c r="UPE81" s="47">
        <v>28450</v>
      </c>
      <c r="UPF81" s="47">
        <v>33570</v>
      </c>
      <c r="UPG81" s="39">
        <f>+UPE81*1.16</f>
        <v>33002</v>
      </c>
      <c r="UPH81" s="11">
        <f t="shared" si="1375"/>
        <v>0.17996485061511425</v>
      </c>
      <c r="UPI81" s="10"/>
      <c r="UPJ81" s="10">
        <f t="shared" si="1376"/>
        <v>33002</v>
      </c>
      <c r="UPK81" s="11">
        <f t="shared" si="1377"/>
        <v>0.16</v>
      </c>
      <c r="UPM81" s="45">
        <v>26</v>
      </c>
      <c r="UPN81" s="45">
        <v>1</v>
      </c>
      <c r="UPO81" s="45">
        <v>3</v>
      </c>
      <c r="UPP81" s="45" t="s">
        <v>9</v>
      </c>
      <c r="UPQ81" s="12" t="s">
        <v>117</v>
      </c>
      <c r="UPR81" s="8" t="s">
        <v>118</v>
      </c>
      <c r="UPS81" s="45" t="s">
        <v>11</v>
      </c>
      <c r="UPT81" s="37" t="s">
        <v>116</v>
      </c>
      <c r="UPU81" s="47">
        <v>28450</v>
      </c>
      <c r="UPV81" s="47">
        <v>33570</v>
      </c>
      <c r="UPW81" s="39">
        <f>+UPU81*1.16</f>
        <v>33002</v>
      </c>
      <c r="UPX81" s="11">
        <f t="shared" ref="UPX81:UQN83" si="1378">(UPV81-UPU81)/UPU81</f>
        <v>0.17996485061511425</v>
      </c>
      <c r="UPY81" s="10"/>
      <c r="UPZ81" s="10">
        <f t="shared" ref="UPZ81:UQP83" si="1379">+UPW81</f>
        <v>33002</v>
      </c>
      <c r="UQA81" s="11">
        <f t="shared" ref="UQA81:UQQ83" si="1380">(UPZ81-UPU81)/UPU81</f>
        <v>0.16</v>
      </c>
      <c r="UQC81" s="45">
        <v>26</v>
      </c>
      <c r="UQD81" s="45">
        <v>1</v>
      </c>
      <c r="UQE81" s="45">
        <v>3</v>
      </c>
      <c r="UQF81" s="45" t="s">
        <v>9</v>
      </c>
      <c r="UQG81" s="12" t="s">
        <v>117</v>
      </c>
      <c r="UQH81" s="8" t="s">
        <v>118</v>
      </c>
      <c r="UQI81" s="45" t="s">
        <v>11</v>
      </c>
      <c r="UQJ81" s="37" t="s">
        <v>116</v>
      </c>
      <c r="UQK81" s="47">
        <v>28450</v>
      </c>
      <c r="UQL81" s="47">
        <v>33570</v>
      </c>
      <c r="UQM81" s="39">
        <f>+UQK81*1.16</f>
        <v>33002</v>
      </c>
      <c r="UQN81" s="11">
        <f t="shared" si="1378"/>
        <v>0.17996485061511425</v>
      </c>
      <c r="UQO81" s="10"/>
      <c r="UQP81" s="10">
        <f t="shared" si="1379"/>
        <v>33002</v>
      </c>
      <c r="UQQ81" s="11">
        <f t="shared" si="1380"/>
        <v>0.16</v>
      </c>
      <c r="UQS81" s="45">
        <v>26</v>
      </c>
      <c r="UQT81" s="45">
        <v>1</v>
      </c>
      <c r="UQU81" s="45">
        <v>3</v>
      </c>
      <c r="UQV81" s="45" t="s">
        <v>9</v>
      </c>
      <c r="UQW81" s="12" t="s">
        <v>117</v>
      </c>
      <c r="UQX81" s="8" t="s">
        <v>118</v>
      </c>
      <c r="UQY81" s="45" t="s">
        <v>11</v>
      </c>
      <c r="UQZ81" s="37" t="s">
        <v>116</v>
      </c>
      <c r="URA81" s="47">
        <v>28450</v>
      </c>
      <c r="URB81" s="47">
        <v>33570</v>
      </c>
      <c r="URC81" s="39">
        <f>+URA81*1.16</f>
        <v>33002</v>
      </c>
      <c r="URD81" s="11">
        <f t="shared" ref="URD81:URT83" si="1381">(URB81-URA81)/URA81</f>
        <v>0.17996485061511425</v>
      </c>
      <c r="URE81" s="10"/>
      <c r="URF81" s="10">
        <f t="shared" ref="URF81:URV83" si="1382">+URC81</f>
        <v>33002</v>
      </c>
      <c r="URG81" s="11">
        <f t="shared" ref="URG81:URW83" si="1383">(URF81-URA81)/URA81</f>
        <v>0.16</v>
      </c>
      <c r="URI81" s="45">
        <v>26</v>
      </c>
      <c r="URJ81" s="45">
        <v>1</v>
      </c>
      <c r="URK81" s="45">
        <v>3</v>
      </c>
      <c r="URL81" s="45" t="s">
        <v>9</v>
      </c>
      <c r="URM81" s="12" t="s">
        <v>117</v>
      </c>
      <c r="URN81" s="8" t="s">
        <v>118</v>
      </c>
      <c r="URO81" s="45" t="s">
        <v>11</v>
      </c>
      <c r="URP81" s="37" t="s">
        <v>116</v>
      </c>
      <c r="URQ81" s="47">
        <v>28450</v>
      </c>
      <c r="URR81" s="47">
        <v>33570</v>
      </c>
      <c r="URS81" s="39">
        <f>+URQ81*1.16</f>
        <v>33002</v>
      </c>
      <c r="URT81" s="11">
        <f t="shared" si="1381"/>
        <v>0.17996485061511425</v>
      </c>
      <c r="URU81" s="10"/>
      <c r="URV81" s="10">
        <f t="shared" si="1382"/>
        <v>33002</v>
      </c>
      <c r="URW81" s="11">
        <f t="shared" si="1383"/>
        <v>0.16</v>
      </c>
      <c r="URY81" s="45">
        <v>26</v>
      </c>
      <c r="URZ81" s="45">
        <v>1</v>
      </c>
      <c r="USA81" s="45">
        <v>3</v>
      </c>
      <c r="USB81" s="45" t="s">
        <v>9</v>
      </c>
      <c r="USC81" s="12" t="s">
        <v>117</v>
      </c>
      <c r="USD81" s="8" t="s">
        <v>118</v>
      </c>
      <c r="USE81" s="45" t="s">
        <v>11</v>
      </c>
      <c r="USF81" s="37" t="s">
        <v>116</v>
      </c>
      <c r="USG81" s="47">
        <v>28450</v>
      </c>
      <c r="USH81" s="47">
        <v>33570</v>
      </c>
      <c r="USI81" s="39">
        <f>+USG81*1.16</f>
        <v>33002</v>
      </c>
      <c r="USJ81" s="11">
        <f t="shared" ref="USJ81:USZ83" si="1384">(USH81-USG81)/USG81</f>
        <v>0.17996485061511425</v>
      </c>
      <c r="USK81" s="10"/>
      <c r="USL81" s="10">
        <f t="shared" ref="USL81:UTB83" si="1385">+USI81</f>
        <v>33002</v>
      </c>
      <c r="USM81" s="11">
        <f t="shared" ref="USM81:UTC83" si="1386">(USL81-USG81)/USG81</f>
        <v>0.16</v>
      </c>
      <c r="USO81" s="45">
        <v>26</v>
      </c>
      <c r="USP81" s="45">
        <v>1</v>
      </c>
      <c r="USQ81" s="45">
        <v>3</v>
      </c>
      <c r="USR81" s="45" t="s">
        <v>9</v>
      </c>
      <c r="USS81" s="12" t="s">
        <v>117</v>
      </c>
      <c r="UST81" s="8" t="s">
        <v>118</v>
      </c>
      <c r="USU81" s="45" t="s">
        <v>11</v>
      </c>
      <c r="USV81" s="37" t="s">
        <v>116</v>
      </c>
      <c r="USW81" s="47">
        <v>28450</v>
      </c>
      <c r="USX81" s="47">
        <v>33570</v>
      </c>
      <c r="USY81" s="39">
        <f>+USW81*1.16</f>
        <v>33002</v>
      </c>
      <c r="USZ81" s="11">
        <f t="shared" si="1384"/>
        <v>0.17996485061511425</v>
      </c>
      <c r="UTA81" s="10"/>
      <c r="UTB81" s="10">
        <f t="shared" si="1385"/>
        <v>33002</v>
      </c>
      <c r="UTC81" s="11">
        <f t="shared" si="1386"/>
        <v>0.16</v>
      </c>
      <c r="UTE81" s="45">
        <v>26</v>
      </c>
      <c r="UTF81" s="45">
        <v>1</v>
      </c>
      <c r="UTG81" s="45">
        <v>3</v>
      </c>
      <c r="UTH81" s="45" t="s">
        <v>9</v>
      </c>
      <c r="UTI81" s="12" t="s">
        <v>117</v>
      </c>
      <c r="UTJ81" s="8" t="s">
        <v>118</v>
      </c>
      <c r="UTK81" s="45" t="s">
        <v>11</v>
      </c>
      <c r="UTL81" s="37" t="s">
        <v>116</v>
      </c>
      <c r="UTM81" s="47">
        <v>28450</v>
      </c>
      <c r="UTN81" s="47">
        <v>33570</v>
      </c>
      <c r="UTO81" s="39">
        <f>+UTM81*1.16</f>
        <v>33002</v>
      </c>
      <c r="UTP81" s="11">
        <f t="shared" ref="UTP81:UUF83" si="1387">(UTN81-UTM81)/UTM81</f>
        <v>0.17996485061511425</v>
      </c>
      <c r="UTQ81" s="10"/>
      <c r="UTR81" s="10">
        <f t="shared" ref="UTR81:UUH83" si="1388">+UTO81</f>
        <v>33002</v>
      </c>
      <c r="UTS81" s="11">
        <f t="shared" ref="UTS81:UUI83" si="1389">(UTR81-UTM81)/UTM81</f>
        <v>0.16</v>
      </c>
      <c r="UTU81" s="45">
        <v>26</v>
      </c>
      <c r="UTV81" s="45">
        <v>1</v>
      </c>
      <c r="UTW81" s="45">
        <v>3</v>
      </c>
      <c r="UTX81" s="45" t="s">
        <v>9</v>
      </c>
      <c r="UTY81" s="12" t="s">
        <v>117</v>
      </c>
      <c r="UTZ81" s="8" t="s">
        <v>118</v>
      </c>
      <c r="UUA81" s="45" t="s">
        <v>11</v>
      </c>
      <c r="UUB81" s="37" t="s">
        <v>116</v>
      </c>
      <c r="UUC81" s="47">
        <v>28450</v>
      </c>
      <c r="UUD81" s="47">
        <v>33570</v>
      </c>
      <c r="UUE81" s="39">
        <f>+UUC81*1.16</f>
        <v>33002</v>
      </c>
      <c r="UUF81" s="11">
        <f t="shared" si="1387"/>
        <v>0.17996485061511425</v>
      </c>
      <c r="UUG81" s="10"/>
      <c r="UUH81" s="10">
        <f t="shared" si="1388"/>
        <v>33002</v>
      </c>
      <c r="UUI81" s="11">
        <f t="shared" si="1389"/>
        <v>0.16</v>
      </c>
      <c r="UUK81" s="45">
        <v>26</v>
      </c>
      <c r="UUL81" s="45">
        <v>1</v>
      </c>
      <c r="UUM81" s="45">
        <v>3</v>
      </c>
      <c r="UUN81" s="45" t="s">
        <v>9</v>
      </c>
      <c r="UUO81" s="12" t="s">
        <v>117</v>
      </c>
      <c r="UUP81" s="8" t="s">
        <v>118</v>
      </c>
      <c r="UUQ81" s="45" t="s">
        <v>11</v>
      </c>
      <c r="UUR81" s="37" t="s">
        <v>116</v>
      </c>
      <c r="UUS81" s="47">
        <v>28450</v>
      </c>
      <c r="UUT81" s="47">
        <v>33570</v>
      </c>
      <c r="UUU81" s="39">
        <f>+UUS81*1.16</f>
        <v>33002</v>
      </c>
      <c r="UUV81" s="11">
        <f t="shared" ref="UUV81:UVL83" si="1390">(UUT81-UUS81)/UUS81</f>
        <v>0.17996485061511425</v>
      </c>
      <c r="UUW81" s="10"/>
      <c r="UUX81" s="10">
        <f t="shared" ref="UUX81:UVN83" si="1391">+UUU81</f>
        <v>33002</v>
      </c>
      <c r="UUY81" s="11">
        <f t="shared" ref="UUY81:UVO83" si="1392">(UUX81-UUS81)/UUS81</f>
        <v>0.16</v>
      </c>
      <c r="UVA81" s="45">
        <v>26</v>
      </c>
      <c r="UVB81" s="45">
        <v>1</v>
      </c>
      <c r="UVC81" s="45">
        <v>3</v>
      </c>
      <c r="UVD81" s="45" t="s">
        <v>9</v>
      </c>
      <c r="UVE81" s="12" t="s">
        <v>117</v>
      </c>
      <c r="UVF81" s="8" t="s">
        <v>118</v>
      </c>
      <c r="UVG81" s="45" t="s">
        <v>11</v>
      </c>
      <c r="UVH81" s="37" t="s">
        <v>116</v>
      </c>
      <c r="UVI81" s="47">
        <v>28450</v>
      </c>
      <c r="UVJ81" s="47">
        <v>33570</v>
      </c>
      <c r="UVK81" s="39">
        <f>+UVI81*1.16</f>
        <v>33002</v>
      </c>
      <c r="UVL81" s="11">
        <f t="shared" si="1390"/>
        <v>0.17996485061511425</v>
      </c>
      <c r="UVM81" s="10"/>
      <c r="UVN81" s="10">
        <f t="shared" si="1391"/>
        <v>33002</v>
      </c>
      <c r="UVO81" s="11">
        <f t="shared" si="1392"/>
        <v>0.16</v>
      </c>
      <c r="UVQ81" s="45">
        <v>26</v>
      </c>
      <c r="UVR81" s="45">
        <v>1</v>
      </c>
      <c r="UVS81" s="45">
        <v>3</v>
      </c>
      <c r="UVT81" s="45" t="s">
        <v>9</v>
      </c>
      <c r="UVU81" s="12" t="s">
        <v>117</v>
      </c>
      <c r="UVV81" s="8" t="s">
        <v>118</v>
      </c>
      <c r="UVW81" s="45" t="s">
        <v>11</v>
      </c>
      <c r="UVX81" s="37" t="s">
        <v>116</v>
      </c>
      <c r="UVY81" s="47">
        <v>28450</v>
      </c>
      <c r="UVZ81" s="47">
        <v>33570</v>
      </c>
      <c r="UWA81" s="39">
        <f>+UVY81*1.16</f>
        <v>33002</v>
      </c>
      <c r="UWB81" s="11">
        <f t="shared" ref="UWB81:UWR83" si="1393">(UVZ81-UVY81)/UVY81</f>
        <v>0.17996485061511425</v>
      </c>
      <c r="UWC81" s="10"/>
      <c r="UWD81" s="10">
        <f t="shared" ref="UWD81:UWT83" si="1394">+UWA81</f>
        <v>33002</v>
      </c>
      <c r="UWE81" s="11">
        <f t="shared" ref="UWE81:UWU83" si="1395">(UWD81-UVY81)/UVY81</f>
        <v>0.16</v>
      </c>
      <c r="UWG81" s="45">
        <v>26</v>
      </c>
      <c r="UWH81" s="45">
        <v>1</v>
      </c>
      <c r="UWI81" s="45">
        <v>3</v>
      </c>
      <c r="UWJ81" s="45" t="s">
        <v>9</v>
      </c>
      <c r="UWK81" s="12" t="s">
        <v>117</v>
      </c>
      <c r="UWL81" s="8" t="s">
        <v>118</v>
      </c>
      <c r="UWM81" s="45" t="s">
        <v>11</v>
      </c>
      <c r="UWN81" s="37" t="s">
        <v>116</v>
      </c>
      <c r="UWO81" s="47">
        <v>28450</v>
      </c>
      <c r="UWP81" s="47">
        <v>33570</v>
      </c>
      <c r="UWQ81" s="39">
        <f>+UWO81*1.16</f>
        <v>33002</v>
      </c>
      <c r="UWR81" s="11">
        <f t="shared" si="1393"/>
        <v>0.17996485061511425</v>
      </c>
      <c r="UWS81" s="10"/>
      <c r="UWT81" s="10">
        <f t="shared" si="1394"/>
        <v>33002</v>
      </c>
      <c r="UWU81" s="11">
        <f t="shared" si="1395"/>
        <v>0.16</v>
      </c>
      <c r="UWW81" s="45">
        <v>26</v>
      </c>
      <c r="UWX81" s="45">
        <v>1</v>
      </c>
      <c r="UWY81" s="45">
        <v>3</v>
      </c>
      <c r="UWZ81" s="45" t="s">
        <v>9</v>
      </c>
      <c r="UXA81" s="12" t="s">
        <v>117</v>
      </c>
      <c r="UXB81" s="8" t="s">
        <v>118</v>
      </c>
      <c r="UXC81" s="45" t="s">
        <v>11</v>
      </c>
      <c r="UXD81" s="37" t="s">
        <v>116</v>
      </c>
      <c r="UXE81" s="47">
        <v>28450</v>
      </c>
      <c r="UXF81" s="47">
        <v>33570</v>
      </c>
      <c r="UXG81" s="39">
        <f>+UXE81*1.16</f>
        <v>33002</v>
      </c>
      <c r="UXH81" s="11">
        <f t="shared" ref="UXH81:UXX83" si="1396">(UXF81-UXE81)/UXE81</f>
        <v>0.17996485061511425</v>
      </c>
      <c r="UXI81" s="10"/>
      <c r="UXJ81" s="10">
        <f t="shared" ref="UXJ81:UXZ83" si="1397">+UXG81</f>
        <v>33002</v>
      </c>
      <c r="UXK81" s="11">
        <f t="shared" ref="UXK81:UYA83" si="1398">(UXJ81-UXE81)/UXE81</f>
        <v>0.16</v>
      </c>
      <c r="UXM81" s="45">
        <v>26</v>
      </c>
      <c r="UXN81" s="45">
        <v>1</v>
      </c>
      <c r="UXO81" s="45">
        <v>3</v>
      </c>
      <c r="UXP81" s="45" t="s">
        <v>9</v>
      </c>
      <c r="UXQ81" s="12" t="s">
        <v>117</v>
      </c>
      <c r="UXR81" s="8" t="s">
        <v>118</v>
      </c>
      <c r="UXS81" s="45" t="s">
        <v>11</v>
      </c>
      <c r="UXT81" s="37" t="s">
        <v>116</v>
      </c>
      <c r="UXU81" s="47">
        <v>28450</v>
      </c>
      <c r="UXV81" s="47">
        <v>33570</v>
      </c>
      <c r="UXW81" s="39">
        <f>+UXU81*1.16</f>
        <v>33002</v>
      </c>
      <c r="UXX81" s="11">
        <f t="shared" si="1396"/>
        <v>0.17996485061511425</v>
      </c>
      <c r="UXY81" s="10"/>
      <c r="UXZ81" s="10">
        <f t="shared" si="1397"/>
        <v>33002</v>
      </c>
      <c r="UYA81" s="11">
        <f t="shared" si="1398"/>
        <v>0.16</v>
      </c>
      <c r="UYC81" s="45">
        <v>26</v>
      </c>
      <c r="UYD81" s="45">
        <v>1</v>
      </c>
      <c r="UYE81" s="45">
        <v>3</v>
      </c>
      <c r="UYF81" s="45" t="s">
        <v>9</v>
      </c>
      <c r="UYG81" s="12" t="s">
        <v>117</v>
      </c>
      <c r="UYH81" s="8" t="s">
        <v>118</v>
      </c>
      <c r="UYI81" s="45" t="s">
        <v>11</v>
      </c>
      <c r="UYJ81" s="37" t="s">
        <v>116</v>
      </c>
      <c r="UYK81" s="47">
        <v>28450</v>
      </c>
      <c r="UYL81" s="47">
        <v>33570</v>
      </c>
      <c r="UYM81" s="39">
        <f>+UYK81*1.16</f>
        <v>33002</v>
      </c>
      <c r="UYN81" s="11">
        <f t="shared" ref="UYN81:UZD83" si="1399">(UYL81-UYK81)/UYK81</f>
        <v>0.17996485061511425</v>
      </c>
      <c r="UYO81" s="10"/>
      <c r="UYP81" s="10">
        <f t="shared" ref="UYP81:UZF83" si="1400">+UYM81</f>
        <v>33002</v>
      </c>
      <c r="UYQ81" s="11">
        <f t="shared" ref="UYQ81:UZG83" si="1401">(UYP81-UYK81)/UYK81</f>
        <v>0.16</v>
      </c>
      <c r="UYS81" s="45">
        <v>26</v>
      </c>
      <c r="UYT81" s="45">
        <v>1</v>
      </c>
      <c r="UYU81" s="45">
        <v>3</v>
      </c>
      <c r="UYV81" s="45" t="s">
        <v>9</v>
      </c>
      <c r="UYW81" s="12" t="s">
        <v>117</v>
      </c>
      <c r="UYX81" s="8" t="s">
        <v>118</v>
      </c>
      <c r="UYY81" s="45" t="s">
        <v>11</v>
      </c>
      <c r="UYZ81" s="37" t="s">
        <v>116</v>
      </c>
      <c r="UZA81" s="47">
        <v>28450</v>
      </c>
      <c r="UZB81" s="47">
        <v>33570</v>
      </c>
      <c r="UZC81" s="39">
        <f>+UZA81*1.16</f>
        <v>33002</v>
      </c>
      <c r="UZD81" s="11">
        <f t="shared" si="1399"/>
        <v>0.17996485061511425</v>
      </c>
      <c r="UZE81" s="10"/>
      <c r="UZF81" s="10">
        <f t="shared" si="1400"/>
        <v>33002</v>
      </c>
      <c r="UZG81" s="11">
        <f t="shared" si="1401"/>
        <v>0.16</v>
      </c>
      <c r="UZI81" s="45">
        <v>26</v>
      </c>
      <c r="UZJ81" s="45">
        <v>1</v>
      </c>
      <c r="UZK81" s="45">
        <v>3</v>
      </c>
      <c r="UZL81" s="45" t="s">
        <v>9</v>
      </c>
      <c r="UZM81" s="12" t="s">
        <v>117</v>
      </c>
      <c r="UZN81" s="8" t="s">
        <v>118</v>
      </c>
      <c r="UZO81" s="45" t="s">
        <v>11</v>
      </c>
      <c r="UZP81" s="37" t="s">
        <v>116</v>
      </c>
      <c r="UZQ81" s="47">
        <v>28450</v>
      </c>
      <c r="UZR81" s="47">
        <v>33570</v>
      </c>
      <c r="UZS81" s="39">
        <f>+UZQ81*1.16</f>
        <v>33002</v>
      </c>
      <c r="UZT81" s="11">
        <f t="shared" ref="UZT81:VAJ83" si="1402">(UZR81-UZQ81)/UZQ81</f>
        <v>0.17996485061511425</v>
      </c>
      <c r="UZU81" s="10"/>
      <c r="UZV81" s="10">
        <f t="shared" ref="UZV81:VAL83" si="1403">+UZS81</f>
        <v>33002</v>
      </c>
      <c r="UZW81" s="11">
        <f t="shared" ref="UZW81:VAM83" si="1404">(UZV81-UZQ81)/UZQ81</f>
        <v>0.16</v>
      </c>
      <c r="UZY81" s="45">
        <v>26</v>
      </c>
      <c r="UZZ81" s="45">
        <v>1</v>
      </c>
      <c r="VAA81" s="45">
        <v>3</v>
      </c>
      <c r="VAB81" s="45" t="s">
        <v>9</v>
      </c>
      <c r="VAC81" s="12" t="s">
        <v>117</v>
      </c>
      <c r="VAD81" s="8" t="s">
        <v>118</v>
      </c>
      <c r="VAE81" s="45" t="s">
        <v>11</v>
      </c>
      <c r="VAF81" s="37" t="s">
        <v>116</v>
      </c>
      <c r="VAG81" s="47">
        <v>28450</v>
      </c>
      <c r="VAH81" s="47">
        <v>33570</v>
      </c>
      <c r="VAI81" s="39">
        <f>+VAG81*1.16</f>
        <v>33002</v>
      </c>
      <c r="VAJ81" s="11">
        <f t="shared" si="1402"/>
        <v>0.17996485061511425</v>
      </c>
      <c r="VAK81" s="10"/>
      <c r="VAL81" s="10">
        <f t="shared" si="1403"/>
        <v>33002</v>
      </c>
      <c r="VAM81" s="11">
        <f t="shared" si="1404"/>
        <v>0.16</v>
      </c>
      <c r="VAO81" s="45">
        <v>26</v>
      </c>
      <c r="VAP81" s="45">
        <v>1</v>
      </c>
      <c r="VAQ81" s="45">
        <v>3</v>
      </c>
      <c r="VAR81" s="45" t="s">
        <v>9</v>
      </c>
      <c r="VAS81" s="12" t="s">
        <v>117</v>
      </c>
      <c r="VAT81" s="8" t="s">
        <v>118</v>
      </c>
      <c r="VAU81" s="45" t="s">
        <v>11</v>
      </c>
      <c r="VAV81" s="37" t="s">
        <v>116</v>
      </c>
      <c r="VAW81" s="47">
        <v>28450</v>
      </c>
      <c r="VAX81" s="47">
        <v>33570</v>
      </c>
      <c r="VAY81" s="39">
        <f>+VAW81*1.16</f>
        <v>33002</v>
      </c>
      <c r="VAZ81" s="11">
        <f t="shared" ref="VAZ81:VBP83" si="1405">(VAX81-VAW81)/VAW81</f>
        <v>0.17996485061511425</v>
      </c>
      <c r="VBA81" s="10"/>
      <c r="VBB81" s="10">
        <f t="shared" ref="VBB81:VBR83" si="1406">+VAY81</f>
        <v>33002</v>
      </c>
      <c r="VBC81" s="11">
        <f t="shared" ref="VBC81:VBS83" si="1407">(VBB81-VAW81)/VAW81</f>
        <v>0.16</v>
      </c>
      <c r="VBE81" s="45">
        <v>26</v>
      </c>
      <c r="VBF81" s="45">
        <v>1</v>
      </c>
      <c r="VBG81" s="45">
        <v>3</v>
      </c>
      <c r="VBH81" s="45" t="s">
        <v>9</v>
      </c>
      <c r="VBI81" s="12" t="s">
        <v>117</v>
      </c>
      <c r="VBJ81" s="8" t="s">
        <v>118</v>
      </c>
      <c r="VBK81" s="45" t="s">
        <v>11</v>
      </c>
      <c r="VBL81" s="37" t="s">
        <v>116</v>
      </c>
      <c r="VBM81" s="47">
        <v>28450</v>
      </c>
      <c r="VBN81" s="47">
        <v>33570</v>
      </c>
      <c r="VBO81" s="39">
        <f>+VBM81*1.16</f>
        <v>33002</v>
      </c>
      <c r="VBP81" s="11">
        <f t="shared" si="1405"/>
        <v>0.17996485061511425</v>
      </c>
      <c r="VBQ81" s="10"/>
      <c r="VBR81" s="10">
        <f t="shared" si="1406"/>
        <v>33002</v>
      </c>
      <c r="VBS81" s="11">
        <f t="shared" si="1407"/>
        <v>0.16</v>
      </c>
      <c r="VBU81" s="45">
        <v>26</v>
      </c>
      <c r="VBV81" s="45">
        <v>1</v>
      </c>
      <c r="VBW81" s="45">
        <v>3</v>
      </c>
      <c r="VBX81" s="45" t="s">
        <v>9</v>
      </c>
      <c r="VBY81" s="12" t="s">
        <v>117</v>
      </c>
      <c r="VBZ81" s="8" t="s">
        <v>118</v>
      </c>
      <c r="VCA81" s="45" t="s">
        <v>11</v>
      </c>
      <c r="VCB81" s="37" t="s">
        <v>116</v>
      </c>
      <c r="VCC81" s="47">
        <v>28450</v>
      </c>
      <c r="VCD81" s="47">
        <v>33570</v>
      </c>
      <c r="VCE81" s="39">
        <f>+VCC81*1.16</f>
        <v>33002</v>
      </c>
      <c r="VCF81" s="11">
        <f t="shared" ref="VCF81:VCV83" si="1408">(VCD81-VCC81)/VCC81</f>
        <v>0.17996485061511425</v>
      </c>
      <c r="VCG81" s="10"/>
      <c r="VCH81" s="10">
        <f t="shared" ref="VCH81:VCX83" si="1409">+VCE81</f>
        <v>33002</v>
      </c>
      <c r="VCI81" s="11">
        <f t="shared" ref="VCI81:VCY83" si="1410">(VCH81-VCC81)/VCC81</f>
        <v>0.16</v>
      </c>
      <c r="VCK81" s="45">
        <v>26</v>
      </c>
      <c r="VCL81" s="45">
        <v>1</v>
      </c>
      <c r="VCM81" s="45">
        <v>3</v>
      </c>
      <c r="VCN81" s="45" t="s">
        <v>9</v>
      </c>
      <c r="VCO81" s="12" t="s">
        <v>117</v>
      </c>
      <c r="VCP81" s="8" t="s">
        <v>118</v>
      </c>
      <c r="VCQ81" s="45" t="s">
        <v>11</v>
      </c>
      <c r="VCR81" s="37" t="s">
        <v>116</v>
      </c>
      <c r="VCS81" s="47">
        <v>28450</v>
      </c>
      <c r="VCT81" s="47">
        <v>33570</v>
      </c>
      <c r="VCU81" s="39">
        <f>+VCS81*1.16</f>
        <v>33002</v>
      </c>
      <c r="VCV81" s="11">
        <f t="shared" si="1408"/>
        <v>0.17996485061511425</v>
      </c>
      <c r="VCW81" s="10"/>
      <c r="VCX81" s="10">
        <f t="shared" si="1409"/>
        <v>33002</v>
      </c>
      <c r="VCY81" s="11">
        <f t="shared" si="1410"/>
        <v>0.16</v>
      </c>
      <c r="VDA81" s="45">
        <v>26</v>
      </c>
      <c r="VDB81" s="45">
        <v>1</v>
      </c>
      <c r="VDC81" s="45">
        <v>3</v>
      </c>
      <c r="VDD81" s="45" t="s">
        <v>9</v>
      </c>
      <c r="VDE81" s="12" t="s">
        <v>117</v>
      </c>
      <c r="VDF81" s="8" t="s">
        <v>118</v>
      </c>
      <c r="VDG81" s="45" t="s">
        <v>11</v>
      </c>
      <c r="VDH81" s="37" t="s">
        <v>116</v>
      </c>
      <c r="VDI81" s="47">
        <v>28450</v>
      </c>
      <c r="VDJ81" s="47">
        <v>33570</v>
      </c>
      <c r="VDK81" s="39">
        <f>+VDI81*1.16</f>
        <v>33002</v>
      </c>
      <c r="VDL81" s="11">
        <f t="shared" ref="VDL81:VEB83" si="1411">(VDJ81-VDI81)/VDI81</f>
        <v>0.17996485061511425</v>
      </c>
      <c r="VDM81" s="10"/>
      <c r="VDN81" s="10">
        <f t="shared" ref="VDN81:VED83" si="1412">+VDK81</f>
        <v>33002</v>
      </c>
      <c r="VDO81" s="11">
        <f t="shared" ref="VDO81:VEE83" si="1413">(VDN81-VDI81)/VDI81</f>
        <v>0.16</v>
      </c>
      <c r="VDQ81" s="45">
        <v>26</v>
      </c>
      <c r="VDR81" s="45">
        <v>1</v>
      </c>
      <c r="VDS81" s="45">
        <v>3</v>
      </c>
      <c r="VDT81" s="45" t="s">
        <v>9</v>
      </c>
      <c r="VDU81" s="12" t="s">
        <v>117</v>
      </c>
      <c r="VDV81" s="8" t="s">
        <v>118</v>
      </c>
      <c r="VDW81" s="45" t="s">
        <v>11</v>
      </c>
      <c r="VDX81" s="37" t="s">
        <v>116</v>
      </c>
      <c r="VDY81" s="47">
        <v>28450</v>
      </c>
      <c r="VDZ81" s="47">
        <v>33570</v>
      </c>
      <c r="VEA81" s="39">
        <f>+VDY81*1.16</f>
        <v>33002</v>
      </c>
      <c r="VEB81" s="11">
        <f t="shared" si="1411"/>
        <v>0.17996485061511425</v>
      </c>
      <c r="VEC81" s="10"/>
      <c r="VED81" s="10">
        <f t="shared" si="1412"/>
        <v>33002</v>
      </c>
      <c r="VEE81" s="11">
        <f t="shared" si="1413"/>
        <v>0.16</v>
      </c>
      <c r="VEG81" s="45">
        <v>26</v>
      </c>
      <c r="VEH81" s="45">
        <v>1</v>
      </c>
      <c r="VEI81" s="45">
        <v>3</v>
      </c>
      <c r="VEJ81" s="45" t="s">
        <v>9</v>
      </c>
      <c r="VEK81" s="12" t="s">
        <v>117</v>
      </c>
      <c r="VEL81" s="8" t="s">
        <v>118</v>
      </c>
      <c r="VEM81" s="45" t="s">
        <v>11</v>
      </c>
      <c r="VEN81" s="37" t="s">
        <v>116</v>
      </c>
      <c r="VEO81" s="47">
        <v>28450</v>
      </c>
      <c r="VEP81" s="47">
        <v>33570</v>
      </c>
      <c r="VEQ81" s="39">
        <f>+VEO81*1.16</f>
        <v>33002</v>
      </c>
      <c r="VER81" s="11">
        <f t="shared" ref="VER81:VFH83" si="1414">(VEP81-VEO81)/VEO81</f>
        <v>0.17996485061511425</v>
      </c>
      <c r="VES81" s="10"/>
      <c r="VET81" s="10">
        <f t="shared" ref="VET81:VFJ83" si="1415">+VEQ81</f>
        <v>33002</v>
      </c>
      <c r="VEU81" s="11">
        <f t="shared" ref="VEU81:VFK83" si="1416">(VET81-VEO81)/VEO81</f>
        <v>0.16</v>
      </c>
      <c r="VEW81" s="45">
        <v>26</v>
      </c>
      <c r="VEX81" s="45">
        <v>1</v>
      </c>
      <c r="VEY81" s="45">
        <v>3</v>
      </c>
      <c r="VEZ81" s="45" t="s">
        <v>9</v>
      </c>
      <c r="VFA81" s="12" t="s">
        <v>117</v>
      </c>
      <c r="VFB81" s="8" t="s">
        <v>118</v>
      </c>
      <c r="VFC81" s="45" t="s">
        <v>11</v>
      </c>
      <c r="VFD81" s="37" t="s">
        <v>116</v>
      </c>
      <c r="VFE81" s="47">
        <v>28450</v>
      </c>
      <c r="VFF81" s="47">
        <v>33570</v>
      </c>
      <c r="VFG81" s="39">
        <f>+VFE81*1.16</f>
        <v>33002</v>
      </c>
      <c r="VFH81" s="11">
        <f t="shared" si="1414"/>
        <v>0.17996485061511425</v>
      </c>
      <c r="VFI81" s="10"/>
      <c r="VFJ81" s="10">
        <f t="shared" si="1415"/>
        <v>33002</v>
      </c>
      <c r="VFK81" s="11">
        <f t="shared" si="1416"/>
        <v>0.16</v>
      </c>
      <c r="VFM81" s="45">
        <v>26</v>
      </c>
      <c r="VFN81" s="45">
        <v>1</v>
      </c>
      <c r="VFO81" s="45">
        <v>3</v>
      </c>
      <c r="VFP81" s="45" t="s">
        <v>9</v>
      </c>
      <c r="VFQ81" s="12" t="s">
        <v>117</v>
      </c>
      <c r="VFR81" s="8" t="s">
        <v>118</v>
      </c>
      <c r="VFS81" s="45" t="s">
        <v>11</v>
      </c>
      <c r="VFT81" s="37" t="s">
        <v>116</v>
      </c>
      <c r="VFU81" s="47">
        <v>28450</v>
      </c>
      <c r="VFV81" s="47">
        <v>33570</v>
      </c>
      <c r="VFW81" s="39">
        <f>+VFU81*1.16</f>
        <v>33002</v>
      </c>
      <c r="VFX81" s="11">
        <f t="shared" ref="VFX81:VGN83" si="1417">(VFV81-VFU81)/VFU81</f>
        <v>0.17996485061511425</v>
      </c>
      <c r="VFY81" s="10"/>
      <c r="VFZ81" s="10">
        <f t="shared" ref="VFZ81:VGP83" si="1418">+VFW81</f>
        <v>33002</v>
      </c>
      <c r="VGA81" s="11">
        <f t="shared" ref="VGA81:VGQ83" si="1419">(VFZ81-VFU81)/VFU81</f>
        <v>0.16</v>
      </c>
      <c r="VGC81" s="45">
        <v>26</v>
      </c>
      <c r="VGD81" s="45">
        <v>1</v>
      </c>
      <c r="VGE81" s="45">
        <v>3</v>
      </c>
      <c r="VGF81" s="45" t="s">
        <v>9</v>
      </c>
      <c r="VGG81" s="12" t="s">
        <v>117</v>
      </c>
      <c r="VGH81" s="8" t="s">
        <v>118</v>
      </c>
      <c r="VGI81" s="45" t="s">
        <v>11</v>
      </c>
      <c r="VGJ81" s="37" t="s">
        <v>116</v>
      </c>
      <c r="VGK81" s="47">
        <v>28450</v>
      </c>
      <c r="VGL81" s="47">
        <v>33570</v>
      </c>
      <c r="VGM81" s="39">
        <f>+VGK81*1.16</f>
        <v>33002</v>
      </c>
      <c r="VGN81" s="11">
        <f t="shared" si="1417"/>
        <v>0.17996485061511425</v>
      </c>
      <c r="VGO81" s="10"/>
      <c r="VGP81" s="10">
        <f t="shared" si="1418"/>
        <v>33002</v>
      </c>
      <c r="VGQ81" s="11">
        <f t="shared" si="1419"/>
        <v>0.16</v>
      </c>
      <c r="VGS81" s="45">
        <v>26</v>
      </c>
      <c r="VGT81" s="45">
        <v>1</v>
      </c>
      <c r="VGU81" s="45">
        <v>3</v>
      </c>
      <c r="VGV81" s="45" t="s">
        <v>9</v>
      </c>
      <c r="VGW81" s="12" t="s">
        <v>117</v>
      </c>
      <c r="VGX81" s="8" t="s">
        <v>118</v>
      </c>
      <c r="VGY81" s="45" t="s">
        <v>11</v>
      </c>
      <c r="VGZ81" s="37" t="s">
        <v>116</v>
      </c>
      <c r="VHA81" s="47">
        <v>28450</v>
      </c>
      <c r="VHB81" s="47">
        <v>33570</v>
      </c>
      <c r="VHC81" s="39">
        <f>+VHA81*1.16</f>
        <v>33002</v>
      </c>
      <c r="VHD81" s="11">
        <f t="shared" ref="VHD81:VHT83" si="1420">(VHB81-VHA81)/VHA81</f>
        <v>0.17996485061511425</v>
      </c>
      <c r="VHE81" s="10"/>
      <c r="VHF81" s="10">
        <f t="shared" ref="VHF81:VHV83" si="1421">+VHC81</f>
        <v>33002</v>
      </c>
      <c r="VHG81" s="11">
        <f t="shared" ref="VHG81:VHW83" si="1422">(VHF81-VHA81)/VHA81</f>
        <v>0.16</v>
      </c>
      <c r="VHI81" s="45">
        <v>26</v>
      </c>
      <c r="VHJ81" s="45">
        <v>1</v>
      </c>
      <c r="VHK81" s="45">
        <v>3</v>
      </c>
      <c r="VHL81" s="45" t="s">
        <v>9</v>
      </c>
      <c r="VHM81" s="12" t="s">
        <v>117</v>
      </c>
      <c r="VHN81" s="8" t="s">
        <v>118</v>
      </c>
      <c r="VHO81" s="45" t="s">
        <v>11</v>
      </c>
      <c r="VHP81" s="37" t="s">
        <v>116</v>
      </c>
      <c r="VHQ81" s="47">
        <v>28450</v>
      </c>
      <c r="VHR81" s="47">
        <v>33570</v>
      </c>
      <c r="VHS81" s="39">
        <f>+VHQ81*1.16</f>
        <v>33002</v>
      </c>
      <c r="VHT81" s="11">
        <f t="shared" si="1420"/>
        <v>0.17996485061511425</v>
      </c>
      <c r="VHU81" s="10"/>
      <c r="VHV81" s="10">
        <f t="shared" si="1421"/>
        <v>33002</v>
      </c>
      <c r="VHW81" s="11">
        <f t="shared" si="1422"/>
        <v>0.16</v>
      </c>
      <c r="VHY81" s="45">
        <v>26</v>
      </c>
      <c r="VHZ81" s="45">
        <v>1</v>
      </c>
      <c r="VIA81" s="45">
        <v>3</v>
      </c>
      <c r="VIB81" s="45" t="s">
        <v>9</v>
      </c>
      <c r="VIC81" s="12" t="s">
        <v>117</v>
      </c>
      <c r="VID81" s="8" t="s">
        <v>118</v>
      </c>
      <c r="VIE81" s="45" t="s">
        <v>11</v>
      </c>
      <c r="VIF81" s="37" t="s">
        <v>116</v>
      </c>
      <c r="VIG81" s="47">
        <v>28450</v>
      </c>
      <c r="VIH81" s="47">
        <v>33570</v>
      </c>
      <c r="VII81" s="39">
        <f>+VIG81*1.16</f>
        <v>33002</v>
      </c>
      <c r="VIJ81" s="11">
        <f t="shared" ref="VIJ81:VIZ83" si="1423">(VIH81-VIG81)/VIG81</f>
        <v>0.17996485061511425</v>
      </c>
      <c r="VIK81" s="10"/>
      <c r="VIL81" s="10">
        <f t="shared" ref="VIL81:VJB83" si="1424">+VII81</f>
        <v>33002</v>
      </c>
      <c r="VIM81" s="11">
        <f t="shared" ref="VIM81:VJC83" si="1425">(VIL81-VIG81)/VIG81</f>
        <v>0.16</v>
      </c>
      <c r="VIO81" s="45">
        <v>26</v>
      </c>
      <c r="VIP81" s="45">
        <v>1</v>
      </c>
      <c r="VIQ81" s="45">
        <v>3</v>
      </c>
      <c r="VIR81" s="45" t="s">
        <v>9</v>
      </c>
      <c r="VIS81" s="12" t="s">
        <v>117</v>
      </c>
      <c r="VIT81" s="8" t="s">
        <v>118</v>
      </c>
      <c r="VIU81" s="45" t="s">
        <v>11</v>
      </c>
      <c r="VIV81" s="37" t="s">
        <v>116</v>
      </c>
      <c r="VIW81" s="47">
        <v>28450</v>
      </c>
      <c r="VIX81" s="47">
        <v>33570</v>
      </c>
      <c r="VIY81" s="39">
        <f>+VIW81*1.16</f>
        <v>33002</v>
      </c>
      <c r="VIZ81" s="11">
        <f t="shared" si="1423"/>
        <v>0.17996485061511425</v>
      </c>
      <c r="VJA81" s="10"/>
      <c r="VJB81" s="10">
        <f t="shared" si="1424"/>
        <v>33002</v>
      </c>
      <c r="VJC81" s="11">
        <f t="shared" si="1425"/>
        <v>0.16</v>
      </c>
      <c r="VJE81" s="45">
        <v>26</v>
      </c>
      <c r="VJF81" s="45">
        <v>1</v>
      </c>
      <c r="VJG81" s="45">
        <v>3</v>
      </c>
      <c r="VJH81" s="45" t="s">
        <v>9</v>
      </c>
      <c r="VJI81" s="12" t="s">
        <v>117</v>
      </c>
      <c r="VJJ81" s="8" t="s">
        <v>118</v>
      </c>
      <c r="VJK81" s="45" t="s">
        <v>11</v>
      </c>
      <c r="VJL81" s="37" t="s">
        <v>116</v>
      </c>
      <c r="VJM81" s="47">
        <v>28450</v>
      </c>
      <c r="VJN81" s="47">
        <v>33570</v>
      </c>
      <c r="VJO81" s="39">
        <f>+VJM81*1.16</f>
        <v>33002</v>
      </c>
      <c r="VJP81" s="11">
        <f t="shared" ref="VJP81:VKF83" si="1426">(VJN81-VJM81)/VJM81</f>
        <v>0.17996485061511425</v>
      </c>
      <c r="VJQ81" s="10"/>
      <c r="VJR81" s="10">
        <f t="shared" ref="VJR81:VKH83" si="1427">+VJO81</f>
        <v>33002</v>
      </c>
      <c r="VJS81" s="11">
        <f t="shared" ref="VJS81:VKI83" si="1428">(VJR81-VJM81)/VJM81</f>
        <v>0.16</v>
      </c>
      <c r="VJU81" s="45">
        <v>26</v>
      </c>
      <c r="VJV81" s="45">
        <v>1</v>
      </c>
      <c r="VJW81" s="45">
        <v>3</v>
      </c>
      <c r="VJX81" s="45" t="s">
        <v>9</v>
      </c>
      <c r="VJY81" s="12" t="s">
        <v>117</v>
      </c>
      <c r="VJZ81" s="8" t="s">
        <v>118</v>
      </c>
      <c r="VKA81" s="45" t="s">
        <v>11</v>
      </c>
      <c r="VKB81" s="37" t="s">
        <v>116</v>
      </c>
      <c r="VKC81" s="47">
        <v>28450</v>
      </c>
      <c r="VKD81" s="47">
        <v>33570</v>
      </c>
      <c r="VKE81" s="39">
        <f>+VKC81*1.16</f>
        <v>33002</v>
      </c>
      <c r="VKF81" s="11">
        <f t="shared" si="1426"/>
        <v>0.17996485061511425</v>
      </c>
      <c r="VKG81" s="10"/>
      <c r="VKH81" s="10">
        <f t="shared" si="1427"/>
        <v>33002</v>
      </c>
      <c r="VKI81" s="11">
        <f t="shared" si="1428"/>
        <v>0.16</v>
      </c>
      <c r="VKK81" s="45">
        <v>26</v>
      </c>
      <c r="VKL81" s="45">
        <v>1</v>
      </c>
      <c r="VKM81" s="45">
        <v>3</v>
      </c>
      <c r="VKN81" s="45" t="s">
        <v>9</v>
      </c>
      <c r="VKO81" s="12" t="s">
        <v>117</v>
      </c>
      <c r="VKP81" s="8" t="s">
        <v>118</v>
      </c>
      <c r="VKQ81" s="45" t="s">
        <v>11</v>
      </c>
      <c r="VKR81" s="37" t="s">
        <v>116</v>
      </c>
      <c r="VKS81" s="47">
        <v>28450</v>
      </c>
      <c r="VKT81" s="47">
        <v>33570</v>
      </c>
      <c r="VKU81" s="39">
        <f>+VKS81*1.16</f>
        <v>33002</v>
      </c>
      <c r="VKV81" s="11">
        <f t="shared" ref="VKV81:VLL83" si="1429">(VKT81-VKS81)/VKS81</f>
        <v>0.17996485061511425</v>
      </c>
      <c r="VKW81" s="10"/>
      <c r="VKX81" s="10">
        <f t="shared" ref="VKX81:VLN83" si="1430">+VKU81</f>
        <v>33002</v>
      </c>
      <c r="VKY81" s="11">
        <f t="shared" ref="VKY81:VLO83" si="1431">(VKX81-VKS81)/VKS81</f>
        <v>0.16</v>
      </c>
      <c r="VLA81" s="45">
        <v>26</v>
      </c>
      <c r="VLB81" s="45">
        <v>1</v>
      </c>
      <c r="VLC81" s="45">
        <v>3</v>
      </c>
      <c r="VLD81" s="45" t="s">
        <v>9</v>
      </c>
      <c r="VLE81" s="12" t="s">
        <v>117</v>
      </c>
      <c r="VLF81" s="8" t="s">
        <v>118</v>
      </c>
      <c r="VLG81" s="45" t="s">
        <v>11</v>
      </c>
      <c r="VLH81" s="37" t="s">
        <v>116</v>
      </c>
      <c r="VLI81" s="47">
        <v>28450</v>
      </c>
      <c r="VLJ81" s="47">
        <v>33570</v>
      </c>
      <c r="VLK81" s="39">
        <f>+VLI81*1.16</f>
        <v>33002</v>
      </c>
      <c r="VLL81" s="11">
        <f t="shared" si="1429"/>
        <v>0.17996485061511425</v>
      </c>
      <c r="VLM81" s="10"/>
      <c r="VLN81" s="10">
        <f t="shared" si="1430"/>
        <v>33002</v>
      </c>
      <c r="VLO81" s="11">
        <f t="shared" si="1431"/>
        <v>0.16</v>
      </c>
      <c r="VLQ81" s="45">
        <v>26</v>
      </c>
      <c r="VLR81" s="45">
        <v>1</v>
      </c>
      <c r="VLS81" s="45">
        <v>3</v>
      </c>
      <c r="VLT81" s="45" t="s">
        <v>9</v>
      </c>
      <c r="VLU81" s="12" t="s">
        <v>117</v>
      </c>
      <c r="VLV81" s="8" t="s">
        <v>118</v>
      </c>
      <c r="VLW81" s="45" t="s">
        <v>11</v>
      </c>
      <c r="VLX81" s="37" t="s">
        <v>116</v>
      </c>
      <c r="VLY81" s="47">
        <v>28450</v>
      </c>
      <c r="VLZ81" s="47">
        <v>33570</v>
      </c>
      <c r="VMA81" s="39">
        <f>+VLY81*1.16</f>
        <v>33002</v>
      </c>
      <c r="VMB81" s="11">
        <f t="shared" ref="VMB81:VMR83" si="1432">(VLZ81-VLY81)/VLY81</f>
        <v>0.17996485061511425</v>
      </c>
      <c r="VMC81" s="10"/>
      <c r="VMD81" s="10">
        <f t="shared" ref="VMD81:VMT83" si="1433">+VMA81</f>
        <v>33002</v>
      </c>
      <c r="VME81" s="11">
        <f t="shared" ref="VME81:VMU83" si="1434">(VMD81-VLY81)/VLY81</f>
        <v>0.16</v>
      </c>
      <c r="VMG81" s="45">
        <v>26</v>
      </c>
      <c r="VMH81" s="45">
        <v>1</v>
      </c>
      <c r="VMI81" s="45">
        <v>3</v>
      </c>
      <c r="VMJ81" s="45" t="s">
        <v>9</v>
      </c>
      <c r="VMK81" s="12" t="s">
        <v>117</v>
      </c>
      <c r="VML81" s="8" t="s">
        <v>118</v>
      </c>
      <c r="VMM81" s="45" t="s">
        <v>11</v>
      </c>
      <c r="VMN81" s="37" t="s">
        <v>116</v>
      </c>
      <c r="VMO81" s="47">
        <v>28450</v>
      </c>
      <c r="VMP81" s="47">
        <v>33570</v>
      </c>
      <c r="VMQ81" s="39">
        <f>+VMO81*1.16</f>
        <v>33002</v>
      </c>
      <c r="VMR81" s="11">
        <f t="shared" si="1432"/>
        <v>0.17996485061511425</v>
      </c>
      <c r="VMS81" s="10"/>
      <c r="VMT81" s="10">
        <f t="shared" si="1433"/>
        <v>33002</v>
      </c>
      <c r="VMU81" s="11">
        <f t="shared" si="1434"/>
        <v>0.16</v>
      </c>
      <c r="VMW81" s="45">
        <v>26</v>
      </c>
      <c r="VMX81" s="45">
        <v>1</v>
      </c>
      <c r="VMY81" s="45">
        <v>3</v>
      </c>
      <c r="VMZ81" s="45" t="s">
        <v>9</v>
      </c>
      <c r="VNA81" s="12" t="s">
        <v>117</v>
      </c>
      <c r="VNB81" s="8" t="s">
        <v>118</v>
      </c>
      <c r="VNC81" s="45" t="s">
        <v>11</v>
      </c>
      <c r="VND81" s="37" t="s">
        <v>116</v>
      </c>
      <c r="VNE81" s="47">
        <v>28450</v>
      </c>
      <c r="VNF81" s="47">
        <v>33570</v>
      </c>
      <c r="VNG81" s="39">
        <f>+VNE81*1.16</f>
        <v>33002</v>
      </c>
      <c r="VNH81" s="11">
        <f t="shared" ref="VNH81:VNX83" si="1435">(VNF81-VNE81)/VNE81</f>
        <v>0.17996485061511425</v>
      </c>
      <c r="VNI81" s="10"/>
      <c r="VNJ81" s="10">
        <f t="shared" ref="VNJ81:VNZ83" si="1436">+VNG81</f>
        <v>33002</v>
      </c>
      <c r="VNK81" s="11">
        <f t="shared" ref="VNK81:VOA83" si="1437">(VNJ81-VNE81)/VNE81</f>
        <v>0.16</v>
      </c>
      <c r="VNM81" s="45">
        <v>26</v>
      </c>
      <c r="VNN81" s="45">
        <v>1</v>
      </c>
      <c r="VNO81" s="45">
        <v>3</v>
      </c>
      <c r="VNP81" s="45" t="s">
        <v>9</v>
      </c>
      <c r="VNQ81" s="12" t="s">
        <v>117</v>
      </c>
      <c r="VNR81" s="8" t="s">
        <v>118</v>
      </c>
      <c r="VNS81" s="45" t="s">
        <v>11</v>
      </c>
      <c r="VNT81" s="37" t="s">
        <v>116</v>
      </c>
      <c r="VNU81" s="47">
        <v>28450</v>
      </c>
      <c r="VNV81" s="47">
        <v>33570</v>
      </c>
      <c r="VNW81" s="39">
        <f>+VNU81*1.16</f>
        <v>33002</v>
      </c>
      <c r="VNX81" s="11">
        <f t="shared" si="1435"/>
        <v>0.17996485061511425</v>
      </c>
      <c r="VNY81" s="10"/>
      <c r="VNZ81" s="10">
        <f t="shared" si="1436"/>
        <v>33002</v>
      </c>
      <c r="VOA81" s="11">
        <f t="shared" si="1437"/>
        <v>0.16</v>
      </c>
      <c r="VOC81" s="45">
        <v>26</v>
      </c>
      <c r="VOD81" s="45">
        <v>1</v>
      </c>
      <c r="VOE81" s="45">
        <v>3</v>
      </c>
      <c r="VOF81" s="45" t="s">
        <v>9</v>
      </c>
      <c r="VOG81" s="12" t="s">
        <v>117</v>
      </c>
      <c r="VOH81" s="8" t="s">
        <v>118</v>
      </c>
      <c r="VOI81" s="45" t="s">
        <v>11</v>
      </c>
      <c r="VOJ81" s="37" t="s">
        <v>116</v>
      </c>
      <c r="VOK81" s="47">
        <v>28450</v>
      </c>
      <c r="VOL81" s="47">
        <v>33570</v>
      </c>
      <c r="VOM81" s="39">
        <f>+VOK81*1.16</f>
        <v>33002</v>
      </c>
      <c r="VON81" s="11">
        <f t="shared" ref="VON81:VPD83" si="1438">(VOL81-VOK81)/VOK81</f>
        <v>0.17996485061511425</v>
      </c>
      <c r="VOO81" s="10"/>
      <c r="VOP81" s="10">
        <f t="shared" ref="VOP81:VPF83" si="1439">+VOM81</f>
        <v>33002</v>
      </c>
      <c r="VOQ81" s="11">
        <f t="shared" ref="VOQ81:VPG83" si="1440">(VOP81-VOK81)/VOK81</f>
        <v>0.16</v>
      </c>
      <c r="VOS81" s="45">
        <v>26</v>
      </c>
      <c r="VOT81" s="45">
        <v>1</v>
      </c>
      <c r="VOU81" s="45">
        <v>3</v>
      </c>
      <c r="VOV81" s="45" t="s">
        <v>9</v>
      </c>
      <c r="VOW81" s="12" t="s">
        <v>117</v>
      </c>
      <c r="VOX81" s="8" t="s">
        <v>118</v>
      </c>
      <c r="VOY81" s="45" t="s">
        <v>11</v>
      </c>
      <c r="VOZ81" s="37" t="s">
        <v>116</v>
      </c>
      <c r="VPA81" s="47">
        <v>28450</v>
      </c>
      <c r="VPB81" s="47">
        <v>33570</v>
      </c>
      <c r="VPC81" s="39">
        <f>+VPA81*1.16</f>
        <v>33002</v>
      </c>
      <c r="VPD81" s="11">
        <f t="shared" si="1438"/>
        <v>0.17996485061511425</v>
      </c>
      <c r="VPE81" s="10"/>
      <c r="VPF81" s="10">
        <f t="shared" si="1439"/>
        <v>33002</v>
      </c>
      <c r="VPG81" s="11">
        <f t="shared" si="1440"/>
        <v>0.16</v>
      </c>
      <c r="VPI81" s="45">
        <v>26</v>
      </c>
      <c r="VPJ81" s="45">
        <v>1</v>
      </c>
      <c r="VPK81" s="45">
        <v>3</v>
      </c>
      <c r="VPL81" s="45" t="s">
        <v>9</v>
      </c>
      <c r="VPM81" s="12" t="s">
        <v>117</v>
      </c>
      <c r="VPN81" s="8" t="s">
        <v>118</v>
      </c>
      <c r="VPO81" s="45" t="s">
        <v>11</v>
      </c>
      <c r="VPP81" s="37" t="s">
        <v>116</v>
      </c>
      <c r="VPQ81" s="47">
        <v>28450</v>
      </c>
      <c r="VPR81" s="47">
        <v>33570</v>
      </c>
      <c r="VPS81" s="39">
        <f>+VPQ81*1.16</f>
        <v>33002</v>
      </c>
      <c r="VPT81" s="11">
        <f t="shared" ref="VPT81:VQJ83" si="1441">(VPR81-VPQ81)/VPQ81</f>
        <v>0.17996485061511425</v>
      </c>
      <c r="VPU81" s="10"/>
      <c r="VPV81" s="10">
        <f t="shared" ref="VPV81:VQL83" si="1442">+VPS81</f>
        <v>33002</v>
      </c>
      <c r="VPW81" s="11">
        <f t="shared" ref="VPW81:VQM83" si="1443">(VPV81-VPQ81)/VPQ81</f>
        <v>0.16</v>
      </c>
      <c r="VPY81" s="45">
        <v>26</v>
      </c>
      <c r="VPZ81" s="45">
        <v>1</v>
      </c>
      <c r="VQA81" s="45">
        <v>3</v>
      </c>
      <c r="VQB81" s="45" t="s">
        <v>9</v>
      </c>
      <c r="VQC81" s="12" t="s">
        <v>117</v>
      </c>
      <c r="VQD81" s="8" t="s">
        <v>118</v>
      </c>
      <c r="VQE81" s="45" t="s">
        <v>11</v>
      </c>
      <c r="VQF81" s="37" t="s">
        <v>116</v>
      </c>
      <c r="VQG81" s="47">
        <v>28450</v>
      </c>
      <c r="VQH81" s="47">
        <v>33570</v>
      </c>
      <c r="VQI81" s="39">
        <f>+VQG81*1.16</f>
        <v>33002</v>
      </c>
      <c r="VQJ81" s="11">
        <f t="shared" si="1441"/>
        <v>0.17996485061511425</v>
      </c>
      <c r="VQK81" s="10"/>
      <c r="VQL81" s="10">
        <f t="shared" si="1442"/>
        <v>33002</v>
      </c>
      <c r="VQM81" s="11">
        <f t="shared" si="1443"/>
        <v>0.16</v>
      </c>
      <c r="VQO81" s="45">
        <v>26</v>
      </c>
      <c r="VQP81" s="45">
        <v>1</v>
      </c>
      <c r="VQQ81" s="45">
        <v>3</v>
      </c>
      <c r="VQR81" s="45" t="s">
        <v>9</v>
      </c>
      <c r="VQS81" s="12" t="s">
        <v>117</v>
      </c>
      <c r="VQT81" s="8" t="s">
        <v>118</v>
      </c>
      <c r="VQU81" s="45" t="s">
        <v>11</v>
      </c>
      <c r="VQV81" s="37" t="s">
        <v>116</v>
      </c>
      <c r="VQW81" s="47">
        <v>28450</v>
      </c>
      <c r="VQX81" s="47">
        <v>33570</v>
      </c>
      <c r="VQY81" s="39">
        <f>+VQW81*1.16</f>
        <v>33002</v>
      </c>
      <c r="VQZ81" s="11">
        <f t="shared" ref="VQZ81:VRP83" si="1444">(VQX81-VQW81)/VQW81</f>
        <v>0.17996485061511425</v>
      </c>
      <c r="VRA81" s="10"/>
      <c r="VRB81" s="10">
        <f t="shared" ref="VRB81:VRR83" si="1445">+VQY81</f>
        <v>33002</v>
      </c>
      <c r="VRC81" s="11">
        <f t="shared" ref="VRC81:VRS83" si="1446">(VRB81-VQW81)/VQW81</f>
        <v>0.16</v>
      </c>
      <c r="VRE81" s="45">
        <v>26</v>
      </c>
      <c r="VRF81" s="45">
        <v>1</v>
      </c>
      <c r="VRG81" s="45">
        <v>3</v>
      </c>
      <c r="VRH81" s="45" t="s">
        <v>9</v>
      </c>
      <c r="VRI81" s="12" t="s">
        <v>117</v>
      </c>
      <c r="VRJ81" s="8" t="s">
        <v>118</v>
      </c>
      <c r="VRK81" s="45" t="s">
        <v>11</v>
      </c>
      <c r="VRL81" s="37" t="s">
        <v>116</v>
      </c>
      <c r="VRM81" s="47">
        <v>28450</v>
      </c>
      <c r="VRN81" s="47">
        <v>33570</v>
      </c>
      <c r="VRO81" s="39">
        <f>+VRM81*1.16</f>
        <v>33002</v>
      </c>
      <c r="VRP81" s="11">
        <f t="shared" si="1444"/>
        <v>0.17996485061511425</v>
      </c>
      <c r="VRQ81" s="10"/>
      <c r="VRR81" s="10">
        <f t="shared" si="1445"/>
        <v>33002</v>
      </c>
      <c r="VRS81" s="11">
        <f t="shared" si="1446"/>
        <v>0.16</v>
      </c>
      <c r="VRU81" s="45">
        <v>26</v>
      </c>
      <c r="VRV81" s="45">
        <v>1</v>
      </c>
      <c r="VRW81" s="45">
        <v>3</v>
      </c>
      <c r="VRX81" s="45" t="s">
        <v>9</v>
      </c>
      <c r="VRY81" s="12" t="s">
        <v>117</v>
      </c>
      <c r="VRZ81" s="8" t="s">
        <v>118</v>
      </c>
      <c r="VSA81" s="45" t="s">
        <v>11</v>
      </c>
      <c r="VSB81" s="37" t="s">
        <v>116</v>
      </c>
      <c r="VSC81" s="47">
        <v>28450</v>
      </c>
      <c r="VSD81" s="47">
        <v>33570</v>
      </c>
      <c r="VSE81" s="39">
        <f>+VSC81*1.16</f>
        <v>33002</v>
      </c>
      <c r="VSF81" s="11">
        <f t="shared" ref="VSF81:VSV83" si="1447">(VSD81-VSC81)/VSC81</f>
        <v>0.17996485061511425</v>
      </c>
      <c r="VSG81" s="10"/>
      <c r="VSH81" s="10">
        <f t="shared" ref="VSH81:VSX83" si="1448">+VSE81</f>
        <v>33002</v>
      </c>
      <c r="VSI81" s="11">
        <f t="shared" ref="VSI81:VSY83" si="1449">(VSH81-VSC81)/VSC81</f>
        <v>0.16</v>
      </c>
      <c r="VSK81" s="45">
        <v>26</v>
      </c>
      <c r="VSL81" s="45">
        <v>1</v>
      </c>
      <c r="VSM81" s="45">
        <v>3</v>
      </c>
      <c r="VSN81" s="45" t="s">
        <v>9</v>
      </c>
      <c r="VSO81" s="12" t="s">
        <v>117</v>
      </c>
      <c r="VSP81" s="8" t="s">
        <v>118</v>
      </c>
      <c r="VSQ81" s="45" t="s">
        <v>11</v>
      </c>
      <c r="VSR81" s="37" t="s">
        <v>116</v>
      </c>
      <c r="VSS81" s="47">
        <v>28450</v>
      </c>
      <c r="VST81" s="47">
        <v>33570</v>
      </c>
      <c r="VSU81" s="39">
        <f>+VSS81*1.16</f>
        <v>33002</v>
      </c>
      <c r="VSV81" s="11">
        <f t="shared" si="1447"/>
        <v>0.17996485061511425</v>
      </c>
      <c r="VSW81" s="10"/>
      <c r="VSX81" s="10">
        <f t="shared" si="1448"/>
        <v>33002</v>
      </c>
      <c r="VSY81" s="11">
        <f t="shared" si="1449"/>
        <v>0.16</v>
      </c>
      <c r="VTA81" s="45">
        <v>26</v>
      </c>
      <c r="VTB81" s="45">
        <v>1</v>
      </c>
      <c r="VTC81" s="45">
        <v>3</v>
      </c>
      <c r="VTD81" s="45" t="s">
        <v>9</v>
      </c>
      <c r="VTE81" s="12" t="s">
        <v>117</v>
      </c>
      <c r="VTF81" s="8" t="s">
        <v>118</v>
      </c>
      <c r="VTG81" s="45" t="s">
        <v>11</v>
      </c>
      <c r="VTH81" s="37" t="s">
        <v>116</v>
      </c>
      <c r="VTI81" s="47">
        <v>28450</v>
      </c>
      <c r="VTJ81" s="47">
        <v>33570</v>
      </c>
      <c r="VTK81" s="39">
        <f>+VTI81*1.16</f>
        <v>33002</v>
      </c>
      <c r="VTL81" s="11">
        <f t="shared" ref="VTL81:VUB83" si="1450">(VTJ81-VTI81)/VTI81</f>
        <v>0.17996485061511425</v>
      </c>
      <c r="VTM81" s="10"/>
      <c r="VTN81" s="10">
        <f t="shared" ref="VTN81:VUD83" si="1451">+VTK81</f>
        <v>33002</v>
      </c>
      <c r="VTO81" s="11">
        <f t="shared" ref="VTO81:VUE83" si="1452">(VTN81-VTI81)/VTI81</f>
        <v>0.16</v>
      </c>
      <c r="VTQ81" s="45">
        <v>26</v>
      </c>
      <c r="VTR81" s="45">
        <v>1</v>
      </c>
      <c r="VTS81" s="45">
        <v>3</v>
      </c>
      <c r="VTT81" s="45" t="s">
        <v>9</v>
      </c>
      <c r="VTU81" s="12" t="s">
        <v>117</v>
      </c>
      <c r="VTV81" s="8" t="s">
        <v>118</v>
      </c>
      <c r="VTW81" s="45" t="s">
        <v>11</v>
      </c>
      <c r="VTX81" s="37" t="s">
        <v>116</v>
      </c>
      <c r="VTY81" s="47">
        <v>28450</v>
      </c>
      <c r="VTZ81" s="47">
        <v>33570</v>
      </c>
      <c r="VUA81" s="39">
        <f>+VTY81*1.16</f>
        <v>33002</v>
      </c>
      <c r="VUB81" s="11">
        <f t="shared" si="1450"/>
        <v>0.17996485061511425</v>
      </c>
      <c r="VUC81" s="10"/>
      <c r="VUD81" s="10">
        <f t="shared" si="1451"/>
        <v>33002</v>
      </c>
      <c r="VUE81" s="11">
        <f t="shared" si="1452"/>
        <v>0.16</v>
      </c>
      <c r="VUG81" s="45">
        <v>26</v>
      </c>
      <c r="VUH81" s="45">
        <v>1</v>
      </c>
      <c r="VUI81" s="45">
        <v>3</v>
      </c>
      <c r="VUJ81" s="45" t="s">
        <v>9</v>
      </c>
      <c r="VUK81" s="12" t="s">
        <v>117</v>
      </c>
      <c r="VUL81" s="8" t="s">
        <v>118</v>
      </c>
      <c r="VUM81" s="45" t="s">
        <v>11</v>
      </c>
      <c r="VUN81" s="37" t="s">
        <v>116</v>
      </c>
      <c r="VUO81" s="47">
        <v>28450</v>
      </c>
      <c r="VUP81" s="47">
        <v>33570</v>
      </c>
      <c r="VUQ81" s="39">
        <f>+VUO81*1.16</f>
        <v>33002</v>
      </c>
      <c r="VUR81" s="11">
        <f t="shared" ref="VUR81:VVH83" si="1453">(VUP81-VUO81)/VUO81</f>
        <v>0.17996485061511425</v>
      </c>
      <c r="VUS81" s="10"/>
      <c r="VUT81" s="10">
        <f t="shared" ref="VUT81:VVJ83" si="1454">+VUQ81</f>
        <v>33002</v>
      </c>
      <c r="VUU81" s="11">
        <f t="shared" ref="VUU81:VVK83" si="1455">(VUT81-VUO81)/VUO81</f>
        <v>0.16</v>
      </c>
      <c r="VUW81" s="45">
        <v>26</v>
      </c>
      <c r="VUX81" s="45">
        <v>1</v>
      </c>
      <c r="VUY81" s="45">
        <v>3</v>
      </c>
      <c r="VUZ81" s="45" t="s">
        <v>9</v>
      </c>
      <c r="VVA81" s="12" t="s">
        <v>117</v>
      </c>
      <c r="VVB81" s="8" t="s">
        <v>118</v>
      </c>
      <c r="VVC81" s="45" t="s">
        <v>11</v>
      </c>
      <c r="VVD81" s="37" t="s">
        <v>116</v>
      </c>
      <c r="VVE81" s="47">
        <v>28450</v>
      </c>
      <c r="VVF81" s="47">
        <v>33570</v>
      </c>
      <c r="VVG81" s="39">
        <f>+VVE81*1.16</f>
        <v>33002</v>
      </c>
      <c r="VVH81" s="11">
        <f t="shared" si="1453"/>
        <v>0.17996485061511425</v>
      </c>
      <c r="VVI81" s="10"/>
      <c r="VVJ81" s="10">
        <f t="shared" si="1454"/>
        <v>33002</v>
      </c>
      <c r="VVK81" s="11">
        <f t="shared" si="1455"/>
        <v>0.16</v>
      </c>
      <c r="VVM81" s="45">
        <v>26</v>
      </c>
      <c r="VVN81" s="45">
        <v>1</v>
      </c>
      <c r="VVO81" s="45">
        <v>3</v>
      </c>
      <c r="VVP81" s="45" t="s">
        <v>9</v>
      </c>
      <c r="VVQ81" s="12" t="s">
        <v>117</v>
      </c>
      <c r="VVR81" s="8" t="s">
        <v>118</v>
      </c>
      <c r="VVS81" s="45" t="s">
        <v>11</v>
      </c>
      <c r="VVT81" s="37" t="s">
        <v>116</v>
      </c>
      <c r="VVU81" s="47">
        <v>28450</v>
      </c>
      <c r="VVV81" s="47">
        <v>33570</v>
      </c>
      <c r="VVW81" s="39">
        <f>+VVU81*1.16</f>
        <v>33002</v>
      </c>
      <c r="VVX81" s="11">
        <f t="shared" ref="VVX81:VWN83" si="1456">(VVV81-VVU81)/VVU81</f>
        <v>0.17996485061511425</v>
      </c>
      <c r="VVY81" s="10"/>
      <c r="VVZ81" s="10">
        <f t="shared" ref="VVZ81:VWP83" si="1457">+VVW81</f>
        <v>33002</v>
      </c>
      <c r="VWA81" s="11">
        <f t="shared" ref="VWA81:VWQ83" si="1458">(VVZ81-VVU81)/VVU81</f>
        <v>0.16</v>
      </c>
      <c r="VWC81" s="45">
        <v>26</v>
      </c>
      <c r="VWD81" s="45">
        <v>1</v>
      </c>
      <c r="VWE81" s="45">
        <v>3</v>
      </c>
      <c r="VWF81" s="45" t="s">
        <v>9</v>
      </c>
      <c r="VWG81" s="12" t="s">
        <v>117</v>
      </c>
      <c r="VWH81" s="8" t="s">
        <v>118</v>
      </c>
      <c r="VWI81" s="45" t="s">
        <v>11</v>
      </c>
      <c r="VWJ81" s="37" t="s">
        <v>116</v>
      </c>
      <c r="VWK81" s="47">
        <v>28450</v>
      </c>
      <c r="VWL81" s="47">
        <v>33570</v>
      </c>
      <c r="VWM81" s="39">
        <f>+VWK81*1.16</f>
        <v>33002</v>
      </c>
      <c r="VWN81" s="11">
        <f t="shared" si="1456"/>
        <v>0.17996485061511425</v>
      </c>
      <c r="VWO81" s="10"/>
      <c r="VWP81" s="10">
        <f t="shared" si="1457"/>
        <v>33002</v>
      </c>
      <c r="VWQ81" s="11">
        <f t="shared" si="1458"/>
        <v>0.16</v>
      </c>
      <c r="VWS81" s="45">
        <v>26</v>
      </c>
      <c r="VWT81" s="45">
        <v>1</v>
      </c>
      <c r="VWU81" s="45">
        <v>3</v>
      </c>
      <c r="VWV81" s="45" t="s">
        <v>9</v>
      </c>
      <c r="VWW81" s="12" t="s">
        <v>117</v>
      </c>
      <c r="VWX81" s="8" t="s">
        <v>118</v>
      </c>
      <c r="VWY81" s="45" t="s">
        <v>11</v>
      </c>
      <c r="VWZ81" s="37" t="s">
        <v>116</v>
      </c>
      <c r="VXA81" s="47">
        <v>28450</v>
      </c>
      <c r="VXB81" s="47">
        <v>33570</v>
      </c>
      <c r="VXC81" s="39">
        <f>+VXA81*1.16</f>
        <v>33002</v>
      </c>
      <c r="VXD81" s="11">
        <f t="shared" ref="VXD81:VXT83" si="1459">(VXB81-VXA81)/VXA81</f>
        <v>0.17996485061511425</v>
      </c>
      <c r="VXE81" s="10"/>
      <c r="VXF81" s="10">
        <f t="shared" ref="VXF81:VXV83" si="1460">+VXC81</f>
        <v>33002</v>
      </c>
      <c r="VXG81" s="11">
        <f t="shared" ref="VXG81:VXW83" si="1461">(VXF81-VXA81)/VXA81</f>
        <v>0.16</v>
      </c>
      <c r="VXI81" s="45">
        <v>26</v>
      </c>
      <c r="VXJ81" s="45">
        <v>1</v>
      </c>
      <c r="VXK81" s="45">
        <v>3</v>
      </c>
      <c r="VXL81" s="45" t="s">
        <v>9</v>
      </c>
      <c r="VXM81" s="12" t="s">
        <v>117</v>
      </c>
      <c r="VXN81" s="8" t="s">
        <v>118</v>
      </c>
      <c r="VXO81" s="45" t="s">
        <v>11</v>
      </c>
      <c r="VXP81" s="37" t="s">
        <v>116</v>
      </c>
      <c r="VXQ81" s="47">
        <v>28450</v>
      </c>
      <c r="VXR81" s="47">
        <v>33570</v>
      </c>
      <c r="VXS81" s="39">
        <f>+VXQ81*1.16</f>
        <v>33002</v>
      </c>
      <c r="VXT81" s="11">
        <f t="shared" si="1459"/>
        <v>0.17996485061511425</v>
      </c>
      <c r="VXU81" s="10"/>
      <c r="VXV81" s="10">
        <f t="shared" si="1460"/>
        <v>33002</v>
      </c>
      <c r="VXW81" s="11">
        <f t="shared" si="1461"/>
        <v>0.16</v>
      </c>
      <c r="VXY81" s="45">
        <v>26</v>
      </c>
      <c r="VXZ81" s="45">
        <v>1</v>
      </c>
      <c r="VYA81" s="45">
        <v>3</v>
      </c>
      <c r="VYB81" s="45" t="s">
        <v>9</v>
      </c>
      <c r="VYC81" s="12" t="s">
        <v>117</v>
      </c>
      <c r="VYD81" s="8" t="s">
        <v>118</v>
      </c>
      <c r="VYE81" s="45" t="s">
        <v>11</v>
      </c>
      <c r="VYF81" s="37" t="s">
        <v>116</v>
      </c>
      <c r="VYG81" s="47">
        <v>28450</v>
      </c>
      <c r="VYH81" s="47">
        <v>33570</v>
      </c>
      <c r="VYI81" s="39">
        <f>+VYG81*1.16</f>
        <v>33002</v>
      </c>
      <c r="VYJ81" s="11">
        <f t="shared" ref="VYJ81:VYZ83" si="1462">(VYH81-VYG81)/VYG81</f>
        <v>0.17996485061511425</v>
      </c>
      <c r="VYK81" s="10"/>
      <c r="VYL81" s="10">
        <f t="shared" ref="VYL81:VZB83" si="1463">+VYI81</f>
        <v>33002</v>
      </c>
      <c r="VYM81" s="11">
        <f t="shared" ref="VYM81:VZC83" si="1464">(VYL81-VYG81)/VYG81</f>
        <v>0.16</v>
      </c>
      <c r="VYO81" s="45">
        <v>26</v>
      </c>
      <c r="VYP81" s="45">
        <v>1</v>
      </c>
      <c r="VYQ81" s="45">
        <v>3</v>
      </c>
      <c r="VYR81" s="45" t="s">
        <v>9</v>
      </c>
      <c r="VYS81" s="12" t="s">
        <v>117</v>
      </c>
      <c r="VYT81" s="8" t="s">
        <v>118</v>
      </c>
      <c r="VYU81" s="45" t="s">
        <v>11</v>
      </c>
      <c r="VYV81" s="37" t="s">
        <v>116</v>
      </c>
      <c r="VYW81" s="47">
        <v>28450</v>
      </c>
      <c r="VYX81" s="47">
        <v>33570</v>
      </c>
      <c r="VYY81" s="39">
        <f>+VYW81*1.16</f>
        <v>33002</v>
      </c>
      <c r="VYZ81" s="11">
        <f t="shared" si="1462"/>
        <v>0.17996485061511425</v>
      </c>
      <c r="VZA81" s="10"/>
      <c r="VZB81" s="10">
        <f t="shared" si="1463"/>
        <v>33002</v>
      </c>
      <c r="VZC81" s="11">
        <f t="shared" si="1464"/>
        <v>0.16</v>
      </c>
      <c r="VZE81" s="45">
        <v>26</v>
      </c>
      <c r="VZF81" s="45">
        <v>1</v>
      </c>
      <c r="VZG81" s="45">
        <v>3</v>
      </c>
      <c r="VZH81" s="45" t="s">
        <v>9</v>
      </c>
      <c r="VZI81" s="12" t="s">
        <v>117</v>
      </c>
      <c r="VZJ81" s="8" t="s">
        <v>118</v>
      </c>
      <c r="VZK81" s="45" t="s">
        <v>11</v>
      </c>
      <c r="VZL81" s="37" t="s">
        <v>116</v>
      </c>
      <c r="VZM81" s="47">
        <v>28450</v>
      </c>
      <c r="VZN81" s="47">
        <v>33570</v>
      </c>
      <c r="VZO81" s="39">
        <f>+VZM81*1.16</f>
        <v>33002</v>
      </c>
      <c r="VZP81" s="11">
        <f t="shared" ref="VZP81:WAF83" si="1465">(VZN81-VZM81)/VZM81</f>
        <v>0.17996485061511425</v>
      </c>
      <c r="VZQ81" s="10"/>
      <c r="VZR81" s="10">
        <f t="shared" ref="VZR81:WAH83" si="1466">+VZO81</f>
        <v>33002</v>
      </c>
      <c r="VZS81" s="11">
        <f t="shared" ref="VZS81:WAI83" si="1467">(VZR81-VZM81)/VZM81</f>
        <v>0.16</v>
      </c>
      <c r="VZU81" s="45">
        <v>26</v>
      </c>
      <c r="VZV81" s="45">
        <v>1</v>
      </c>
      <c r="VZW81" s="45">
        <v>3</v>
      </c>
      <c r="VZX81" s="45" t="s">
        <v>9</v>
      </c>
      <c r="VZY81" s="12" t="s">
        <v>117</v>
      </c>
      <c r="VZZ81" s="8" t="s">
        <v>118</v>
      </c>
      <c r="WAA81" s="45" t="s">
        <v>11</v>
      </c>
      <c r="WAB81" s="37" t="s">
        <v>116</v>
      </c>
      <c r="WAC81" s="47">
        <v>28450</v>
      </c>
      <c r="WAD81" s="47">
        <v>33570</v>
      </c>
      <c r="WAE81" s="39">
        <f>+WAC81*1.16</f>
        <v>33002</v>
      </c>
      <c r="WAF81" s="11">
        <f t="shared" si="1465"/>
        <v>0.17996485061511425</v>
      </c>
      <c r="WAG81" s="10"/>
      <c r="WAH81" s="10">
        <f t="shared" si="1466"/>
        <v>33002</v>
      </c>
      <c r="WAI81" s="11">
        <f t="shared" si="1467"/>
        <v>0.16</v>
      </c>
      <c r="WAK81" s="45">
        <v>26</v>
      </c>
      <c r="WAL81" s="45">
        <v>1</v>
      </c>
      <c r="WAM81" s="45">
        <v>3</v>
      </c>
      <c r="WAN81" s="45" t="s">
        <v>9</v>
      </c>
      <c r="WAO81" s="12" t="s">
        <v>117</v>
      </c>
      <c r="WAP81" s="8" t="s">
        <v>118</v>
      </c>
      <c r="WAQ81" s="45" t="s">
        <v>11</v>
      </c>
      <c r="WAR81" s="37" t="s">
        <v>116</v>
      </c>
      <c r="WAS81" s="47">
        <v>28450</v>
      </c>
      <c r="WAT81" s="47">
        <v>33570</v>
      </c>
      <c r="WAU81" s="39">
        <f>+WAS81*1.16</f>
        <v>33002</v>
      </c>
      <c r="WAV81" s="11">
        <f t="shared" ref="WAV81:WBL83" si="1468">(WAT81-WAS81)/WAS81</f>
        <v>0.17996485061511425</v>
      </c>
      <c r="WAW81" s="10"/>
      <c r="WAX81" s="10">
        <f t="shared" ref="WAX81:WBN83" si="1469">+WAU81</f>
        <v>33002</v>
      </c>
      <c r="WAY81" s="11">
        <f t="shared" ref="WAY81:WBO83" si="1470">(WAX81-WAS81)/WAS81</f>
        <v>0.16</v>
      </c>
      <c r="WBA81" s="45">
        <v>26</v>
      </c>
      <c r="WBB81" s="45">
        <v>1</v>
      </c>
      <c r="WBC81" s="45">
        <v>3</v>
      </c>
      <c r="WBD81" s="45" t="s">
        <v>9</v>
      </c>
      <c r="WBE81" s="12" t="s">
        <v>117</v>
      </c>
      <c r="WBF81" s="8" t="s">
        <v>118</v>
      </c>
      <c r="WBG81" s="45" t="s">
        <v>11</v>
      </c>
      <c r="WBH81" s="37" t="s">
        <v>116</v>
      </c>
      <c r="WBI81" s="47">
        <v>28450</v>
      </c>
      <c r="WBJ81" s="47">
        <v>33570</v>
      </c>
      <c r="WBK81" s="39">
        <f>+WBI81*1.16</f>
        <v>33002</v>
      </c>
      <c r="WBL81" s="11">
        <f t="shared" si="1468"/>
        <v>0.17996485061511425</v>
      </c>
      <c r="WBM81" s="10"/>
      <c r="WBN81" s="10">
        <f t="shared" si="1469"/>
        <v>33002</v>
      </c>
      <c r="WBO81" s="11">
        <f t="shared" si="1470"/>
        <v>0.16</v>
      </c>
      <c r="WBQ81" s="45">
        <v>26</v>
      </c>
      <c r="WBR81" s="45">
        <v>1</v>
      </c>
      <c r="WBS81" s="45">
        <v>3</v>
      </c>
      <c r="WBT81" s="45" t="s">
        <v>9</v>
      </c>
      <c r="WBU81" s="12" t="s">
        <v>117</v>
      </c>
      <c r="WBV81" s="8" t="s">
        <v>118</v>
      </c>
      <c r="WBW81" s="45" t="s">
        <v>11</v>
      </c>
      <c r="WBX81" s="37" t="s">
        <v>116</v>
      </c>
      <c r="WBY81" s="47">
        <v>28450</v>
      </c>
      <c r="WBZ81" s="47">
        <v>33570</v>
      </c>
      <c r="WCA81" s="39">
        <f>+WBY81*1.16</f>
        <v>33002</v>
      </c>
      <c r="WCB81" s="11">
        <f t="shared" ref="WCB81:WCR83" si="1471">(WBZ81-WBY81)/WBY81</f>
        <v>0.17996485061511425</v>
      </c>
      <c r="WCC81" s="10"/>
      <c r="WCD81" s="10">
        <f t="shared" ref="WCD81:WCT83" si="1472">+WCA81</f>
        <v>33002</v>
      </c>
      <c r="WCE81" s="11">
        <f t="shared" ref="WCE81:WCU83" si="1473">(WCD81-WBY81)/WBY81</f>
        <v>0.16</v>
      </c>
      <c r="WCG81" s="45">
        <v>26</v>
      </c>
      <c r="WCH81" s="45">
        <v>1</v>
      </c>
      <c r="WCI81" s="45">
        <v>3</v>
      </c>
      <c r="WCJ81" s="45" t="s">
        <v>9</v>
      </c>
      <c r="WCK81" s="12" t="s">
        <v>117</v>
      </c>
      <c r="WCL81" s="8" t="s">
        <v>118</v>
      </c>
      <c r="WCM81" s="45" t="s">
        <v>11</v>
      </c>
      <c r="WCN81" s="37" t="s">
        <v>116</v>
      </c>
      <c r="WCO81" s="47">
        <v>28450</v>
      </c>
      <c r="WCP81" s="47">
        <v>33570</v>
      </c>
      <c r="WCQ81" s="39">
        <f>+WCO81*1.16</f>
        <v>33002</v>
      </c>
      <c r="WCR81" s="11">
        <f t="shared" si="1471"/>
        <v>0.17996485061511425</v>
      </c>
      <c r="WCS81" s="10"/>
      <c r="WCT81" s="10">
        <f t="shared" si="1472"/>
        <v>33002</v>
      </c>
      <c r="WCU81" s="11">
        <f t="shared" si="1473"/>
        <v>0.16</v>
      </c>
      <c r="WCW81" s="45">
        <v>26</v>
      </c>
      <c r="WCX81" s="45">
        <v>1</v>
      </c>
      <c r="WCY81" s="45">
        <v>3</v>
      </c>
      <c r="WCZ81" s="45" t="s">
        <v>9</v>
      </c>
      <c r="WDA81" s="12" t="s">
        <v>117</v>
      </c>
      <c r="WDB81" s="8" t="s">
        <v>118</v>
      </c>
      <c r="WDC81" s="45" t="s">
        <v>11</v>
      </c>
      <c r="WDD81" s="37" t="s">
        <v>116</v>
      </c>
      <c r="WDE81" s="47">
        <v>28450</v>
      </c>
      <c r="WDF81" s="47">
        <v>33570</v>
      </c>
      <c r="WDG81" s="39">
        <f>+WDE81*1.16</f>
        <v>33002</v>
      </c>
      <c r="WDH81" s="11">
        <f t="shared" ref="WDH81:WDX83" si="1474">(WDF81-WDE81)/WDE81</f>
        <v>0.17996485061511425</v>
      </c>
      <c r="WDI81" s="10"/>
      <c r="WDJ81" s="10">
        <f t="shared" ref="WDJ81:WDZ83" si="1475">+WDG81</f>
        <v>33002</v>
      </c>
      <c r="WDK81" s="11">
        <f t="shared" ref="WDK81:WEA83" si="1476">(WDJ81-WDE81)/WDE81</f>
        <v>0.16</v>
      </c>
      <c r="WDM81" s="45">
        <v>26</v>
      </c>
      <c r="WDN81" s="45">
        <v>1</v>
      </c>
      <c r="WDO81" s="45">
        <v>3</v>
      </c>
      <c r="WDP81" s="45" t="s">
        <v>9</v>
      </c>
      <c r="WDQ81" s="12" t="s">
        <v>117</v>
      </c>
      <c r="WDR81" s="8" t="s">
        <v>118</v>
      </c>
      <c r="WDS81" s="45" t="s">
        <v>11</v>
      </c>
      <c r="WDT81" s="37" t="s">
        <v>116</v>
      </c>
      <c r="WDU81" s="47">
        <v>28450</v>
      </c>
      <c r="WDV81" s="47">
        <v>33570</v>
      </c>
      <c r="WDW81" s="39">
        <f>+WDU81*1.16</f>
        <v>33002</v>
      </c>
      <c r="WDX81" s="11">
        <f t="shared" si="1474"/>
        <v>0.17996485061511425</v>
      </c>
      <c r="WDY81" s="10"/>
      <c r="WDZ81" s="10">
        <f t="shared" si="1475"/>
        <v>33002</v>
      </c>
      <c r="WEA81" s="11">
        <f t="shared" si="1476"/>
        <v>0.16</v>
      </c>
      <c r="WEC81" s="45">
        <v>26</v>
      </c>
      <c r="WED81" s="45">
        <v>1</v>
      </c>
      <c r="WEE81" s="45">
        <v>3</v>
      </c>
      <c r="WEF81" s="45" t="s">
        <v>9</v>
      </c>
      <c r="WEG81" s="12" t="s">
        <v>117</v>
      </c>
      <c r="WEH81" s="8" t="s">
        <v>118</v>
      </c>
      <c r="WEI81" s="45" t="s">
        <v>11</v>
      </c>
      <c r="WEJ81" s="37" t="s">
        <v>116</v>
      </c>
      <c r="WEK81" s="47">
        <v>28450</v>
      </c>
      <c r="WEL81" s="47">
        <v>33570</v>
      </c>
      <c r="WEM81" s="39">
        <f>+WEK81*1.16</f>
        <v>33002</v>
      </c>
      <c r="WEN81" s="11">
        <f t="shared" ref="WEN81:WFD83" si="1477">(WEL81-WEK81)/WEK81</f>
        <v>0.17996485061511425</v>
      </c>
      <c r="WEO81" s="10"/>
      <c r="WEP81" s="10">
        <f t="shared" ref="WEP81:WFF83" si="1478">+WEM81</f>
        <v>33002</v>
      </c>
      <c r="WEQ81" s="11">
        <f t="shared" ref="WEQ81:WFG83" si="1479">(WEP81-WEK81)/WEK81</f>
        <v>0.16</v>
      </c>
      <c r="WES81" s="45">
        <v>26</v>
      </c>
      <c r="WET81" s="45">
        <v>1</v>
      </c>
      <c r="WEU81" s="45">
        <v>3</v>
      </c>
      <c r="WEV81" s="45" t="s">
        <v>9</v>
      </c>
      <c r="WEW81" s="12" t="s">
        <v>117</v>
      </c>
      <c r="WEX81" s="8" t="s">
        <v>118</v>
      </c>
      <c r="WEY81" s="45" t="s">
        <v>11</v>
      </c>
      <c r="WEZ81" s="37" t="s">
        <v>116</v>
      </c>
      <c r="WFA81" s="47">
        <v>28450</v>
      </c>
      <c r="WFB81" s="47">
        <v>33570</v>
      </c>
      <c r="WFC81" s="39">
        <f>+WFA81*1.16</f>
        <v>33002</v>
      </c>
      <c r="WFD81" s="11">
        <f t="shared" si="1477"/>
        <v>0.17996485061511425</v>
      </c>
      <c r="WFE81" s="10"/>
      <c r="WFF81" s="10">
        <f t="shared" si="1478"/>
        <v>33002</v>
      </c>
      <c r="WFG81" s="11">
        <f t="shared" si="1479"/>
        <v>0.16</v>
      </c>
      <c r="WFI81" s="45">
        <v>26</v>
      </c>
      <c r="WFJ81" s="45">
        <v>1</v>
      </c>
      <c r="WFK81" s="45">
        <v>3</v>
      </c>
      <c r="WFL81" s="45" t="s">
        <v>9</v>
      </c>
      <c r="WFM81" s="12" t="s">
        <v>117</v>
      </c>
      <c r="WFN81" s="8" t="s">
        <v>118</v>
      </c>
      <c r="WFO81" s="45" t="s">
        <v>11</v>
      </c>
      <c r="WFP81" s="37" t="s">
        <v>116</v>
      </c>
      <c r="WFQ81" s="47">
        <v>28450</v>
      </c>
      <c r="WFR81" s="47">
        <v>33570</v>
      </c>
      <c r="WFS81" s="39">
        <f>+WFQ81*1.16</f>
        <v>33002</v>
      </c>
      <c r="WFT81" s="11">
        <f t="shared" ref="WFT81:WGJ83" si="1480">(WFR81-WFQ81)/WFQ81</f>
        <v>0.17996485061511425</v>
      </c>
      <c r="WFU81" s="10"/>
      <c r="WFV81" s="10">
        <f t="shared" ref="WFV81:WGL83" si="1481">+WFS81</f>
        <v>33002</v>
      </c>
      <c r="WFW81" s="11">
        <f t="shared" ref="WFW81:WGM83" si="1482">(WFV81-WFQ81)/WFQ81</f>
        <v>0.16</v>
      </c>
      <c r="WFY81" s="45">
        <v>26</v>
      </c>
      <c r="WFZ81" s="45">
        <v>1</v>
      </c>
      <c r="WGA81" s="45">
        <v>3</v>
      </c>
      <c r="WGB81" s="45" t="s">
        <v>9</v>
      </c>
      <c r="WGC81" s="12" t="s">
        <v>117</v>
      </c>
      <c r="WGD81" s="8" t="s">
        <v>118</v>
      </c>
      <c r="WGE81" s="45" t="s">
        <v>11</v>
      </c>
      <c r="WGF81" s="37" t="s">
        <v>116</v>
      </c>
      <c r="WGG81" s="47">
        <v>28450</v>
      </c>
      <c r="WGH81" s="47">
        <v>33570</v>
      </c>
      <c r="WGI81" s="39">
        <f>+WGG81*1.16</f>
        <v>33002</v>
      </c>
      <c r="WGJ81" s="11">
        <f t="shared" si="1480"/>
        <v>0.17996485061511425</v>
      </c>
      <c r="WGK81" s="10"/>
      <c r="WGL81" s="10">
        <f t="shared" si="1481"/>
        <v>33002</v>
      </c>
      <c r="WGM81" s="11">
        <f t="shared" si="1482"/>
        <v>0.16</v>
      </c>
      <c r="WGO81" s="45">
        <v>26</v>
      </c>
      <c r="WGP81" s="45">
        <v>1</v>
      </c>
      <c r="WGQ81" s="45">
        <v>3</v>
      </c>
      <c r="WGR81" s="45" t="s">
        <v>9</v>
      </c>
      <c r="WGS81" s="12" t="s">
        <v>117</v>
      </c>
      <c r="WGT81" s="8" t="s">
        <v>118</v>
      </c>
      <c r="WGU81" s="45" t="s">
        <v>11</v>
      </c>
      <c r="WGV81" s="37" t="s">
        <v>116</v>
      </c>
      <c r="WGW81" s="47">
        <v>28450</v>
      </c>
      <c r="WGX81" s="47">
        <v>33570</v>
      </c>
      <c r="WGY81" s="39">
        <f>+WGW81*1.16</f>
        <v>33002</v>
      </c>
      <c r="WGZ81" s="11">
        <f t="shared" ref="WGZ81:WHP83" si="1483">(WGX81-WGW81)/WGW81</f>
        <v>0.17996485061511425</v>
      </c>
      <c r="WHA81" s="10"/>
      <c r="WHB81" s="10">
        <f t="shared" ref="WHB81:WHR83" si="1484">+WGY81</f>
        <v>33002</v>
      </c>
      <c r="WHC81" s="11">
        <f t="shared" ref="WHC81:WHS83" si="1485">(WHB81-WGW81)/WGW81</f>
        <v>0.16</v>
      </c>
      <c r="WHE81" s="45">
        <v>26</v>
      </c>
      <c r="WHF81" s="45">
        <v>1</v>
      </c>
      <c r="WHG81" s="45">
        <v>3</v>
      </c>
      <c r="WHH81" s="45" t="s">
        <v>9</v>
      </c>
      <c r="WHI81" s="12" t="s">
        <v>117</v>
      </c>
      <c r="WHJ81" s="8" t="s">
        <v>118</v>
      </c>
      <c r="WHK81" s="45" t="s">
        <v>11</v>
      </c>
      <c r="WHL81" s="37" t="s">
        <v>116</v>
      </c>
      <c r="WHM81" s="47">
        <v>28450</v>
      </c>
      <c r="WHN81" s="47">
        <v>33570</v>
      </c>
      <c r="WHO81" s="39">
        <f>+WHM81*1.16</f>
        <v>33002</v>
      </c>
      <c r="WHP81" s="11">
        <f t="shared" si="1483"/>
        <v>0.17996485061511425</v>
      </c>
      <c r="WHQ81" s="10"/>
      <c r="WHR81" s="10">
        <f t="shared" si="1484"/>
        <v>33002</v>
      </c>
      <c r="WHS81" s="11">
        <f t="shared" si="1485"/>
        <v>0.16</v>
      </c>
      <c r="WHU81" s="45">
        <v>26</v>
      </c>
      <c r="WHV81" s="45">
        <v>1</v>
      </c>
      <c r="WHW81" s="45">
        <v>3</v>
      </c>
      <c r="WHX81" s="45" t="s">
        <v>9</v>
      </c>
      <c r="WHY81" s="12" t="s">
        <v>117</v>
      </c>
      <c r="WHZ81" s="8" t="s">
        <v>118</v>
      </c>
      <c r="WIA81" s="45" t="s">
        <v>11</v>
      </c>
      <c r="WIB81" s="37" t="s">
        <v>116</v>
      </c>
      <c r="WIC81" s="47">
        <v>28450</v>
      </c>
      <c r="WID81" s="47">
        <v>33570</v>
      </c>
      <c r="WIE81" s="39">
        <f>+WIC81*1.16</f>
        <v>33002</v>
      </c>
      <c r="WIF81" s="11">
        <f t="shared" ref="WIF81:WIV83" si="1486">(WID81-WIC81)/WIC81</f>
        <v>0.17996485061511425</v>
      </c>
      <c r="WIG81" s="10"/>
      <c r="WIH81" s="10">
        <f t="shared" ref="WIH81:WIX83" si="1487">+WIE81</f>
        <v>33002</v>
      </c>
      <c r="WII81" s="11">
        <f t="shared" ref="WII81:WIY83" si="1488">(WIH81-WIC81)/WIC81</f>
        <v>0.16</v>
      </c>
      <c r="WIK81" s="45">
        <v>26</v>
      </c>
      <c r="WIL81" s="45">
        <v>1</v>
      </c>
      <c r="WIM81" s="45">
        <v>3</v>
      </c>
      <c r="WIN81" s="45" t="s">
        <v>9</v>
      </c>
      <c r="WIO81" s="12" t="s">
        <v>117</v>
      </c>
      <c r="WIP81" s="8" t="s">
        <v>118</v>
      </c>
      <c r="WIQ81" s="45" t="s">
        <v>11</v>
      </c>
      <c r="WIR81" s="37" t="s">
        <v>116</v>
      </c>
      <c r="WIS81" s="47">
        <v>28450</v>
      </c>
      <c r="WIT81" s="47">
        <v>33570</v>
      </c>
      <c r="WIU81" s="39">
        <f>+WIS81*1.16</f>
        <v>33002</v>
      </c>
      <c r="WIV81" s="11">
        <f t="shared" si="1486"/>
        <v>0.17996485061511425</v>
      </c>
      <c r="WIW81" s="10"/>
      <c r="WIX81" s="10">
        <f t="shared" si="1487"/>
        <v>33002</v>
      </c>
      <c r="WIY81" s="11">
        <f t="shared" si="1488"/>
        <v>0.16</v>
      </c>
      <c r="WJA81" s="45">
        <v>26</v>
      </c>
      <c r="WJB81" s="45">
        <v>1</v>
      </c>
      <c r="WJC81" s="45">
        <v>3</v>
      </c>
      <c r="WJD81" s="45" t="s">
        <v>9</v>
      </c>
      <c r="WJE81" s="12" t="s">
        <v>117</v>
      </c>
      <c r="WJF81" s="8" t="s">
        <v>118</v>
      </c>
      <c r="WJG81" s="45" t="s">
        <v>11</v>
      </c>
      <c r="WJH81" s="37" t="s">
        <v>116</v>
      </c>
      <c r="WJI81" s="47">
        <v>28450</v>
      </c>
      <c r="WJJ81" s="47">
        <v>33570</v>
      </c>
      <c r="WJK81" s="39">
        <f>+WJI81*1.16</f>
        <v>33002</v>
      </c>
      <c r="WJL81" s="11">
        <f t="shared" ref="WJL81:WKB83" si="1489">(WJJ81-WJI81)/WJI81</f>
        <v>0.17996485061511425</v>
      </c>
      <c r="WJM81" s="10"/>
      <c r="WJN81" s="10">
        <f t="shared" ref="WJN81:WKD83" si="1490">+WJK81</f>
        <v>33002</v>
      </c>
      <c r="WJO81" s="11">
        <f t="shared" ref="WJO81:WKE83" si="1491">(WJN81-WJI81)/WJI81</f>
        <v>0.16</v>
      </c>
      <c r="WJQ81" s="45">
        <v>26</v>
      </c>
      <c r="WJR81" s="45">
        <v>1</v>
      </c>
      <c r="WJS81" s="45">
        <v>3</v>
      </c>
      <c r="WJT81" s="45" t="s">
        <v>9</v>
      </c>
      <c r="WJU81" s="12" t="s">
        <v>117</v>
      </c>
      <c r="WJV81" s="8" t="s">
        <v>118</v>
      </c>
      <c r="WJW81" s="45" t="s">
        <v>11</v>
      </c>
      <c r="WJX81" s="37" t="s">
        <v>116</v>
      </c>
      <c r="WJY81" s="47">
        <v>28450</v>
      </c>
      <c r="WJZ81" s="47">
        <v>33570</v>
      </c>
      <c r="WKA81" s="39">
        <f>+WJY81*1.16</f>
        <v>33002</v>
      </c>
      <c r="WKB81" s="11">
        <f t="shared" si="1489"/>
        <v>0.17996485061511425</v>
      </c>
      <c r="WKC81" s="10"/>
      <c r="WKD81" s="10">
        <f t="shared" si="1490"/>
        <v>33002</v>
      </c>
      <c r="WKE81" s="11">
        <f t="shared" si="1491"/>
        <v>0.16</v>
      </c>
      <c r="WKG81" s="45">
        <v>26</v>
      </c>
      <c r="WKH81" s="45">
        <v>1</v>
      </c>
      <c r="WKI81" s="45">
        <v>3</v>
      </c>
      <c r="WKJ81" s="45" t="s">
        <v>9</v>
      </c>
      <c r="WKK81" s="12" t="s">
        <v>117</v>
      </c>
      <c r="WKL81" s="8" t="s">
        <v>118</v>
      </c>
      <c r="WKM81" s="45" t="s">
        <v>11</v>
      </c>
      <c r="WKN81" s="37" t="s">
        <v>116</v>
      </c>
      <c r="WKO81" s="47">
        <v>28450</v>
      </c>
      <c r="WKP81" s="47">
        <v>33570</v>
      </c>
      <c r="WKQ81" s="39">
        <f>+WKO81*1.16</f>
        <v>33002</v>
      </c>
      <c r="WKR81" s="11">
        <f t="shared" ref="WKR81:WLH83" si="1492">(WKP81-WKO81)/WKO81</f>
        <v>0.17996485061511425</v>
      </c>
      <c r="WKS81" s="10"/>
      <c r="WKT81" s="10">
        <f t="shared" ref="WKT81:WLJ83" si="1493">+WKQ81</f>
        <v>33002</v>
      </c>
      <c r="WKU81" s="11">
        <f t="shared" ref="WKU81:WLK83" si="1494">(WKT81-WKO81)/WKO81</f>
        <v>0.16</v>
      </c>
      <c r="WKW81" s="45">
        <v>26</v>
      </c>
      <c r="WKX81" s="45">
        <v>1</v>
      </c>
      <c r="WKY81" s="45">
        <v>3</v>
      </c>
      <c r="WKZ81" s="45" t="s">
        <v>9</v>
      </c>
      <c r="WLA81" s="12" t="s">
        <v>117</v>
      </c>
      <c r="WLB81" s="8" t="s">
        <v>118</v>
      </c>
      <c r="WLC81" s="45" t="s">
        <v>11</v>
      </c>
      <c r="WLD81" s="37" t="s">
        <v>116</v>
      </c>
      <c r="WLE81" s="47">
        <v>28450</v>
      </c>
      <c r="WLF81" s="47">
        <v>33570</v>
      </c>
      <c r="WLG81" s="39">
        <f>+WLE81*1.16</f>
        <v>33002</v>
      </c>
      <c r="WLH81" s="11">
        <f t="shared" si="1492"/>
        <v>0.17996485061511425</v>
      </c>
      <c r="WLI81" s="10"/>
      <c r="WLJ81" s="10">
        <f t="shared" si="1493"/>
        <v>33002</v>
      </c>
      <c r="WLK81" s="11">
        <f t="shared" si="1494"/>
        <v>0.16</v>
      </c>
      <c r="WLM81" s="45">
        <v>26</v>
      </c>
      <c r="WLN81" s="45">
        <v>1</v>
      </c>
      <c r="WLO81" s="45">
        <v>3</v>
      </c>
      <c r="WLP81" s="45" t="s">
        <v>9</v>
      </c>
      <c r="WLQ81" s="12" t="s">
        <v>117</v>
      </c>
      <c r="WLR81" s="8" t="s">
        <v>118</v>
      </c>
      <c r="WLS81" s="45" t="s">
        <v>11</v>
      </c>
      <c r="WLT81" s="37" t="s">
        <v>116</v>
      </c>
      <c r="WLU81" s="47">
        <v>28450</v>
      </c>
      <c r="WLV81" s="47">
        <v>33570</v>
      </c>
      <c r="WLW81" s="39">
        <f>+WLU81*1.16</f>
        <v>33002</v>
      </c>
      <c r="WLX81" s="11">
        <f t="shared" ref="WLX81:WMN83" si="1495">(WLV81-WLU81)/WLU81</f>
        <v>0.17996485061511425</v>
      </c>
      <c r="WLY81" s="10"/>
      <c r="WLZ81" s="10">
        <f t="shared" ref="WLZ81:WMP83" si="1496">+WLW81</f>
        <v>33002</v>
      </c>
      <c r="WMA81" s="11">
        <f t="shared" ref="WMA81:WMQ83" si="1497">(WLZ81-WLU81)/WLU81</f>
        <v>0.16</v>
      </c>
      <c r="WMC81" s="45">
        <v>26</v>
      </c>
      <c r="WMD81" s="45">
        <v>1</v>
      </c>
      <c r="WME81" s="45">
        <v>3</v>
      </c>
      <c r="WMF81" s="45" t="s">
        <v>9</v>
      </c>
      <c r="WMG81" s="12" t="s">
        <v>117</v>
      </c>
      <c r="WMH81" s="8" t="s">
        <v>118</v>
      </c>
      <c r="WMI81" s="45" t="s">
        <v>11</v>
      </c>
      <c r="WMJ81" s="37" t="s">
        <v>116</v>
      </c>
      <c r="WMK81" s="47">
        <v>28450</v>
      </c>
      <c r="WML81" s="47">
        <v>33570</v>
      </c>
      <c r="WMM81" s="39">
        <f>+WMK81*1.16</f>
        <v>33002</v>
      </c>
      <c r="WMN81" s="11">
        <f t="shared" si="1495"/>
        <v>0.17996485061511425</v>
      </c>
      <c r="WMO81" s="10"/>
      <c r="WMP81" s="10">
        <f t="shared" si="1496"/>
        <v>33002</v>
      </c>
      <c r="WMQ81" s="11">
        <f t="shared" si="1497"/>
        <v>0.16</v>
      </c>
      <c r="WMS81" s="45">
        <v>26</v>
      </c>
      <c r="WMT81" s="45">
        <v>1</v>
      </c>
      <c r="WMU81" s="45">
        <v>3</v>
      </c>
      <c r="WMV81" s="45" t="s">
        <v>9</v>
      </c>
      <c r="WMW81" s="12" t="s">
        <v>117</v>
      </c>
      <c r="WMX81" s="8" t="s">
        <v>118</v>
      </c>
      <c r="WMY81" s="45" t="s">
        <v>11</v>
      </c>
      <c r="WMZ81" s="37" t="s">
        <v>116</v>
      </c>
      <c r="WNA81" s="47">
        <v>28450</v>
      </c>
      <c r="WNB81" s="47">
        <v>33570</v>
      </c>
      <c r="WNC81" s="39">
        <f>+WNA81*1.16</f>
        <v>33002</v>
      </c>
      <c r="WND81" s="11">
        <f t="shared" ref="WND81:WNT83" si="1498">(WNB81-WNA81)/WNA81</f>
        <v>0.17996485061511425</v>
      </c>
      <c r="WNE81" s="10"/>
      <c r="WNF81" s="10">
        <f t="shared" ref="WNF81:WNV83" si="1499">+WNC81</f>
        <v>33002</v>
      </c>
      <c r="WNG81" s="11">
        <f t="shared" ref="WNG81:WNW83" si="1500">(WNF81-WNA81)/WNA81</f>
        <v>0.16</v>
      </c>
      <c r="WNI81" s="45">
        <v>26</v>
      </c>
      <c r="WNJ81" s="45">
        <v>1</v>
      </c>
      <c r="WNK81" s="45">
        <v>3</v>
      </c>
      <c r="WNL81" s="45" t="s">
        <v>9</v>
      </c>
      <c r="WNM81" s="12" t="s">
        <v>117</v>
      </c>
      <c r="WNN81" s="8" t="s">
        <v>118</v>
      </c>
      <c r="WNO81" s="45" t="s">
        <v>11</v>
      </c>
      <c r="WNP81" s="37" t="s">
        <v>116</v>
      </c>
      <c r="WNQ81" s="47">
        <v>28450</v>
      </c>
      <c r="WNR81" s="47">
        <v>33570</v>
      </c>
      <c r="WNS81" s="39">
        <f>+WNQ81*1.16</f>
        <v>33002</v>
      </c>
      <c r="WNT81" s="11">
        <f t="shared" si="1498"/>
        <v>0.17996485061511425</v>
      </c>
      <c r="WNU81" s="10"/>
      <c r="WNV81" s="10">
        <f t="shared" si="1499"/>
        <v>33002</v>
      </c>
      <c r="WNW81" s="11">
        <f t="shared" si="1500"/>
        <v>0.16</v>
      </c>
      <c r="WNY81" s="45">
        <v>26</v>
      </c>
      <c r="WNZ81" s="45">
        <v>1</v>
      </c>
      <c r="WOA81" s="45">
        <v>3</v>
      </c>
      <c r="WOB81" s="45" t="s">
        <v>9</v>
      </c>
      <c r="WOC81" s="12" t="s">
        <v>117</v>
      </c>
      <c r="WOD81" s="8" t="s">
        <v>118</v>
      </c>
      <c r="WOE81" s="45" t="s">
        <v>11</v>
      </c>
      <c r="WOF81" s="37" t="s">
        <v>116</v>
      </c>
      <c r="WOG81" s="47">
        <v>28450</v>
      </c>
      <c r="WOH81" s="47">
        <v>33570</v>
      </c>
      <c r="WOI81" s="39">
        <f>+WOG81*1.16</f>
        <v>33002</v>
      </c>
      <c r="WOJ81" s="11">
        <f t="shared" ref="WOJ81:WOZ83" si="1501">(WOH81-WOG81)/WOG81</f>
        <v>0.17996485061511425</v>
      </c>
      <c r="WOK81" s="10"/>
      <c r="WOL81" s="10">
        <f t="shared" ref="WOL81:WPB83" si="1502">+WOI81</f>
        <v>33002</v>
      </c>
      <c r="WOM81" s="11">
        <f t="shared" ref="WOM81:WPC83" si="1503">(WOL81-WOG81)/WOG81</f>
        <v>0.16</v>
      </c>
      <c r="WOO81" s="45">
        <v>26</v>
      </c>
      <c r="WOP81" s="45">
        <v>1</v>
      </c>
      <c r="WOQ81" s="45">
        <v>3</v>
      </c>
      <c r="WOR81" s="45" t="s">
        <v>9</v>
      </c>
      <c r="WOS81" s="12" t="s">
        <v>117</v>
      </c>
      <c r="WOT81" s="8" t="s">
        <v>118</v>
      </c>
      <c r="WOU81" s="45" t="s">
        <v>11</v>
      </c>
      <c r="WOV81" s="37" t="s">
        <v>116</v>
      </c>
      <c r="WOW81" s="47">
        <v>28450</v>
      </c>
      <c r="WOX81" s="47">
        <v>33570</v>
      </c>
      <c r="WOY81" s="39">
        <f>+WOW81*1.16</f>
        <v>33002</v>
      </c>
      <c r="WOZ81" s="11">
        <f t="shared" si="1501"/>
        <v>0.17996485061511425</v>
      </c>
      <c r="WPA81" s="10"/>
      <c r="WPB81" s="10">
        <f t="shared" si="1502"/>
        <v>33002</v>
      </c>
      <c r="WPC81" s="11">
        <f t="shared" si="1503"/>
        <v>0.16</v>
      </c>
      <c r="WPE81" s="45">
        <v>26</v>
      </c>
      <c r="WPF81" s="45">
        <v>1</v>
      </c>
      <c r="WPG81" s="45">
        <v>3</v>
      </c>
      <c r="WPH81" s="45" t="s">
        <v>9</v>
      </c>
      <c r="WPI81" s="12" t="s">
        <v>117</v>
      </c>
      <c r="WPJ81" s="8" t="s">
        <v>118</v>
      </c>
      <c r="WPK81" s="45" t="s">
        <v>11</v>
      </c>
      <c r="WPL81" s="37" t="s">
        <v>116</v>
      </c>
      <c r="WPM81" s="47">
        <v>28450</v>
      </c>
      <c r="WPN81" s="47">
        <v>33570</v>
      </c>
      <c r="WPO81" s="39">
        <f>+WPM81*1.16</f>
        <v>33002</v>
      </c>
      <c r="WPP81" s="11">
        <f t="shared" ref="WPP81:WQF83" si="1504">(WPN81-WPM81)/WPM81</f>
        <v>0.17996485061511425</v>
      </c>
      <c r="WPQ81" s="10"/>
      <c r="WPR81" s="10">
        <f t="shared" ref="WPR81:WQH83" si="1505">+WPO81</f>
        <v>33002</v>
      </c>
      <c r="WPS81" s="11">
        <f t="shared" ref="WPS81:WQI83" si="1506">(WPR81-WPM81)/WPM81</f>
        <v>0.16</v>
      </c>
      <c r="WPU81" s="45">
        <v>26</v>
      </c>
      <c r="WPV81" s="45">
        <v>1</v>
      </c>
      <c r="WPW81" s="45">
        <v>3</v>
      </c>
      <c r="WPX81" s="45" t="s">
        <v>9</v>
      </c>
      <c r="WPY81" s="12" t="s">
        <v>117</v>
      </c>
      <c r="WPZ81" s="8" t="s">
        <v>118</v>
      </c>
      <c r="WQA81" s="45" t="s">
        <v>11</v>
      </c>
      <c r="WQB81" s="37" t="s">
        <v>116</v>
      </c>
      <c r="WQC81" s="47">
        <v>28450</v>
      </c>
      <c r="WQD81" s="47">
        <v>33570</v>
      </c>
      <c r="WQE81" s="39">
        <f>+WQC81*1.16</f>
        <v>33002</v>
      </c>
      <c r="WQF81" s="11">
        <f t="shared" si="1504"/>
        <v>0.17996485061511425</v>
      </c>
      <c r="WQG81" s="10"/>
      <c r="WQH81" s="10">
        <f t="shared" si="1505"/>
        <v>33002</v>
      </c>
      <c r="WQI81" s="11">
        <f t="shared" si="1506"/>
        <v>0.16</v>
      </c>
      <c r="WQK81" s="45">
        <v>26</v>
      </c>
      <c r="WQL81" s="45">
        <v>1</v>
      </c>
      <c r="WQM81" s="45">
        <v>3</v>
      </c>
      <c r="WQN81" s="45" t="s">
        <v>9</v>
      </c>
      <c r="WQO81" s="12" t="s">
        <v>117</v>
      </c>
      <c r="WQP81" s="8" t="s">
        <v>118</v>
      </c>
      <c r="WQQ81" s="45" t="s">
        <v>11</v>
      </c>
      <c r="WQR81" s="37" t="s">
        <v>116</v>
      </c>
      <c r="WQS81" s="47">
        <v>28450</v>
      </c>
      <c r="WQT81" s="47">
        <v>33570</v>
      </c>
      <c r="WQU81" s="39">
        <f>+WQS81*1.16</f>
        <v>33002</v>
      </c>
      <c r="WQV81" s="11">
        <f t="shared" ref="WQV81:WRL83" si="1507">(WQT81-WQS81)/WQS81</f>
        <v>0.17996485061511425</v>
      </c>
      <c r="WQW81" s="10"/>
      <c r="WQX81" s="10">
        <f t="shared" ref="WQX81:WRN83" si="1508">+WQU81</f>
        <v>33002</v>
      </c>
      <c r="WQY81" s="11">
        <f t="shared" ref="WQY81:WRO83" si="1509">(WQX81-WQS81)/WQS81</f>
        <v>0.16</v>
      </c>
      <c r="WRA81" s="45">
        <v>26</v>
      </c>
      <c r="WRB81" s="45">
        <v>1</v>
      </c>
      <c r="WRC81" s="45">
        <v>3</v>
      </c>
      <c r="WRD81" s="45" t="s">
        <v>9</v>
      </c>
      <c r="WRE81" s="12" t="s">
        <v>117</v>
      </c>
      <c r="WRF81" s="8" t="s">
        <v>118</v>
      </c>
      <c r="WRG81" s="45" t="s">
        <v>11</v>
      </c>
      <c r="WRH81" s="37" t="s">
        <v>116</v>
      </c>
      <c r="WRI81" s="47">
        <v>28450</v>
      </c>
      <c r="WRJ81" s="47">
        <v>33570</v>
      </c>
      <c r="WRK81" s="39">
        <f>+WRI81*1.16</f>
        <v>33002</v>
      </c>
      <c r="WRL81" s="11">
        <f t="shared" si="1507"/>
        <v>0.17996485061511425</v>
      </c>
      <c r="WRM81" s="10"/>
      <c r="WRN81" s="10">
        <f t="shared" si="1508"/>
        <v>33002</v>
      </c>
      <c r="WRO81" s="11">
        <f t="shared" si="1509"/>
        <v>0.16</v>
      </c>
      <c r="WRQ81" s="45">
        <v>26</v>
      </c>
      <c r="WRR81" s="45">
        <v>1</v>
      </c>
      <c r="WRS81" s="45">
        <v>3</v>
      </c>
      <c r="WRT81" s="45" t="s">
        <v>9</v>
      </c>
      <c r="WRU81" s="12" t="s">
        <v>117</v>
      </c>
      <c r="WRV81" s="8" t="s">
        <v>118</v>
      </c>
      <c r="WRW81" s="45" t="s">
        <v>11</v>
      </c>
      <c r="WRX81" s="37" t="s">
        <v>116</v>
      </c>
      <c r="WRY81" s="47">
        <v>28450</v>
      </c>
      <c r="WRZ81" s="47">
        <v>33570</v>
      </c>
      <c r="WSA81" s="39">
        <f>+WRY81*1.16</f>
        <v>33002</v>
      </c>
      <c r="WSB81" s="11">
        <f t="shared" ref="WSB81:WSR83" si="1510">(WRZ81-WRY81)/WRY81</f>
        <v>0.17996485061511425</v>
      </c>
      <c r="WSC81" s="10"/>
      <c r="WSD81" s="10">
        <f t="shared" ref="WSD81:WST83" si="1511">+WSA81</f>
        <v>33002</v>
      </c>
      <c r="WSE81" s="11">
        <f t="shared" ref="WSE81:WSU83" si="1512">(WSD81-WRY81)/WRY81</f>
        <v>0.16</v>
      </c>
      <c r="WSG81" s="45">
        <v>26</v>
      </c>
      <c r="WSH81" s="45">
        <v>1</v>
      </c>
      <c r="WSI81" s="45">
        <v>3</v>
      </c>
      <c r="WSJ81" s="45" t="s">
        <v>9</v>
      </c>
      <c r="WSK81" s="12" t="s">
        <v>117</v>
      </c>
      <c r="WSL81" s="8" t="s">
        <v>118</v>
      </c>
      <c r="WSM81" s="45" t="s">
        <v>11</v>
      </c>
      <c r="WSN81" s="37" t="s">
        <v>116</v>
      </c>
      <c r="WSO81" s="47">
        <v>28450</v>
      </c>
      <c r="WSP81" s="47">
        <v>33570</v>
      </c>
      <c r="WSQ81" s="39">
        <f>+WSO81*1.16</f>
        <v>33002</v>
      </c>
      <c r="WSR81" s="11">
        <f t="shared" si="1510"/>
        <v>0.17996485061511425</v>
      </c>
      <c r="WSS81" s="10"/>
      <c r="WST81" s="10">
        <f t="shared" si="1511"/>
        <v>33002</v>
      </c>
      <c r="WSU81" s="11">
        <f t="shared" si="1512"/>
        <v>0.16</v>
      </c>
      <c r="WSW81" s="45">
        <v>26</v>
      </c>
      <c r="WSX81" s="45">
        <v>1</v>
      </c>
      <c r="WSY81" s="45">
        <v>3</v>
      </c>
      <c r="WSZ81" s="45" t="s">
        <v>9</v>
      </c>
      <c r="WTA81" s="12" t="s">
        <v>117</v>
      </c>
      <c r="WTB81" s="8" t="s">
        <v>118</v>
      </c>
      <c r="WTC81" s="45" t="s">
        <v>11</v>
      </c>
      <c r="WTD81" s="37" t="s">
        <v>116</v>
      </c>
      <c r="WTE81" s="47">
        <v>28450</v>
      </c>
      <c r="WTF81" s="47">
        <v>33570</v>
      </c>
      <c r="WTG81" s="39">
        <f>+WTE81*1.16</f>
        <v>33002</v>
      </c>
      <c r="WTH81" s="11">
        <f t="shared" ref="WTH81:WTX83" si="1513">(WTF81-WTE81)/WTE81</f>
        <v>0.17996485061511425</v>
      </c>
      <c r="WTI81" s="10"/>
      <c r="WTJ81" s="10">
        <f t="shared" ref="WTJ81:WTZ83" si="1514">+WTG81</f>
        <v>33002</v>
      </c>
      <c r="WTK81" s="11">
        <f t="shared" ref="WTK81:WUA83" si="1515">(WTJ81-WTE81)/WTE81</f>
        <v>0.16</v>
      </c>
      <c r="WTM81" s="45">
        <v>26</v>
      </c>
      <c r="WTN81" s="45">
        <v>1</v>
      </c>
      <c r="WTO81" s="45">
        <v>3</v>
      </c>
      <c r="WTP81" s="45" t="s">
        <v>9</v>
      </c>
      <c r="WTQ81" s="12" t="s">
        <v>117</v>
      </c>
      <c r="WTR81" s="8" t="s">
        <v>118</v>
      </c>
      <c r="WTS81" s="45" t="s">
        <v>11</v>
      </c>
      <c r="WTT81" s="37" t="s">
        <v>116</v>
      </c>
      <c r="WTU81" s="47">
        <v>28450</v>
      </c>
      <c r="WTV81" s="47">
        <v>33570</v>
      </c>
      <c r="WTW81" s="39">
        <f>+WTU81*1.16</f>
        <v>33002</v>
      </c>
      <c r="WTX81" s="11">
        <f t="shared" si="1513"/>
        <v>0.17996485061511425</v>
      </c>
      <c r="WTY81" s="10"/>
      <c r="WTZ81" s="10">
        <f t="shared" si="1514"/>
        <v>33002</v>
      </c>
      <c r="WUA81" s="11">
        <f t="shared" si="1515"/>
        <v>0.16</v>
      </c>
      <c r="WUC81" s="45">
        <v>26</v>
      </c>
      <c r="WUD81" s="45">
        <v>1</v>
      </c>
      <c r="WUE81" s="45">
        <v>3</v>
      </c>
      <c r="WUF81" s="45" t="s">
        <v>9</v>
      </c>
      <c r="WUG81" s="12" t="s">
        <v>117</v>
      </c>
      <c r="WUH81" s="8" t="s">
        <v>118</v>
      </c>
      <c r="WUI81" s="45" t="s">
        <v>11</v>
      </c>
      <c r="WUJ81" s="37" t="s">
        <v>116</v>
      </c>
      <c r="WUK81" s="47">
        <v>28450</v>
      </c>
      <c r="WUL81" s="47">
        <v>33570</v>
      </c>
      <c r="WUM81" s="39">
        <f>+WUK81*1.16</f>
        <v>33002</v>
      </c>
      <c r="WUN81" s="11">
        <f t="shared" ref="WUN81:WVD83" si="1516">(WUL81-WUK81)/WUK81</f>
        <v>0.17996485061511425</v>
      </c>
      <c r="WUO81" s="10"/>
      <c r="WUP81" s="10">
        <f t="shared" ref="WUP81:WVF83" si="1517">+WUM81</f>
        <v>33002</v>
      </c>
      <c r="WUQ81" s="11">
        <f t="shared" ref="WUQ81:WVG83" si="1518">(WUP81-WUK81)/WUK81</f>
        <v>0.16</v>
      </c>
      <c r="WUS81" s="45">
        <v>26</v>
      </c>
      <c r="WUT81" s="45">
        <v>1</v>
      </c>
      <c r="WUU81" s="45">
        <v>3</v>
      </c>
      <c r="WUV81" s="45" t="s">
        <v>9</v>
      </c>
      <c r="WUW81" s="12" t="s">
        <v>117</v>
      </c>
      <c r="WUX81" s="8" t="s">
        <v>118</v>
      </c>
      <c r="WUY81" s="45" t="s">
        <v>11</v>
      </c>
      <c r="WUZ81" s="37" t="s">
        <v>116</v>
      </c>
      <c r="WVA81" s="47">
        <v>28450</v>
      </c>
      <c r="WVB81" s="47">
        <v>33570</v>
      </c>
      <c r="WVC81" s="39">
        <f>+WVA81*1.16</f>
        <v>33002</v>
      </c>
      <c r="WVD81" s="11">
        <f t="shared" si="1516"/>
        <v>0.17996485061511425</v>
      </c>
      <c r="WVE81" s="10"/>
      <c r="WVF81" s="10">
        <f t="shared" si="1517"/>
        <v>33002</v>
      </c>
      <c r="WVG81" s="11">
        <f t="shared" si="1518"/>
        <v>0.16</v>
      </c>
      <c r="WVI81" s="45">
        <v>26</v>
      </c>
      <c r="WVJ81" s="45">
        <v>1</v>
      </c>
      <c r="WVK81" s="45">
        <v>3</v>
      </c>
      <c r="WVL81" s="45" t="s">
        <v>9</v>
      </c>
      <c r="WVM81" s="12" t="s">
        <v>117</v>
      </c>
      <c r="WVN81" s="8" t="s">
        <v>118</v>
      </c>
      <c r="WVO81" s="45" t="s">
        <v>11</v>
      </c>
      <c r="WVP81" s="37" t="s">
        <v>116</v>
      </c>
      <c r="WVQ81" s="47">
        <v>28450</v>
      </c>
      <c r="WVR81" s="47">
        <v>33570</v>
      </c>
      <c r="WVS81" s="39">
        <f>+WVQ81*1.16</f>
        <v>33002</v>
      </c>
      <c r="WVT81" s="11">
        <f t="shared" ref="WVT81:WWJ83" si="1519">(WVR81-WVQ81)/WVQ81</f>
        <v>0.17996485061511425</v>
      </c>
      <c r="WVU81" s="10"/>
      <c r="WVV81" s="10">
        <f t="shared" ref="WVV81:WWL83" si="1520">+WVS81</f>
        <v>33002</v>
      </c>
      <c r="WVW81" s="11">
        <f t="shared" ref="WVW81:WWM83" si="1521">(WVV81-WVQ81)/WVQ81</f>
        <v>0.16</v>
      </c>
      <c r="WVY81" s="45">
        <v>26</v>
      </c>
      <c r="WVZ81" s="45">
        <v>1</v>
      </c>
      <c r="WWA81" s="45">
        <v>3</v>
      </c>
      <c r="WWB81" s="45" t="s">
        <v>9</v>
      </c>
      <c r="WWC81" s="12" t="s">
        <v>117</v>
      </c>
      <c r="WWD81" s="8" t="s">
        <v>118</v>
      </c>
      <c r="WWE81" s="45" t="s">
        <v>11</v>
      </c>
      <c r="WWF81" s="37" t="s">
        <v>116</v>
      </c>
      <c r="WWG81" s="47">
        <v>28450</v>
      </c>
      <c r="WWH81" s="47">
        <v>33570</v>
      </c>
      <c r="WWI81" s="39">
        <f>+WWG81*1.16</f>
        <v>33002</v>
      </c>
      <c r="WWJ81" s="11">
        <f t="shared" si="1519"/>
        <v>0.17996485061511425</v>
      </c>
      <c r="WWK81" s="10"/>
      <c r="WWL81" s="10">
        <f t="shared" si="1520"/>
        <v>33002</v>
      </c>
      <c r="WWM81" s="11">
        <f t="shared" si="1521"/>
        <v>0.16</v>
      </c>
      <c r="WWO81" s="45">
        <v>26</v>
      </c>
      <c r="WWP81" s="45">
        <v>1</v>
      </c>
      <c r="WWQ81" s="45">
        <v>3</v>
      </c>
      <c r="WWR81" s="45" t="s">
        <v>9</v>
      </c>
      <c r="WWS81" s="12" t="s">
        <v>117</v>
      </c>
      <c r="WWT81" s="8" t="s">
        <v>118</v>
      </c>
      <c r="WWU81" s="45" t="s">
        <v>11</v>
      </c>
      <c r="WWV81" s="37" t="s">
        <v>116</v>
      </c>
      <c r="WWW81" s="47">
        <v>28450</v>
      </c>
      <c r="WWX81" s="47">
        <v>33570</v>
      </c>
      <c r="WWY81" s="39">
        <f>+WWW81*1.16</f>
        <v>33002</v>
      </c>
      <c r="WWZ81" s="11">
        <f t="shared" ref="WWZ81:WXP83" si="1522">(WWX81-WWW81)/WWW81</f>
        <v>0.17996485061511425</v>
      </c>
      <c r="WXA81" s="10"/>
      <c r="WXB81" s="10">
        <f t="shared" ref="WXB81:WXR83" si="1523">+WWY81</f>
        <v>33002</v>
      </c>
      <c r="WXC81" s="11">
        <f t="shared" ref="WXC81:WXS83" si="1524">(WXB81-WWW81)/WWW81</f>
        <v>0.16</v>
      </c>
      <c r="WXE81" s="45">
        <v>26</v>
      </c>
      <c r="WXF81" s="45">
        <v>1</v>
      </c>
      <c r="WXG81" s="45">
        <v>3</v>
      </c>
      <c r="WXH81" s="45" t="s">
        <v>9</v>
      </c>
      <c r="WXI81" s="12" t="s">
        <v>117</v>
      </c>
      <c r="WXJ81" s="8" t="s">
        <v>118</v>
      </c>
      <c r="WXK81" s="45" t="s">
        <v>11</v>
      </c>
      <c r="WXL81" s="37" t="s">
        <v>116</v>
      </c>
      <c r="WXM81" s="47">
        <v>28450</v>
      </c>
      <c r="WXN81" s="47">
        <v>33570</v>
      </c>
      <c r="WXO81" s="39">
        <f>+WXM81*1.16</f>
        <v>33002</v>
      </c>
      <c r="WXP81" s="11">
        <f t="shared" si="1522"/>
        <v>0.17996485061511425</v>
      </c>
      <c r="WXQ81" s="10"/>
      <c r="WXR81" s="10">
        <f t="shared" si="1523"/>
        <v>33002</v>
      </c>
      <c r="WXS81" s="11">
        <f t="shared" si="1524"/>
        <v>0.16</v>
      </c>
      <c r="WXU81" s="45">
        <v>26</v>
      </c>
      <c r="WXV81" s="45">
        <v>1</v>
      </c>
      <c r="WXW81" s="45">
        <v>3</v>
      </c>
      <c r="WXX81" s="45" t="s">
        <v>9</v>
      </c>
      <c r="WXY81" s="12" t="s">
        <v>117</v>
      </c>
      <c r="WXZ81" s="8" t="s">
        <v>118</v>
      </c>
      <c r="WYA81" s="45" t="s">
        <v>11</v>
      </c>
      <c r="WYB81" s="37" t="s">
        <v>116</v>
      </c>
      <c r="WYC81" s="47">
        <v>28450</v>
      </c>
      <c r="WYD81" s="47">
        <v>33570</v>
      </c>
      <c r="WYE81" s="39">
        <f>+WYC81*1.16</f>
        <v>33002</v>
      </c>
      <c r="WYF81" s="11">
        <f t="shared" ref="WYF81:WYV83" si="1525">(WYD81-WYC81)/WYC81</f>
        <v>0.17996485061511425</v>
      </c>
      <c r="WYG81" s="10"/>
      <c r="WYH81" s="10">
        <f t="shared" ref="WYH81:WYX83" si="1526">+WYE81</f>
        <v>33002</v>
      </c>
      <c r="WYI81" s="11">
        <f t="shared" ref="WYI81:WYY83" si="1527">(WYH81-WYC81)/WYC81</f>
        <v>0.16</v>
      </c>
      <c r="WYK81" s="45">
        <v>26</v>
      </c>
      <c r="WYL81" s="45">
        <v>1</v>
      </c>
      <c r="WYM81" s="45">
        <v>3</v>
      </c>
      <c r="WYN81" s="45" t="s">
        <v>9</v>
      </c>
      <c r="WYO81" s="12" t="s">
        <v>117</v>
      </c>
      <c r="WYP81" s="8" t="s">
        <v>118</v>
      </c>
      <c r="WYQ81" s="45" t="s">
        <v>11</v>
      </c>
      <c r="WYR81" s="37" t="s">
        <v>116</v>
      </c>
      <c r="WYS81" s="47">
        <v>28450</v>
      </c>
      <c r="WYT81" s="47">
        <v>33570</v>
      </c>
      <c r="WYU81" s="39">
        <f>+WYS81*1.16</f>
        <v>33002</v>
      </c>
      <c r="WYV81" s="11">
        <f t="shared" si="1525"/>
        <v>0.17996485061511425</v>
      </c>
      <c r="WYW81" s="10"/>
      <c r="WYX81" s="10">
        <f t="shared" si="1526"/>
        <v>33002</v>
      </c>
      <c r="WYY81" s="11">
        <f t="shared" si="1527"/>
        <v>0.16</v>
      </c>
      <c r="WZA81" s="45">
        <v>26</v>
      </c>
      <c r="WZB81" s="45">
        <v>1</v>
      </c>
      <c r="WZC81" s="45">
        <v>3</v>
      </c>
      <c r="WZD81" s="45" t="s">
        <v>9</v>
      </c>
      <c r="WZE81" s="12" t="s">
        <v>117</v>
      </c>
      <c r="WZF81" s="8" t="s">
        <v>118</v>
      </c>
      <c r="WZG81" s="45" t="s">
        <v>11</v>
      </c>
      <c r="WZH81" s="37" t="s">
        <v>116</v>
      </c>
      <c r="WZI81" s="47">
        <v>28450</v>
      </c>
      <c r="WZJ81" s="47">
        <v>33570</v>
      </c>
      <c r="WZK81" s="39">
        <f>+WZI81*1.16</f>
        <v>33002</v>
      </c>
      <c r="WZL81" s="11">
        <f t="shared" ref="WZL81:XAB83" si="1528">(WZJ81-WZI81)/WZI81</f>
        <v>0.17996485061511425</v>
      </c>
      <c r="WZM81" s="10"/>
      <c r="WZN81" s="10">
        <f t="shared" ref="WZN81:XAD83" si="1529">+WZK81</f>
        <v>33002</v>
      </c>
      <c r="WZO81" s="11">
        <f t="shared" ref="WZO81:XAE83" si="1530">(WZN81-WZI81)/WZI81</f>
        <v>0.16</v>
      </c>
      <c r="WZQ81" s="45">
        <v>26</v>
      </c>
      <c r="WZR81" s="45">
        <v>1</v>
      </c>
      <c r="WZS81" s="45">
        <v>3</v>
      </c>
      <c r="WZT81" s="45" t="s">
        <v>9</v>
      </c>
      <c r="WZU81" s="12" t="s">
        <v>117</v>
      </c>
      <c r="WZV81" s="8" t="s">
        <v>118</v>
      </c>
      <c r="WZW81" s="45" t="s">
        <v>11</v>
      </c>
      <c r="WZX81" s="37" t="s">
        <v>116</v>
      </c>
      <c r="WZY81" s="47">
        <v>28450</v>
      </c>
      <c r="WZZ81" s="47">
        <v>33570</v>
      </c>
      <c r="XAA81" s="39">
        <f>+WZY81*1.16</f>
        <v>33002</v>
      </c>
      <c r="XAB81" s="11">
        <f t="shared" si="1528"/>
        <v>0.17996485061511425</v>
      </c>
      <c r="XAC81" s="10"/>
      <c r="XAD81" s="10">
        <f t="shared" si="1529"/>
        <v>33002</v>
      </c>
      <c r="XAE81" s="11">
        <f t="shared" si="1530"/>
        <v>0.16</v>
      </c>
      <c r="XAG81" s="45">
        <v>26</v>
      </c>
      <c r="XAH81" s="45">
        <v>1</v>
      </c>
      <c r="XAI81" s="45">
        <v>3</v>
      </c>
      <c r="XAJ81" s="45" t="s">
        <v>9</v>
      </c>
      <c r="XAK81" s="12" t="s">
        <v>117</v>
      </c>
      <c r="XAL81" s="8" t="s">
        <v>118</v>
      </c>
      <c r="XAM81" s="45" t="s">
        <v>11</v>
      </c>
      <c r="XAN81" s="37" t="s">
        <v>116</v>
      </c>
      <c r="XAO81" s="47">
        <v>28450</v>
      </c>
      <c r="XAP81" s="47">
        <v>33570</v>
      </c>
      <c r="XAQ81" s="39">
        <f>+XAO81*1.16</f>
        <v>33002</v>
      </c>
      <c r="XAR81" s="11">
        <f t="shared" ref="XAR81:XBH83" si="1531">(XAP81-XAO81)/XAO81</f>
        <v>0.17996485061511425</v>
      </c>
      <c r="XAS81" s="10"/>
      <c r="XAT81" s="10">
        <f t="shared" ref="XAT81:XBJ83" si="1532">+XAQ81</f>
        <v>33002</v>
      </c>
      <c r="XAU81" s="11">
        <f t="shared" ref="XAU81:XBK83" si="1533">(XAT81-XAO81)/XAO81</f>
        <v>0.16</v>
      </c>
      <c r="XAW81" s="45">
        <v>26</v>
      </c>
      <c r="XAX81" s="45">
        <v>1</v>
      </c>
      <c r="XAY81" s="45">
        <v>3</v>
      </c>
      <c r="XAZ81" s="45" t="s">
        <v>9</v>
      </c>
      <c r="XBA81" s="12" t="s">
        <v>117</v>
      </c>
      <c r="XBB81" s="8" t="s">
        <v>118</v>
      </c>
      <c r="XBC81" s="45" t="s">
        <v>11</v>
      </c>
      <c r="XBD81" s="37" t="s">
        <v>116</v>
      </c>
      <c r="XBE81" s="47">
        <v>28450</v>
      </c>
      <c r="XBF81" s="47">
        <v>33570</v>
      </c>
      <c r="XBG81" s="39">
        <f>+XBE81*1.16</f>
        <v>33002</v>
      </c>
      <c r="XBH81" s="11">
        <f t="shared" si="1531"/>
        <v>0.17996485061511425</v>
      </c>
      <c r="XBI81" s="10"/>
      <c r="XBJ81" s="10">
        <f t="shared" si="1532"/>
        <v>33002</v>
      </c>
      <c r="XBK81" s="11">
        <f t="shared" si="1533"/>
        <v>0.16</v>
      </c>
      <c r="XBM81" s="45">
        <v>26</v>
      </c>
      <c r="XBN81" s="45">
        <v>1</v>
      </c>
      <c r="XBO81" s="45">
        <v>3</v>
      </c>
      <c r="XBP81" s="45" t="s">
        <v>9</v>
      </c>
      <c r="XBQ81" s="12" t="s">
        <v>117</v>
      </c>
      <c r="XBR81" s="8" t="s">
        <v>118</v>
      </c>
      <c r="XBS81" s="45" t="s">
        <v>11</v>
      </c>
      <c r="XBT81" s="37" t="s">
        <v>116</v>
      </c>
      <c r="XBU81" s="47">
        <v>28450</v>
      </c>
      <c r="XBV81" s="47">
        <v>33570</v>
      </c>
      <c r="XBW81" s="39">
        <f>+XBU81*1.16</f>
        <v>33002</v>
      </c>
      <c r="XBX81" s="11">
        <f t="shared" ref="XBX81:XCN83" si="1534">(XBV81-XBU81)/XBU81</f>
        <v>0.17996485061511425</v>
      </c>
      <c r="XBY81" s="10"/>
      <c r="XBZ81" s="10">
        <f t="shared" ref="XBZ81:XCP83" si="1535">+XBW81</f>
        <v>33002</v>
      </c>
      <c r="XCA81" s="11">
        <f t="shared" ref="XCA81:XCQ83" si="1536">(XBZ81-XBU81)/XBU81</f>
        <v>0.16</v>
      </c>
      <c r="XCC81" s="45">
        <v>26</v>
      </c>
      <c r="XCD81" s="45">
        <v>1</v>
      </c>
      <c r="XCE81" s="45">
        <v>3</v>
      </c>
      <c r="XCF81" s="45" t="s">
        <v>9</v>
      </c>
      <c r="XCG81" s="12" t="s">
        <v>117</v>
      </c>
      <c r="XCH81" s="8" t="s">
        <v>118</v>
      </c>
      <c r="XCI81" s="45" t="s">
        <v>11</v>
      </c>
      <c r="XCJ81" s="37" t="s">
        <v>116</v>
      </c>
      <c r="XCK81" s="47">
        <v>28450</v>
      </c>
      <c r="XCL81" s="47">
        <v>33570</v>
      </c>
      <c r="XCM81" s="39">
        <f>+XCK81*1.16</f>
        <v>33002</v>
      </c>
      <c r="XCN81" s="11">
        <f t="shared" si="1534"/>
        <v>0.17996485061511425</v>
      </c>
      <c r="XCO81" s="10"/>
      <c r="XCP81" s="10">
        <f t="shared" si="1535"/>
        <v>33002</v>
      </c>
      <c r="XCQ81" s="11">
        <f t="shared" si="1536"/>
        <v>0.16</v>
      </c>
      <c r="XCS81" s="45">
        <v>26</v>
      </c>
      <c r="XCT81" s="45">
        <v>1</v>
      </c>
      <c r="XCU81" s="45">
        <v>3</v>
      </c>
      <c r="XCV81" s="45" t="s">
        <v>9</v>
      </c>
      <c r="XCW81" s="12" t="s">
        <v>117</v>
      </c>
      <c r="XCX81" s="8" t="s">
        <v>118</v>
      </c>
      <c r="XCY81" s="45" t="s">
        <v>11</v>
      </c>
      <c r="XCZ81" s="37" t="s">
        <v>116</v>
      </c>
      <c r="XDA81" s="47">
        <v>28450</v>
      </c>
      <c r="XDB81" s="47">
        <v>33570</v>
      </c>
      <c r="XDC81" s="39">
        <f>+XDA81*1.16</f>
        <v>33002</v>
      </c>
      <c r="XDD81" s="11">
        <f t="shared" ref="XDD81:XDT83" si="1537">(XDB81-XDA81)/XDA81</f>
        <v>0.17996485061511425</v>
      </c>
      <c r="XDE81" s="10"/>
      <c r="XDF81" s="10">
        <f t="shared" ref="XDF81:XDV83" si="1538">+XDC81</f>
        <v>33002</v>
      </c>
      <c r="XDG81" s="11">
        <f t="shared" ref="XDG81:XDW83" si="1539">(XDF81-XDA81)/XDA81</f>
        <v>0.16</v>
      </c>
      <c r="XDI81" s="45">
        <v>26</v>
      </c>
      <c r="XDJ81" s="45">
        <v>1</v>
      </c>
      <c r="XDK81" s="45">
        <v>3</v>
      </c>
      <c r="XDL81" s="45" t="s">
        <v>9</v>
      </c>
      <c r="XDM81" s="12" t="s">
        <v>117</v>
      </c>
      <c r="XDN81" s="8" t="s">
        <v>118</v>
      </c>
      <c r="XDO81" s="45" t="s">
        <v>11</v>
      </c>
      <c r="XDP81" s="37" t="s">
        <v>116</v>
      </c>
      <c r="XDQ81" s="47">
        <v>28450</v>
      </c>
      <c r="XDR81" s="47">
        <v>33570</v>
      </c>
      <c r="XDS81" s="39">
        <f>+XDQ81*1.16</f>
        <v>33002</v>
      </c>
      <c r="XDT81" s="11">
        <f t="shared" si="1537"/>
        <v>0.17996485061511425</v>
      </c>
      <c r="XDU81" s="10"/>
      <c r="XDV81" s="10">
        <f t="shared" si="1538"/>
        <v>33002</v>
      </c>
      <c r="XDW81" s="11">
        <f t="shared" si="1539"/>
        <v>0.16</v>
      </c>
      <c r="XDY81" s="45">
        <v>26</v>
      </c>
      <c r="XDZ81" s="45">
        <v>1</v>
      </c>
      <c r="XEA81" s="45">
        <v>3</v>
      </c>
      <c r="XEB81" s="45" t="s">
        <v>9</v>
      </c>
      <c r="XEC81" s="12" t="s">
        <v>117</v>
      </c>
      <c r="XED81" s="8" t="s">
        <v>118</v>
      </c>
      <c r="XEE81" s="45" t="s">
        <v>11</v>
      </c>
      <c r="XEF81" s="37" t="s">
        <v>116</v>
      </c>
      <c r="XEG81" s="47">
        <v>28450</v>
      </c>
      <c r="XEH81" s="47">
        <v>33570</v>
      </c>
      <c r="XEI81" s="39">
        <f>+XEG81*1.16</f>
        <v>33002</v>
      </c>
      <c r="XEJ81" s="11">
        <f t="shared" ref="XEJ81:XEZ83" si="1540">(XEH81-XEG81)/XEG81</f>
        <v>0.17996485061511425</v>
      </c>
      <c r="XEK81" s="10"/>
      <c r="XEL81" s="10">
        <f t="shared" ref="XEL81:XFB83" si="1541">+XEI81</f>
        <v>33002</v>
      </c>
      <c r="XEM81" s="11">
        <f t="shared" ref="XEM81:XFC83" si="1542">(XEL81-XEG81)/XEG81</f>
        <v>0.16</v>
      </c>
      <c r="XEO81" s="45">
        <v>26</v>
      </c>
      <c r="XEP81" s="45">
        <v>1</v>
      </c>
      <c r="XEQ81" s="45">
        <v>3</v>
      </c>
      <c r="XER81" s="45" t="s">
        <v>9</v>
      </c>
      <c r="XES81" s="12" t="s">
        <v>117</v>
      </c>
      <c r="XET81" s="8" t="s">
        <v>118</v>
      </c>
      <c r="XEU81" s="45" t="s">
        <v>11</v>
      </c>
      <c r="XEV81" s="37" t="s">
        <v>116</v>
      </c>
      <c r="XEW81" s="47">
        <v>28450</v>
      </c>
      <c r="XEX81" s="47">
        <v>33570</v>
      </c>
      <c r="XEY81" s="39">
        <f>+XEW81*1.16</f>
        <v>33002</v>
      </c>
      <c r="XEZ81" s="11">
        <f t="shared" si="1540"/>
        <v>0.17996485061511425</v>
      </c>
      <c r="XFA81" s="10"/>
      <c r="XFB81" s="10">
        <f t="shared" si="1541"/>
        <v>33002</v>
      </c>
      <c r="XFC81" s="11">
        <f t="shared" si="1542"/>
        <v>0.16</v>
      </c>
    </row>
    <row r="82" spans="1:16384" s="72" customFormat="1" ht="30" customHeight="1" thickBot="1" x14ac:dyDescent="0.25">
      <c r="A82" s="62">
        <v>27</v>
      </c>
      <c r="B82" s="62">
        <v>1</v>
      </c>
      <c r="C82" s="62">
        <v>3</v>
      </c>
      <c r="D82" s="62" t="s">
        <v>9</v>
      </c>
      <c r="E82" s="63" t="s">
        <v>119</v>
      </c>
      <c r="F82" s="64" t="s">
        <v>120</v>
      </c>
      <c r="G82" s="62" t="s">
        <v>11</v>
      </c>
      <c r="H82" s="65" t="s">
        <v>116</v>
      </c>
      <c r="I82" s="83">
        <v>15643.84</v>
      </c>
      <c r="J82" s="83">
        <v>18615</v>
      </c>
      <c r="K82" s="67">
        <v>18693.25</v>
      </c>
      <c r="L82" s="68">
        <f t="shared" si="10"/>
        <v>0.18992523574774478</v>
      </c>
      <c r="M82" s="69">
        <f>(K82-I82)/I82</f>
        <v>0.19492720457381307</v>
      </c>
      <c r="N82" s="66">
        <f t="shared" si="11"/>
        <v>18615</v>
      </c>
      <c r="O82" s="68">
        <f t="shared" si="12"/>
        <v>0.18992523574774478</v>
      </c>
      <c r="P82" s="74" t="s">
        <v>15</v>
      </c>
      <c r="Q82" s="75">
        <v>27</v>
      </c>
      <c r="R82" s="76"/>
      <c r="S82" s="76"/>
      <c r="T82" s="76"/>
      <c r="U82" s="77"/>
      <c r="W82" s="76"/>
      <c r="X82" s="25"/>
      <c r="Y82" s="78"/>
      <c r="Z82" s="78"/>
      <c r="AA82" s="79"/>
      <c r="AB82" s="80"/>
      <c r="AC82" s="81"/>
      <c r="AD82" s="79"/>
      <c r="AE82" s="80"/>
      <c r="AG82" s="76"/>
      <c r="AH82" s="76"/>
      <c r="AI82" s="76"/>
      <c r="AJ82" s="76"/>
      <c r="AK82" s="77"/>
      <c r="AM82" s="76"/>
      <c r="AN82" s="25"/>
      <c r="AO82" s="78"/>
      <c r="AP82" s="78"/>
      <c r="AQ82" s="79"/>
      <c r="AR82" s="80"/>
      <c r="AS82" s="81"/>
      <c r="AT82" s="79"/>
      <c r="AU82" s="80"/>
      <c r="AW82" s="76"/>
      <c r="AX82" s="76"/>
      <c r="AY82" s="76"/>
      <c r="AZ82" s="76"/>
      <c r="BA82" s="77"/>
      <c r="BC82" s="76"/>
      <c r="BD82" s="25"/>
      <c r="BE82" s="78"/>
      <c r="BF82" s="78"/>
      <c r="BG82" s="79"/>
      <c r="BH82" s="80"/>
      <c r="BI82" s="81"/>
      <c r="BJ82" s="79"/>
      <c r="BK82" s="80"/>
      <c r="BM82" s="76"/>
      <c r="BN82" s="76"/>
      <c r="BO82" s="76"/>
      <c r="BP82" s="76"/>
      <c r="BQ82" s="77"/>
      <c r="BS82" s="76"/>
      <c r="BT82" s="25"/>
      <c r="BU82" s="78"/>
      <c r="BV82" s="78"/>
      <c r="BW82" s="79"/>
      <c r="BX82" s="80"/>
      <c r="BY82" s="81"/>
      <c r="BZ82" s="79"/>
      <c r="CA82" s="80"/>
      <c r="CB82" s="72" t="s">
        <v>15</v>
      </c>
      <c r="CC82" s="54">
        <v>27</v>
      </c>
      <c r="CD82" s="54">
        <v>1</v>
      </c>
      <c r="CE82" s="54">
        <v>3</v>
      </c>
      <c r="CF82" s="54" t="s">
        <v>9</v>
      </c>
      <c r="CG82" s="55" t="s">
        <v>119</v>
      </c>
      <c r="CH82" s="56" t="s">
        <v>120</v>
      </c>
      <c r="CI82" s="54" t="s">
        <v>11</v>
      </c>
      <c r="CJ82" s="37" t="s">
        <v>116</v>
      </c>
      <c r="CK82" s="82">
        <v>13515</v>
      </c>
      <c r="CL82" s="82">
        <v>15950</v>
      </c>
      <c r="CM82" s="58">
        <v>15643.84</v>
      </c>
      <c r="CN82" s="59">
        <f t="shared" si="13"/>
        <v>0.18017018128005918</v>
      </c>
      <c r="CO82" s="60">
        <f>(CM82-CK82)/CK82</f>
        <v>0.15751683314835369</v>
      </c>
      <c r="CP82" s="57">
        <f t="shared" si="14"/>
        <v>15643.84</v>
      </c>
      <c r="CQ82" s="59">
        <f t="shared" si="15"/>
        <v>0.15751683314835369</v>
      </c>
      <c r="CR82" s="72" t="s">
        <v>15</v>
      </c>
      <c r="CS82" s="54">
        <v>27</v>
      </c>
      <c r="CT82" s="54">
        <v>1</v>
      </c>
      <c r="CU82" s="54">
        <v>3</v>
      </c>
      <c r="CV82" s="54" t="s">
        <v>9</v>
      </c>
      <c r="CW82" s="55" t="s">
        <v>119</v>
      </c>
      <c r="CX82" s="56" t="s">
        <v>120</v>
      </c>
      <c r="CY82" s="54" t="s">
        <v>11</v>
      </c>
      <c r="CZ82" s="37" t="s">
        <v>116</v>
      </c>
      <c r="DA82" s="82">
        <v>13515</v>
      </c>
      <c r="DB82" s="82">
        <v>15950</v>
      </c>
      <c r="DC82" s="58">
        <v>15643.84</v>
      </c>
      <c r="DD82" s="59">
        <f t="shared" si="16"/>
        <v>0.18017018128005918</v>
      </c>
      <c r="DE82" s="60">
        <f>(DC82-DA82)/DA82</f>
        <v>0.15751683314835369</v>
      </c>
      <c r="DF82" s="57">
        <f t="shared" si="17"/>
        <v>15643.84</v>
      </c>
      <c r="DG82" s="59">
        <f t="shared" si="18"/>
        <v>0.15751683314835369</v>
      </c>
      <c r="DH82" s="72" t="s">
        <v>15</v>
      </c>
      <c r="DI82" s="54">
        <v>27</v>
      </c>
      <c r="DJ82" s="54">
        <v>1</v>
      </c>
      <c r="DK82" s="54">
        <v>3</v>
      </c>
      <c r="DL82" s="54" t="s">
        <v>9</v>
      </c>
      <c r="DM82" s="55" t="s">
        <v>119</v>
      </c>
      <c r="DN82" s="56" t="s">
        <v>120</v>
      </c>
      <c r="DO82" s="54" t="s">
        <v>11</v>
      </c>
      <c r="DP82" s="37" t="s">
        <v>116</v>
      </c>
      <c r="DQ82" s="82">
        <v>13515</v>
      </c>
      <c r="DR82" s="82">
        <v>15950</v>
      </c>
      <c r="DS82" s="58">
        <v>15643.84</v>
      </c>
      <c r="DT82" s="59">
        <f t="shared" si="16"/>
        <v>0.18017018128005918</v>
      </c>
      <c r="DU82" s="60">
        <f>(DS82-DQ82)/DQ82</f>
        <v>0.15751683314835369</v>
      </c>
      <c r="DV82" s="57">
        <f t="shared" si="17"/>
        <v>15643.84</v>
      </c>
      <c r="DW82" s="59">
        <f t="shared" si="18"/>
        <v>0.15751683314835369</v>
      </c>
      <c r="DX82" s="72" t="s">
        <v>15</v>
      </c>
      <c r="DY82" s="54">
        <v>27</v>
      </c>
      <c r="DZ82" s="54">
        <v>1</v>
      </c>
      <c r="EA82" s="54">
        <v>3</v>
      </c>
      <c r="EB82" s="54" t="s">
        <v>9</v>
      </c>
      <c r="EC82" s="55" t="s">
        <v>119</v>
      </c>
      <c r="ED82" s="56" t="s">
        <v>120</v>
      </c>
      <c r="EE82" s="54" t="s">
        <v>11</v>
      </c>
      <c r="EF82" s="37" t="s">
        <v>116</v>
      </c>
      <c r="EG82" s="82">
        <v>13515</v>
      </c>
      <c r="EH82" s="82">
        <v>15950</v>
      </c>
      <c r="EI82" s="58">
        <v>15643.84</v>
      </c>
      <c r="EJ82" s="59">
        <f t="shared" si="19"/>
        <v>0.18017018128005918</v>
      </c>
      <c r="EK82" s="60">
        <f>(EI82-EG82)/EG82</f>
        <v>0.15751683314835369</v>
      </c>
      <c r="EL82" s="57">
        <f t="shared" si="20"/>
        <v>15643.84</v>
      </c>
      <c r="EM82" s="59">
        <f t="shared" si="21"/>
        <v>0.15751683314835369</v>
      </c>
      <c r="EN82" s="72" t="s">
        <v>15</v>
      </c>
      <c r="EO82" s="54">
        <v>27</v>
      </c>
      <c r="EP82" s="54">
        <v>1</v>
      </c>
      <c r="EQ82" s="54">
        <v>3</v>
      </c>
      <c r="ER82" s="54" t="s">
        <v>9</v>
      </c>
      <c r="ES82" s="55" t="s">
        <v>119</v>
      </c>
      <c r="ET82" s="56" t="s">
        <v>120</v>
      </c>
      <c r="EU82" s="54" t="s">
        <v>11</v>
      </c>
      <c r="EV82" s="37" t="s">
        <v>116</v>
      </c>
      <c r="EW82" s="82">
        <v>13515</v>
      </c>
      <c r="EX82" s="82">
        <v>15950</v>
      </c>
      <c r="EY82" s="58">
        <v>15643.84</v>
      </c>
      <c r="EZ82" s="59">
        <f t="shared" si="19"/>
        <v>0.18017018128005918</v>
      </c>
      <c r="FA82" s="60">
        <f>(EY82-EW82)/EW82</f>
        <v>0.15751683314835369</v>
      </c>
      <c r="FB82" s="57">
        <f t="shared" si="20"/>
        <v>15643.84</v>
      </c>
      <c r="FC82" s="59">
        <f t="shared" si="21"/>
        <v>0.15751683314835369</v>
      </c>
      <c r="FD82" s="72" t="s">
        <v>15</v>
      </c>
      <c r="FE82" s="54">
        <v>27</v>
      </c>
      <c r="FF82" s="54">
        <v>1</v>
      </c>
      <c r="FG82" s="54">
        <v>3</v>
      </c>
      <c r="FH82" s="54" t="s">
        <v>9</v>
      </c>
      <c r="FI82" s="55" t="s">
        <v>119</v>
      </c>
      <c r="FJ82" s="56" t="s">
        <v>120</v>
      </c>
      <c r="FK82" s="54" t="s">
        <v>11</v>
      </c>
      <c r="FL82" s="37" t="s">
        <v>116</v>
      </c>
      <c r="FM82" s="82">
        <v>13515</v>
      </c>
      <c r="FN82" s="82">
        <v>15950</v>
      </c>
      <c r="FO82" s="58">
        <v>15643.84</v>
      </c>
      <c r="FP82" s="59">
        <f t="shared" si="22"/>
        <v>0.18017018128005918</v>
      </c>
      <c r="FQ82" s="60">
        <f>(FO82-FM82)/FM82</f>
        <v>0.15751683314835369</v>
      </c>
      <c r="FR82" s="57">
        <f t="shared" si="23"/>
        <v>15643.84</v>
      </c>
      <c r="FS82" s="59">
        <f t="shared" si="24"/>
        <v>0.15751683314835369</v>
      </c>
      <c r="FT82" s="72" t="s">
        <v>15</v>
      </c>
      <c r="FU82" s="54">
        <v>27</v>
      </c>
      <c r="FV82" s="54">
        <v>1</v>
      </c>
      <c r="FW82" s="54">
        <v>3</v>
      </c>
      <c r="FX82" s="54" t="s">
        <v>9</v>
      </c>
      <c r="FY82" s="55" t="s">
        <v>119</v>
      </c>
      <c r="FZ82" s="56" t="s">
        <v>120</v>
      </c>
      <c r="GA82" s="54" t="s">
        <v>11</v>
      </c>
      <c r="GB82" s="37" t="s">
        <v>116</v>
      </c>
      <c r="GC82" s="82">
        <v>13515</v>
      </c>
      <c r="GD82" s="82">
        <v>15950</v>
      </c>
      <c r="GE82" s="58">
        <v>15643.84</v>
      </c>
      <c r="GF82" s="59">
        <f t="shared" si="22"/>
        <v>0.18017018128005918</v>
      </c>
      <c r="GG82" s="60">
        <f>(GE82-GC82)/GC82</f>
        <v>0.15751683314835369</v>
      </c>
      <c r="GH82" s="57">
        <f t="shared" si="23"/>
        <v>15643.84</v>
      </c>
      <c r="GI82" s="59">
        <f t="shared" si="24"/>
        <v>0.15751683314835369</v>
      </c>
      <c r="GJ82" s="72" t="s">
        <v>15</v>
      </c>
      <c r="GK82" s="54">
        <v>27</v>
      </c>
      <c r="GL82" s="54">
        <v>1</v>
      </c>
      <c r="GM82" s="54">
        <v>3</v>
      </c>
      <c r="GN82" s="54" t="s">
        <v>9</v>
      </c>
      <c r="GO82" s="55" t="s">
        <v>119</v>
      </c>
      <c r="GP82" s="56" t="s">
        <v>120</v>
      </c>
      <c r="GQ82" s="54" t="s">
        <v>11</v>
      </c>
      <c r="GR82" s="37" t="s">
        <v>116</v>
      </c>
      <c r="GS82" s="82">
        <v>13515</v>
      </c>
      <c r="GT82" s="82">
        <v>15950</v>
      </c>
      <c r="GU82" s="58">
        <v>15643.84</v>
      </c>
      <c r="GV82" s="59">
        <f t="shared" si="25"/>
        <v>0.18017018128005918</v>
      </c>
      <c r="GW82" s="60">
        <f>(GU82-GS82)/GS82</f>
        <v>0.15751683314835369</v>
      </c>
      <c r="GX82" s="57">
        <f t="shared" si="26"/>
        <v>15643.84</v>
      </c>
      <c r="GY82" s="59">
        <f t="shared" si="27"/>
        <v>0.15751683314835369</v>
      </c>
      <c r="GZ82" s="72" t="s">
        <v>15</v>
      </c>
      <c r="HA82" s="54">
        <v>27</v>
      </c>
      <c r="HB82" s="54">
        <v>1</v>
      </c>
      <c r="HC82" s="54">
        <v>3</v>
      </c>
      <c r="HD82" s="54" t="s">
        <v>9</v>
      </c>
      <c r="HE82" s="55" t="s">
        <v>119</v>
      </c>
      <c r="HF82" s="56" t="s">
        <v>120</v>
      </c>
      <c r="HG82" s="54" t="s">
        <v>11</v>
      </c>
      <c r="HH82" s="37" t="s">
        <v>116</v>
      </c>
      <c r="HI82" s="82">
        <v>13515</v>
      </c>
      <c r="HJ82" s="82">
        <v>15950</v>
      </c>
      <c r="HK82" s="58">
        <v>15643.84</v>
      </c>
      <c r="HL82" s="59">
        <f t="shared" si="25"/>
        <v>0.18017018128005918</v>
      </c>
      <c r="HM82" s="60">
        <f>(HK82-HI82)/HI82</f>
        <v>0.15751683314835369</v>
      </c>
      <c r="HN82" s="57">
        <f t="shared" si="26"/>
        <v>15643.84</v>
      </c>
      <c r="HO82" s="59">
        <f t="shared" si="27"/>
        <v>0.15751683314835369</v>
      </c>
      <c r="HP82" s="72" t="s">
        <v>15</v>
      </c>
      <c r="HQ82" s="54">
        <v>27</v>
      </c>
      <c r="HR82" s="54">
        <v>1</v>
      </c>
      <c r="HS82" s="54">
        <v>3</v>
      </c>
      <c r="HT82" s="54" t="s">
        <v>9</v>
      </c>
      <c r="HU82" s="55" t="s">
        <v>119</v>
      </c>
      <c r="HV82" s="56" t="s">
        <v>120</v>
      </c>
      <c r="HW82" s="54" t="s">
        <v>11</v>
      </c>
      <c r="HX82" s="37" t="s">
        <v>116</v>
      </c>
      <c r="HY82" s="82">
        <v>13515</v>
      </c>
      <c r="HZ82" s="82">
        <v>15950</v>
      </c>
      <c r="IA82" s="58">
        <v>15643.84</v>
      </c>
      <c r="IB82" s="59">
        <f t="shared" si="28"/>
        <v>0.18017018128005918</v>
      </c>
      <c r="IC82" s="60">
        <f>(IA82-HY82)/HY82</f>
        <v>0.15751683314835369</v>
      </c>
      <c r="ID82" s="57">
        <f t="shared" si="29"/>
        <v>15643.84</v>
      </c>
      <c r="IE82" s="59">
        <f t="shared" si="30"/>
        <v>0.15751683314835369</v>
      </c>
      <c r="IF82" s="72" t="s">
        <v>15</v>
      </c>
      <c r="IG82" s="54">
        <v>27</v>
      </c>
      <c r="IH82" s="54">
        <v>1</v>
      </c>
      <c r="II82" s="54">
        <v>3</v>
      </c>
      <c r="IJ82" s="54" t="s">
        <v>9</v>
      </c>
      <c r="IK82" s="55" t="s">
        <v>119</v>
      </c>
      <c r="IL82" s="56" t="s">
        <v>120</v>
      </c>
      <c r="IM82" s="54" t="s">
        <v>11</v>
      </c>
      <c r="IN82" s="37" t="s">
        <v>116</v>
      </c>
      <c r="IO82" s="82">
        <v>13515</v>
      </c>
      <c r="IP82" s="82">
        <v>15950</v>
      </c>
      <c r="IQ82" s="58">
        <v>15643.84</v>
      </c>
      <c r="IR82" s="59">
        <f t="shared" si="28"/>
        <v>0.18017018128005918</v>
      </c>
      <c r="IS82" s="60">
        <f>(IQ82-IO82)/IO82</f>
        <v>0.15751683314835369</v>
      </c>
      <c r="IT82" s="57">
        <f t="shared" si="29"/>
        <v>15643.84</v>
      </c>
      <c r="IU82" s="59">
        <f t="shared" si="30"/>
        <v>0.15751683314835369</v>
      </c>
      <c r="IV82" s="72" t="s">
        <v>15</v>
      </c>
      <c r="IW82" s="54">
        <v>27</v>
      </c>
      <c r="IX82" s="54">
        <v>1</v>
      </c>
      <c r="IY82" s="54">
        <v>3</v>
      </c>
      <c r="IZ82" s="54" t="s">
        <v>9</v>
      </c>
      <c r="JA82" s="55" t="s">
        <v>119</v>
      </c>
      <c r="JB82" s="56" t="s">
        <v>120</v>
      </c>
      <c r="JC82" s="54" t="s">
        <v>11</v>
      </c>
      <c r="JD82" s="37" t="s">
        <v>116</v>
      </c>
      <c r="JE82" s="82">
        <v>13515</v>
      </c>
      <c r="JF82" s="82">
        <v>15950</v>
      </c>
      <c r="JG82" s="58">
        <v>15643.84</v>
      </c>
      <c r="JH82" s="59">
        <f t="shared" si="31"/>
        <v>0.18017018128005918</v>
      </c>
      <c r="JI82" s="60">
        <f>(JG82-JE82)/JE82</f>
        <v>0.15751683314835369</v>
      </c>
      <c r="JJ82" s="57">
        <f t="shared" si="32"/>
        <v>15643.84</v>
      </c>
      <c r="JK82" s="59">
        <f t="shared" si="33"/>
        <v>0.15751683314835369</v>
      </c>
      <c r="JL82" s="72" t="s">
        <v>15</v>
      </c>
      <c r="JM82" s="54">
        <v>27</v>
      </c>
      <c r="JN82" s="54">
        <v>1</v>
      </c>
      <c r="JO82" s="54">
        <v>3</v>
      </c>
      <c r="JP82" s="54" t="s">
        <v>9</v>
      </c>
      <c r="JQ82" s="55" t="s">
        <v>119</v>
      </c>
      <c r="JR82" s="56" t="s">
        <v>120</v>
      </c>
      <c r="JS82" s="54" t="s">
        <v>11</v>
      </c>
      <c r="JT82" s="37" t="s">
        <v>116</v>
      </c>
      <c r="JU82" s="82">
        <v>13515</v>
      </c>
      <c r="JV82" s="82">
        <v>15950</v>
      </c>
      <c r="JW82" s="58">
        <v>15643.84</v>
      </c>
      <c r="JX82" s="59">
        <f t="shared" si="31"/>
        <v>0.18017018128005918</v>
      </c>
      <c r="JY82" s="60">
        <f>(JW82-JU82)/JU82</f>
        <v>0.15751683314835369</v>
      </c>
      <c r="JZ82" s="57">
        <f t="shared" si="32"/>
        <v>15643.84</v>
      </c>
      <c r="KA82" s="59">
        <f t="shared" si="33"/>
        <v>0.15751683314835369</v>
      </c>
      <c r="KB82" s="72" t="s">
        <v>15</v>
      </c>
      <c r="KC82" s="54">
        <v>27</v>
      </c>
      <c r="KD82" s="54">
        <v>1</v>
      </c>
      <c r="KE82" s="54">
        <v>3</v>
      </c>
      <c r="KF82" s="54" t="s">
        <v>9</v>
      </c>
      <c r="KG82" s="55" t="s">
        <v>119</v>
      </c>
      <c r="KH82" s="56" t="s">
        <v>120</v>
      </c>
      <c r="KI82" s="54" t="s">
        <v>11</v>
      </c>
      <c r="KJ82" s="37" t="s">
        <v>116</v>
      </c>
      <c r="KK82" s="82">
        <v>13515</v>
      </c>
      <c r="KL82" s="82">
        <v>15950</v>
      </c>
      <c r="KM82" s="58">
        <v>15643.84</v>
      </c>
      <c r="KN82" s="59">
        <f t="shared" si="34"/>
        <v>0.18017018128005918</v>
      </c>
      <c r="KO82" s="60">
        <f>(KM82-KK82)/KK82</f>
        <v>0.15751683314835369</v>
      </c>
      <c r="KP82" s="57">
        <f t="shared" si="35"/>
        <v>15643.84</v>
      </c>
      <c r="KQ82" s="59">
        <f t="shared" si="36"/>
        <v>0.15751683314835369</v>
      </c>
      <c r="KR82" s="72" t="s">
        <v>15</v>
      </c>
      <c r="KS82" s="54">
        <v>27</v>
      </c>
      <c r="KT82" s="54">
        <v>1</v>
      </c>
      <c r="KU82" s="54">
        <v>3</v>
      </c>
      <c r="KV82" s="54" t="s">
        <v>9</v>
      </c>
      <c r="KW82" s="55" t="s">
        <v>119</v>
      </c>
      <c r="KX82" s="56" t="s">
        <v>120</v>
      </c>
      <c r="KY82" s="54" t="s">
        <v>11</v>
      </c>
      <c r="KZ82" s="37" t="s">
        <v>116</v>
      </c>
      <c r="LA82" s="82">
        <v>13515</v>
      </c>
      <c r="LB82" s="82">
        <v>15950</v>
      </c>
      <c r="LC82" s="58">
        <v>15643.84</v>
      </c>
      <c r="LD82" s="59">
        <f t="shared" si="34"/>
        <v>0.18017018128005918</v>
      </c>
      <c r="LE82" s="60">
        <f>(LC82-LA82)/LA82</f>
        <v>0.15751683314835369</v>
      </c>
      <c r="LF82" s="57">
        <f t="shared" si="35"/>
        <v>15643.84</v>
      </c>
      <c r="LG82" s="59">
        <f t="shared" si="36"/>
        <v>0.15751683314835369</v>
      </c>
      <c r="LH82" s="72" t="s">
        <v>15</v>
      </c>
      <c r="LI82" s="54">
        <v>27</v>
      </c>
      <c r="LJ82" s="54">
        <v>1</v>
      </c>
      <c r="LK82" s="54">
        <v>3</v>
      </c>
      <c r="LL82" s="54" t="s">
        <v>9</v>
      </c>
      <c r="LM82" s="55" t="s">
        <v>119</v>
      </c>
      <c r="LN82" s="56" t="s">
        <v>120</v>
      </c>
      <c r="LO82" s="54" t="s">
        <v>11</v>
      </c>
      <c r="LP82" s="37" t="s">
        <v>116</v>
      </c>
      <c r="LQ82" s="82">
        <v>13515</v>
      </c>
      <c r="LR82" s="82">
        <v>15950</v>
      </c>
      <c r="LS82" s="58">
        <v>15643.84</v>
      </c>
      <c r="LT82" s="59">
        <f t="shared" si="37"/>
        <v>0.18017018128005918</v>
      </c>
      <c r="LU82" s="60">
        <f>(LS82-LQ82)/LQ82</f>
        <v>0.15751683314835369</v>
      </c>
      <c r="LV82" s="57">
        <f t="shared" si="38"/>
        <v>15643.84</v>
      </c>
      <c r="LW82" s="59">
        <f t="shared" si="39"/>
        <v>0.15751683314835369</v>
      </c>
      <c r="LX82" s="72" t="s">
        <v>15</v>
      </c>
      <c r="LY82" s="54">
        <v>27</v>
      </c>
      <c r="LZ82" s="54">
        <v>1</v>
      </c>
      <c r="MA82" s="54">
        <v>3</v>
      </c>
      <c r="MB82" s="54" t="s">
        <v>9</v>
      </c>
      <c r="MC82" s="55" t="s">
        <v>119</v>
      </c>
      <c r="MD82" s="56" t="s">
        <v>120</v>
      </c>
      <c r="ME82" s="54" t="s">
        <v>11</v>
      </c>
      <c r="MF82" s="37" t="s">
        <v>116</v>
      </c>
      <c r="MG82" s="82">
        <v>13515</v>
      </c>
      <c r="MH82" s="82">
        <v>15950</v>
      </c>
      <c r="MI82" s="58">
        <v>15643.84</v>
      </c>
      <c r="MJ82" s="59">
        <f t="shared" si="37"/>
        <v>0.18017018128005918</v>
      </c>
      <c r="MK82" s="60">
        <f>(MI82-MG82)/MG82</f>
        <v>0.15751683314835369</v>
      </c>
      <c r="ML82" s="57">
        <f t="shared" si="38"/>
        <v>15643.84</v>
      </c>
      <c r="MM82" s="59">
        <f t="shared" si="39"/>
        <v>0.15751683314835369</v>
      </c>
      <c r="MN82" s="72" t="s">
        <v>15</v>
      </c>
      <c r="MO82" s="54">
        <v>27</v>
      </c>
      <c r="MP82" s="54">
        <v>1</v>
      </c>
      <c r="MQ82" s="54">
        <v>3</v>
      </c>
      <c r="MR82" s="54" t="s">
        <v>9</v>
      </c>
      <c r="MS82" s="55" t="s">
        <v>119</v>
      </c>
      <c r="MT82" s="56" t="s">
        <v>120</v>
      </c>
      <c r="MU82" s="54" t="s">
        <v>11</v>
      </c>
      <c r="MV82" s="37" t="s">
        <v>116</v>
      </c>
      <c r="MW82" s="82">
        <v>13515</v>
      </c>
      <c r="MX82" s="82">
        <v>15950</v>
      </c>
      <c r="MY82" s="58">
        <v>15643.84</v>
      </c>
      <c r="MZ82" s="59">
        <f t="shared" si="40"/>
        <v>0.18017018128005918</v>
      </c>
      <c r="NA82" s="60">
        <f>(MY82-MW82)/MW82</f>
        <v>0.15751683314835369</v>
      </c>
      <c r="NB82" s="57">
        <f t="shared" si="41"/>
        <v>15643.84</v>
      </c>
      <c r="NC82" s="59">
        <f t="shared" si="42"/>
        <v>0.15751683314835369</v>
      </c>
      <c r="ND82" s="72" t="s">
        <v>15</v>
      </c>
      <c r="NE82" s="54">
        <v>27</v>
      </c>
      <c r="NF82" s="54">
        <v>1</v>
      </c>
      <c r="NG82" s="54">
        <v>3</v>
      </c>
      <c r="NH82" s="54" t="s">
        <v>9</v>
      </c>
      <c r="NI82" s="55" t="s">
        <v>119</v>
      </c>
      <c r="NJ82" s="56" t="s">
        <v>120</v>
      </c>
      <c r="NK82" s="54" t="s">
        <v>11</v>
      </c>
      <c r="NL82" s="37" t="s">
        <v>116</v>
      </c>
      <c r="NM82" s="82">
        <v>13515</v>
      </c>
      <c r="NN82" s="82">
        <v>15950</v>
      </c>
      <c r="NO82" s="58">
        <v>15643.84</v>
      </c>
      <c r="NP82" s="59">
        <f t="shared" si="40"/>
        <v>0.18017018128005918</v>
      </c>
      <c r="NQ82" s="60">
        <f>(NO82-NM82)/NM82</f>
        <v>0.15751683314835369</v>
      </c>
      <c r="NR82" s="57">
        <f t="shared" si="41"/>
        <v>15643.84</v>
      </c>
      <c r="NS82" s="59">
        <f t="shared" si="42"/>
        <v>0.15751683314835369</v>
      </c>
      <c r="NT82" s="72" t="s">
        <v>15</v>
      </c>
      <c r="NU82" s="54">
        <v>27</v>
      </c>
      <c r="NV82" s="54">
        <v>1</v>
      </c>
      <c r="NW82" s="54">
        <v>3</v>
      </c>
      <c r="NX82" s="54" t="s">
        <v>9</v>
      </c>
      <c r="NY82" s="55" t="s">
        <v>119</v>
      </c>
      <c r="NZ82" s="56" t="s">
        <v>120</v>
      </c>
      <c r="OA82" s="54" t="s">
        <v>11</v>
      </c>
      <c r="OB82" s="37" t="s">
        <v>116</v>
      </c>
      <c r="OC82" s="82">
        <v>13515</v>
      </c>
      <c r="OD82" s="82">
        <v>15950</v>
      </c>
      <c r="OE82" s="58">
        <v>15643.84</v>
      </c>
      <c r="OF82" s="59">
        <f t="shared" si="43"/>
        <v>0.18017018128005918</v>
      </c>
      <c r="OG82" s="60">
        <f>(OE82-OC82)/OC82</f>
        <v>0.15751683314835369</v>
      </c>
      <c r="OH82" s="57">
        <f t="shared" si="44"/>
        <v>15643.84</v>
      </c>
      <c r="OI82" s="59">
        <f t="shared" si="45"/>
        <v>0.15751683314835369</v>
      </c>
      <c r="OJ82" s="72" t="s">
        <v>15</v>
      </c>
      <c r="OK82" s="54">
        <v>27</v>
      </c>
      <c r="OL82" s="54">
        <v>1</v>
      </c>
      <c r="OM82" s="54">
        <v>3</v>
      </c>
      <c r="ON82" s="54" t="s">
        <v>9</v>
      </c>
      <c r="OO82" s="55" t="s">
        <v>119</v>
      </c>
      <c r="OP82" s="56" t="s">
        <v>120</v>
      </c>
      <c r="OQ82" s="54" t="s">
        <v>11</v>
      </c>
      <c r="OR82" s="37" t="s">
        <v>116</v>
      </c>
      <c r="OS82" s="82">
        <v>13515</v>
      </c>
      <c r="OT82" s="82">
        <v>15950</v>
      </c>
      <c r="OU82" s="58">
        <v>15643.84</v>
      </c>
      <c r="OV82" s="59">
        <f t="shared" si="43"/>
        <v>0.18017018128005918</v>
      </c>
      <c r="OW82" s="60">
        <f>(OU82-OS82)/OS82</f>
        <v>0.15751683314835369</v>
      </c>
      <c r="OX82" s="57">
        <f t="shared" si="44"/>
        <v>15643.84</v>
      </c>
      <c r="OY82" s="59">
        <f t="shared" si="45"/>
        <v>0.15751683314835369</v>
      </c>
      <c r="OZ82" s="72" t="s">
        <v>15</v>
      </c>
      <c r="PA82" s="54">
        <v>27</v>
      </c>
      <c r="PB82" s="54">
        <v>1</v>
      </c>
      <c r="PC82" s="54">
        <v>3</v>
      </c>
      <c r="PD82" s="54" t="s">
        <v>9</v>
      </c>
      <c r="PE82" s="55" t="s">
        <v>119</v>
      </c>
      <c r="PF82" s="56" t="s">
        <v>120</v>
      </c>
      <c r="PG82" s="54" t="s">
        <v>11</v>
      </c>
      <c r="PH82" s="37" t="s">
        <v>116</v>
      </c>
      <c r="PI82" s="82">
        <v>13515</v>
      </c>
      <c r="PJ82" s="82">
        <v>15950</v>
      </c>
      <c r="PK82" s="58">
        <v>15643.84</v>
      </c>
      <c r="PL82" s="59">
        <f t="shared" si="46"/>
        <v>0.18017018128005918</v>
      </c>
      <c r="PM82" s="60">
        <f>(PK82-PI82)/PI82</f>
        <v>0.15751683314835369</v>
      </c>
      <c r="PN82" s="57">
        <f t="shared" si="47"/>
        <v>15643.84</v>
      </c>
      <c r="PO82" s="59">
        <f t="shared" si="48"/>
        <v>0.15751683314835369</v>
      </c>
      <c r="PP82" s="72" t="s">
        <v>15</v>
      </c>
      <c r="PQ82" s="54">
        <v>27</v>
      </c>
      <c r="PR82" s="54">
        <v>1</v>
      </c>
      <c r="PS82" s="54">
        <v>3</v>
      </c>
      <c r="PT82" s="54" t="s">
        <v>9</v>
      </c>
      <c r="PU82" s="55" t="s">
        <v>119</v>
      </c>
      <c r="PV82" s="56" t="s">
        <v>120</v>
      </c>
      <c r="PW82" s="54" t="s">
        <v>11</v>
      </c>
      <c r="PX82" s="37" t="s">
        <v>116</v>
      </c>
      <c r="PY82" s="82">
        <v>13515</v>
      </c>
      <c r="PZ82" s="82">
        <v>15950</v>
      </c>
      <c r="QA82" s="58">
        <v>15643.84</v>
      </c>
      <c r="QB82" s="59">
        <f t="shared" si="46"/>
        <v>0.18017018128005918</v>
      </c>
      <c r="QC82" s="60">
        <f>(QA82-PY82)/PY82</f>
        <v>0.15751683314835369</v>
      </c>
      <c r="QD82" s="57">
        <f t="shared" si="47"/>
        <v>15643.84</v>
      </c>
      <c r="QE82" s="59">
        <f t="shared" si="48"/>
        <v>0.15751683314835369</v>
      </c>
      <c r="QF82" s="72" t="s">
        <v>15</v>
      </c>
      <c r="QG82" s="54">
        <v>27</v>
      </c>
      <c r="QH82" s="54">
        <v>1</v>
      </c>
      <c r="QI82" s="54">
        <v>3</v>
      </c>
      <c r="QJ82" s="54" t="s">
        <v>9</v>
      </c>
      <c r="QK82" s="55" t="s">
        <v>119</v>
      </c>
      <c r="QL82" s="56" t="s">
        <v>120</v>
      </c>
      <c r="QM82" s="54" t="s">
        <v>11</v>
      </c>
      <c r="QN82" s="37" t="s">
        <v>116</v>
      </c>
      <c r="QO82" s="82">
        <v>13515</v>
      </c>
      <c r="QP82" s="82">
        <v>15950</v>
      </c>
      <c r="QQ82" s="58">
        <v>15643.84</v>
      </c>
      <c r="QR82" s="59">
        <f t="shared" si="49"/>
        <v>0.18017018128005918</v>
      </c>
      <c r="QS82" s="60">
        <f>(QQ82-QO82)/QO82</f>
        <v>0.15751683314835369</v>
      </c>
      <c r="QT82" s="57">
        <f t="shared" si="50"/>
        <v>15643.84</v>
      </c>
      <c r="QU82" s="59">
        <f t="shared" si="51"/>
        <v>0.15751683314835369</v>
      </c>
      <c r="QV82" s="72" t="s">
        <v>15</v>
      </c>
      <c r="QW82" s="54">
        <v>27</v>
      </c>
      <c r="QX82" s="54">
        <v>1</v>
      </c>
      <c r="QY82" s="54">
        <v>3</v>
      </c>
      <c r="QZ82" s="54" t="s">
        <v>9</v>
      </c>
      <c r="RA82" s="55" t="s">
        <v>119</v>
      </c>
      <c r="RB82" s="56" t="s">
        <v>120</v>
      </c>
      <c r="RC82" s="54" t="s">
        <v>11</v>
      </c>
      <c r="RD82" s="37" t="s">
        <v>116</v>
      </c>
      <c r="RE82" s="82">
        <v>13515</v>
      </c>
      <c r="RF82" s="82">
        <v>15950</v>
      </c>
      <c r="RG82" s="58">
        <v>15643.84</v>
      </c>
      <c r="RH82" s="59">
        <f t="shared" si="49"/>
        <v>0.18017018128005918</v>
      </c>
      <c r="RI82" s="60">
        <f>(RG82-RE82)/RE82</f>
        <v>0.15751683314835369</v>
      </c>
      <c r="RJ82" s="57">
        <f t="shared" si="50"/>
        <v>15643.84</v>
      </c>
      <c r="RK82" s="59">
        <f t="shared" si="51"/>
        <v>0.15751683314835369</v>
      </c>
      <c r="RL82" s="72" t="s">
        <v>15</v>
      </c>
      <c r="RM82" s="54">
        <v>27</v>
      </c>
      <c r="RN82" s="54">
        <v>1</v>
      </c>
      <c r="RO82" s="54">
        <v>3</v>
      </c>
      <c r="RP82" s="54" t="s">
        <v>9</v>
      </c>
      <c r="RQ82" s="55" t="s">
        <v>119</v>
      </c>
      <c r="RR82" s="56" t="s">
        <v>120</v>
      </c>
      <c r="RS82" s="54" t="s">
        <v>11</v>
      </c>
      <c r="RT82" s="37" t="s">
        <v>116</v>
      </c>
      <c r="RU82" s="82">
        <v>13515</v>
      </c>
      <c r="RV82" s="82">
        <v>15950</v>
      </c>
      <c r="RW82" s="58">
        <v>15643.84</v>
      </c>
      <c r="RX82" s="59">
        <f t="shared" si="52"/>
        <v>0.18017018128005918</v>
      </c>
      <c r="RY82" s="60">
        <f>(RW82-RU82)/RU82</f>
        <v>0.15751683314835369</v>
      </c>
      <c r="RZ82" s="57">
        <f t="shared" si="53"/>
        <v>15643.84</v>
      </c>
      <c r="SA82" s="59">
        <f t="shared" si="54"/>
        <v>0.15751683314835369</v>
      </c>
      <c r="SB82" s="72" t="s">
        <v>15</v>
      </c>
      <c r="SC82" s="54">
        <v>27</v>
      </c>
      <c r="SD82" s="54">
        <v>1</v>
      </c>
      <c r="SE82" s="54">
        <v>3</v>
      </c>
      <c r="SF82" s="54" t="s">
        <v>9</v>
      </c>
      <c r="SG82" s="55" t="s">
        <v>119</v>
      </c>
      <c r="SH82" s="56" t="s">
        <v>120</v>
      </c>
      <c r="SI82" s="54" t="s">
        <v>11</v>
      </c>
      <c r="SJ82" s="37" t="s">
        <v>116</v>
      </c>
      <c r="SK82" s="82">
        <v>13515</v>
      </c>
      <c r="SL82" s="82">
        <v>15950</v>
      </c>
      <c r="SM82" s="58">
        <v>15643.84</v>
      </c>
      <c r="SN82" s="59">
        <f t="shared" si="52"/>
        <v>0.18017018128005918</v>
      </c>
      <c r="SO82" s="60">
        <f>(SM82-SK82)/SK82</f>
        <v>0.15751683314835369</v>
      </c>
      <c r="SP82" s="57">
        <f t="shared" si="53"/>
        <v>15643.84</v>
      </c>
      <c r="SQ82" s="59">
        <f t="shared" si="54"/>
        <v>0.15751683314835369</v>
      </c>
      <c r="SR82" s="72" t="s">
        <v>15</v>
      </c>
      <c r="SS82" s="54">
        <v>27</v>
      </c>
      <c r="ST82" s="54">
        <v>1</v>
      </c>
      <c r="SU82" s="54">
        <v>3</v>
      </c>
      <c r="SV82" s="54" t="s">
        <v>9</v>
      </c>
      <c r="SW82" s="55" t="s">
        <v>119</v>
      </c>
      <c r="SX82" s="56" t="s">
        <v>120</v>
      </c>
      <c r="SY82" s="54" t="s">
        <v>11</v>
      </c>
      <c r="SZ82" s="37" t="s">
        <v>116</v>
      </c>
      <c r="TA82" s="82">
        <v>13515</v>
      </c>
      <c r="TB82" s="82">
        <v>15950</v>
      </c>
      <c r="TC82" s="58">
        <v>15643.84</v>
      </c>
      <c r="TD82" s="59">
        <f t="shared" si="55"/>
        <v>0.18017018128005918</v>
      </c>
      <c r="TE82" s="60">
        <f>(TC82-TA82)/TA82</f>
        <v>0.15751683314835369</v>
      </c>
      <c r="TF82" s="57">
        <f t="shared" si="56"/>
        <v>15643.84</v>
      </c>
      <c r="TG82" s="59">
        <f t="shared" si="57"/>
        <v>0.15751683314835369</v>
      </c>
      <c r="TH82" s="72" t="s">
        <v>15</v>
      </c>
      <c r="TI82" s="54">
        <v>27</v>
      </c>
      <c r="TJ82" s="54">
        <v>1</v>
      </c>
      <c r="TK82" s="54">
        <v>3</v>
      </c>
      <c r="TL82" s="54" t="s">
        <v>9</v>
      </c>
      <c r="TM82" s="55" t="s">
        <v>119</v>
      </c>
      <c r="TN82" s="56" t="s">
        <v>120</v>
      </c>
      <c r="TO82" s="54" t="s">
        <v>11</v>
      </c>
      <c r="TP82" s="37" t="s">
        <v>116</v>
      </c>
      <c r="TQ82" s="82">
        <v>13515</v>
      </c>
      <c r="TR82" s="82">
        <v>15950</v>
      </c>
      <c r="TS82" s="58">
        <v>15643.84</v>
      </c>
      <c r="TT82" s="59">
        <f t="shared" si="55"/>
        <v>0.18017018128005918</v>
      </c>
      <c r="TU82" s="60">
        <f>(TS82-TQ82)/TQ82</f>
        <v>0.15751683314835369</v>
      </c>
      <c r="TV82" s="57">
        <f t="shared" si="56"/>
        <v>15643.84</v>
      </c>
      <c r="TW82" s="59">
        <f t="shared" si="57"/>
        <v>0.15751683314835369</v>
      </c>
      <c r="TX82" s="72" t="s">
        <v>15</v>
      </c>
      <c r="TY82" s="54">
        <v>27</v>
      </c>
      <c r="TZ82" s="54">
        <v>1</v>
      </c>
      <c r="UA82" s="54">
        <v>3</v>
      </c>
      <c r="UB82" s="54" t="s">
        <v>9</v>
      </c>
      <c r="UC82" s="55" t="s">
        <v>119</v>
      </c>
      <c r="UD82" s="56" t="s">
        <v>120</v>
      </c>
      <c r="UE82" s="54" t="s">
        <v>11</v>
      </c>
      <c r="UF82" s="37" t="s">
        <v>116</v>
      </c>
      <c r="UG82" s="82">
        <v>13515</v>
      </c>
      <c r="UH82" s="82">
        <v>15950</v>
      </c>
      <c r="UI82" s="58">
        <v>15643.84</v>
      </c>
      <c r="UJ82" s="59">
        <f t="shared" si="58"/>
        <v>0.18017018128005918</v>
      </c>
      <c r="UK82" s="60">
        <f>(UI82-UG82)/UG82</f>
        <v>0.15751683314835369</v>
      </c>
      <c r="UL82" s="57">
        <f t="shared" si="59"/>
        <v>15643.84</v>
      </c>
      <c r="UM82" s="59">
        <f t="shared" si="60"/>
        <v>0.15751683314835369</v>
      </c>
      <c r="UN82" s="72" t="s">
        <v>15</v>
      </c>
      <c r="UO82" s="54">
        <v>27</v>
      </c>
      <c r="UP82" s="54">
        <v>1</v>
      </c>
      <c r="UQ82" s="54">
        <v>3</v>
      </c>
      <c r="UR82" s="54" t="s">
        <v>9</v>
      </c>
      <c r="US82" s="55" t="s">
        <v>119</v>
      </c>
      <c r="UT82" s="56" t="s">
        <v>120</v>
      </c>
      <c r="UU82" s="54" t="s">
        <v>11</v>
      </c>
      <c r="UV82" s="37" t="s">
        <v>116</v>
      </c>
      <c r="UW82" s="82">
        <v>13515</v>
      </c>
      <c r="UX82" s="82">
        <v>15950</v>
      </c>
      <c r="UY82" s="58">
        <v>15643.84</v>
      </c>
      <c r="UZ82" s="59">
        <f t="shared" si="58"/>
        <v>0.18017018128005918</v>
      </c>
      <c r="VA82" s="60">
        <f>(UY82-UW82)/UW82</f>
        <v>0.15751683314835369</v>
      </c>
      <c r="VB82" s="57">
        <f t="shared" si="59"/>
        <v>15643.84</v>
      </c>
      <c r="VC82" s="59">
        <f t="shared" si="60"/>
        <v>0.15751683314835369</v>
      </c>
      <c r="VD82" s="72" t="s">
        <v>15</v>
      </c>
      <c r="VE82" s="54">
        <v>27</v>
      </c>
      <c r="VF82" s="54">
        <v>1</v>
      </c>
      <c r="VG82" s="54">
        <v>3</v>
      </c>
      <c r="VH82" s="54" t="s">
        <v>9</v>
      </c>
      <c r="VI82" s="55" t="s">
        <v>119</v>
      </c>
      <c r="VJ82" s="56" t="s">
        <v>120</v>
      </c>
      <c r="VK82" s="54" t="s">
        <v>11</v>
      </c>
      <c r="VL82" s="37" t="s">
        <v>116</v>
      </c>
      <c r="VM82" s="82">
        <v>13515</v>
      </c>
      <c r="VN82" s="82">
        <v>15950</v>
      </c>
      <c r="VO82" s="58">
        <v>15643.84</v>
      </c>
      <c r="VP82" s="59">
        <f t="shared" si="61"/>
        <v>0.18017018128005918</v>
      </c>
      <c r="VQ82" s="60">
        <f>(VO82-VM82)/VM82</f>
        <v>0.15751683314835369</v>
      </c>
      <c r="VR82" s="57">
        <f t="shared" si="62"/>
        <v>15643.84</v>
      </c>
      <c r="VS82" s="59">
        <f t="shared" si="63"/>
        <v>0.15751683314835369</v>
      </c>
      <c r="VT82" s="72" t="s">
        <v>15</v>
      </c>
      <c r="VU82" s="54">
        <v>27</v>
      </c>
      <c r="VV82" s="54">
        <v>1</v>
      </c>
      <c r="VW82" s="54">
        <v>3</v>
      </c>
      <c r="VX82" s="54" t="s">
        <v>9</v>
      </c>
      <c r="VY82" s="55" t="s">
        <v>119</v>
      </c>
      <c r="VZ82" s="56" t="s">
        <v>120</v>
      </c>
      <c r="WA82" s="54" t="s">
        <v>11</v>
      </c>
      <c r="WB82" s="37" t="s">
        <v>116</v>
      </c>
      <c r="WC82" s="82">
        <v>13515</v>
      </c>
      <c r="WD82" s="82">
        <v>15950</v>
      </c>
      <c r="WE82" s="58">
        <v>15643.84</v>
      </c>
      <c r="WF82" s="59">
        <f t="shared" si="61"/>
        <v>0.18017018128005918</v>
      </c>
      <c r="WG82" s="60">
        <f>(WE82-WC82)/WC82</f>
        <v>0.15751683314835369</v>
      </c>
      <c r="WH82" s="57">
        <f t="shared" si="62"/>
        <v>15643.84</v>
      </c>
      <c r="WI82" s="59">
        <f t="shared" si="63"/>
        <v>0.15751683314835369</v>
      </c>
      <c r="WJ82" s="72" t="s">
        <v>15</v>
      </c>
      <c r="WK82" s="54">
        <v>27</v>
      </c>
      <c r="WL82" s="54">
        <v>1</v>
      </c>
      <c r="WM82" s="54">
        <v>3</v>
      </c>
      <c r="WN82" s="54" t="s">
        <v>9</v>
      </c>
      <c r="WO82" s="55" t="s">
        <v>119</v>
      </c>
      <c r="WP82" s="56" t="s">
        <v>120</v>
      </c>
      <c r="WQ82" s="54" t="s">
        <v>11</v>
      </c>
      <c r="WR82" s="37" t="s">
        <v>116</v>
      </c>
      <c r="WS82" s="82">
        <v>13515</v>
      </c>
      <c r="WT82" s="82">
        <v>15950</v>
      </c>
      <c r="WU82" s="58">
        <v>15643.84</v>
      </c>
      <c r="WV82" s="59">
        <f t="shared" si="64"/>
        <v>0.18017018128005918</v>
      </c>
      <c r="WW82" s="60">
        <f>(WU82-WS82)/WS82</f>
        <v>0.15751683314835369</v>
      </c>
      <c r="WX82" s="57">
        <f t="shared" si="65"/>
        <v>15643.84</v>
      </c>
      <c r="WY82" s="59">
        <f t="shared" si="66"/>
        <v>0.15751683314835369</v>
      </c>
      <c r="WZ82" s="72" t="s">
        <v>15</v>
      </c>
      <c r="XA82" s="54">
        <v>27</v>
      </c>
      <c r="XB82" s="54">
        <v>1</v>
      </c>
      <c r="XC82" s="54">
        <v>3</v>
      </c>
      <c r="XD82" s="54" t="s">
        <v>9</v>
      </c>
      <c r="XE82" s="55" t="s">
        <v>119</v>
      </c>
      <c r="XF82" s="56" t="s">
        <v>120</v>
      </c>
      <c r="XG82" s="54" t="s">
        <v>11</v>
      </c>
      <c r="XH82" s="37" t="s">
        <v>116</v>
      </c>
      <c r="XI82" s="82">
        <v>13515</v>
      </c>
      <c r="XJ82" s="82">
        <v>15950</v>
      </c>
      <c r="XK82" s="58">
        <v>15643.84</v>
      </c>
      <c r="XL82" s="59">
        <f t="shared" si="64"/>
        <v>0.18017018128005918</v>
      </c>
      <c r="XM82" s="60">
        <f>(XK82-XI82)/XI82</f>
        <v>0.15751683314835369</v>
      </c>
      <c r="XN82" s="57">
        <f t="shared" si="65"/>
        <v>15643.84</v>
      </c>
      <c r="XO82" s="59">
        <f t="shared" si="66"/>
        <v>0.15751683314835369</v>
      </c>
      <c r="XP82" s="72" t="s">
        <v>15</v>
      </c>
      <c r="XQ82" s="54">
        <v>27</v>
      </c>
      <c r="XR82" s="54">
        <v>1</v>
      </c>
      <c r="XS82" s="54">
        <v>3</v>
      </c>
      <c r="XT82" s="54" t="s">
        <v>9</v>
      </c>
      <c r="XU82" s="55" t="s">
        <v>119</v>
      </c>
      <c r="XV82" s="56" t="s">
        <v>120</v>
      </c>
      <c r="XW82" s="54" t="s">
        <v>11</v>
      </c>
      <c r="XX82" s="37" t="s">
        <v>116</v>
      </c>
      <c r="XY82" s="82">
        <v>13515</v>
      </c>
      <c r="XZ82" s="82">
        <v>15950</v>
      </c>
      <c r="YA82" s="58">
        <v>15643.84</v>
      </c>
      <c r="YB82" s="59">
        <f t="shared" si="67"/>
        <v>0.18017018128005918</v>
      </c>
      <c r="YC82" s="60">
        <f>(YA82-XY82)/XY82</f>
        <v>0.15751683314835369</v>
      </c>
      <c r="YD82" s="57">
        <f t="shared" si="68"/>
        <v>15643.84</v>
      </c>
      <c r="YE82" s="59">
        <f t="shared" si="69"/>
        <v>0.15751683314835369</v>
      </c>
      <c r="YF82" s="72" t="s">
        <v>15</v>
      </c>
      <c r="YG82" s="54">
        <v>27</v>
      </c>
      <c r="YH82" s="54">
        <v>1</v>
      </c>
      <c r="YI82" s="54">
        <v>3</v>
      </c>
      <c r="YJ82" s="54" t="s">
        <v>9</v>
      </c>
      <c r="YK82" s="55" t="s">
        <v>119</v>
      </c>
      <c r="YL82" s="56" t="s">
        <v>120</v>
      </c>
      <c r="YM82" s="54" t="s">
        <v>11</v>
      </c>
      <c r="YN82" s="37" t="s">
        <v>116</v>
      </c>
      <c r="YO82" s="82">
        <v>13515</v>
      </c>
      <c r="YP82" s="82">
        <v>15950</v>
      </c>
      <c r="YQ82" s="58">
        <v>15643.84</v>
      </c>
      <c r="YR82" s="59">
        <f t="shared" si="67"/>
        <v>0.18017018128005918</v>
      </c>
      <c r="YS82" s="60">
        <f>(YQ82-YO82)/YO82</f>
        <v>0.15751683314835369</v>
      </c>
      <c r="YT82" s="57">
        <f t="shared" si="68"/>
        <v>15643.84</v>
      </c>
      <c r="YU82" s="59">
        <f t="shared" si="69"/>
        <v>0.15751683314835369</v>
      </c>
      <c r="YV82" s="72" t="s">
        <v>15</v>
      </c>
      <c r="YW82" s="54">
        <v>27</v>
      </c>
      <c r="YX82" s="54">
        <v>1</v>
      </c>
      <c r="YY82" s="54">
        <v>3</v>
      </c>
      <c r="YZ82" s="54" t="s">
        <v>9</v>
      </c>
      <c r="ZA82" s="55" t="s">
        <v>119</v>
      </c>
      <c r="ZB82" s="56" t="s">
        <v>120</v>
      </c>
      <c r="ZC82" s="54" t="s">
        <v>11</v>
      </c>
      <c r="ZD82" s="37" t="s">
        <v>116</v>
      </c>
      <c r="ZE82" s="82">
        <v>13515</v>
      </c>
      <c r="ZF82" s="82">
        <v>15950</v>
      </c>
      <c r="ZG82" s="58">
        <v>15643.84</v>
      </c>
      <c r="ZH82" s="59">
        <f t="shared" si="70"/>
        <v>0.18017018128005918</v>
      </c>
      <c r="ZI82" s="60">
        <f>(ZG82-ZE82)/ZE82</f>
        <v>0.15751683314835369</v>
      </c>
      <c r="ZJ82" s="57">
        <f t="shared" si="71"/>
        <v>15643.84</v>
      </c>
      <c r="ZK82" s="59">
        <f t="shared" si="72"/>
        <v>0.15751683314835369</v>
      </c>
      <c r="ZL82" s="72" t="s">
        <v>15</v>
      </c>
      <c r="ZM82" s="54">
        <v>27</v>
      </c>
      <c r="ZN82" s="54">
        <v>1</v>
      </c>
      <c r="ZO82" s="54">
        <v>3</v>
      </c>
      <c r="ZP82" s="54" t="s">
        <v>9</v>
      </c>
      <c r="ZQ82" s="55" t="s">
        <v>119</v>
      </c>
      <c r="ZR82" s="56" t="s">
        <v>120</v>
      </c>
      <c r="ZS82" s="54" t="s">
        <v>11</v>
      </c>
      <c r="ZT82" s="37" t="s">
        <v>116</v>
      </c>
      <c r="ZU82" s="82">
        <v>13515</v>
      </c>
      <c r="ZV82" s="82">
        <v>15950</v>
      </c>
      <c r="ZW82" s="58">
        <v>15643.84</v>
      </c>
      <c r="ZX82" s="59">
        <f t="shared" si="70"/>
        <v>0.18017018128005918</v>
      </c>
      <c r="ZY82" s="60">
        <f>(ZW82-ZU82)/ZU82</f>
        <v>0.15751683314835369</v>
      </c>
      <c r="ZZ82" s="57">
        <f t="shared" si="71"/>
        <v>15643.84</v>
      </c>
      <c r="AAA82" s="59">
        <f t="shared" si="72"/>
        <v>0.15751683314835369</v>
      </c>
      <c r="AAB82" s="72" t="s">
        <v>15</v>
      </c>
      <c r="AAC82" s="54">
        <v>27</v>
      </c>
      <c r="AAD82" s="54">
        <v>1</v>
      </c>
      <c r="AAE82" s="54">
        <v>3</v>
      </c>
      <c r="AAF82" s="54" t="s">
        <v>9</v>
      </c>
      <c r="AAG82" s="55" t="s">
        <v>119</v>
      </c>
      <c r="AAH82" s="56" t="s">
        <v>120</v>
      </c>
      <c r="AAI82" s="54" t="s">
        <v>11</v>
      </c>
      <c r="AAJ82" s="37" t="s">
        <v>116</v>
      </c>
      <c r="AAK82" s="82">
        <v>13515</v>
      </c>
      <c r="AAL82" s="82">
        <v>15950</v>
      </c>
      <c r="AAM82" s="58">
        <v>15643.84</v>
      </c>
      <c r="AAN82" s="59">
        <f t="shared" si="73"/>
        <v>0.18017018128005918</v>
      </c>
      <c r="AAO82" s="60">
        <f>(AAM82-AAK82)/AAK82</f>
        <v>0.15751683314835369</v>
      </c>
      <c r="AAP82" s="57">
        <f t="shared" si="74"/>
        <v>15643.84</v>
      </c>
      <c r="AAQ82" s="59">
        <f t="shared" si="75"/>
        <v>0.15751683314835369</v>
      </c>
      <c r="AAR82" s="72" t="s">
        <v>15</v>
      </c>
      <c r="AAS82" s="54">
        <v>27</v>
      </c>
      <c r="AAT82" s="54">
        <v>1</v>
      </c>
      <c r="AAU82" s="54">
        <v>3</v>
      </c>
      <c r="AAV82" s="54" t="s">
        <v>9</v>
      </c>
      <c r="AAW82" s="55" t="s">
        <v>119</v>
      </c>
      <c r="AAX82" s="56" t="s">
        <v>120</v>
      </c>
      <c r="AAY82" s="54" t="s">
        <v>11</v>
      </c>
      <c r="AAZ82" s="37" t="s">
        <v>116</v>
      </c>
      <c r="ABA82" s="82">
        <v>13515</v>
      </c>
      <c r="ABB82" s="82">
        <v>15950</v>
      </c>
      <c r="ABC82" s="58">
        <v>15643.84</v>
      </c>
      <c r="ABD82" s="59">
        <f t="shared" si="73"/>
        <v>0.18017018128005918</v>
      </c>
      <c r="ABE82" s="60">
        <f>(ABC82-ABA82)/ABA82</f>
        <v>0.15751683314835369</v>
      </c>
      <c r="ABF82" s="57">
        <f t="shared" si="74"/>
        <v>15643.84</v>
      </c>
      <c r="ABG82" s="59">
        <f t="shared" si="75"/>
        <v>0.15751683314835369</v>
      </c>
      <c r="ABH82" s="72" t="s">
        <v>15</v>
      </c>
      <c r="ABI82" s="54">
        <v>27</v>
      </c>
      <c r="ABJ82" s="54">
        <v>1</v>
      </c>
      <c r="ABK82" s="54">
        <v>3</v>
      </c>
      <c r="ABL82" s="54" t="s">
        <v>9</v>
      </c>
      <c r="ABM82" s="55" t="s">
        <v>119</v>
      </c>
      <c r="ABN82" s="56" t="s">
        <v>120</v>
      </c>
      <c r="ABO82" s="54" t="s">
        <v>11</v>
      </c>
      <c r="ABP82" s="37" t="s">
        <v>116</v>
      </c>
      <c r="ABQ82" s="82">
        <v>13515</v>
      </c>
      <c r="ABR82" s="82">
        <v>15950</v>
      </c>
      <c r="ABS82" s="58">
        <v>15643.84</v>
      </c>
      <c r="ABT82" s="59">
        <f t="shared" si="76"/>
        <v>0.18017018128005918</v>
      </c>
      <c r="ABU82" s="60">
        <f>(ABS82-ABQ82)/ABQ82</f>
        <v>0.15751683314835369</v>
      </c>
      <c r="ABV82" s="57">
        <f t="shared" si="77"/>
        <v>15643.84</v>
      </c>
      <c r="ABW82" s="59">
        <f t="shared" si="78"/>
        <v>0.15751683314835369</v>
      </c>
      <c r="ABX82" s="72" t="s">
        <v>15</v>
      </c>
      <c r="ABY82" s="54">
        <v>27</v>
      </c>
      <c r="ABZ82" s="54">
        <v>1</v>
      </c>
      <c r="ACA82" s="54">
        <v>3</v>
      </c>
      <c r="ACB82" s="54" t="s">
        <v>9</v>
      </c>
      <c r="ACC82" s="55" t="s">
        <v>119</v>
      </c>
      <c r="ACD82" s="56" t="s">
        <v>120</v>
      </c>
      <c r="ACE82" s="54" t="s">
        <v>11</v>
      </c>
      <c r="ACF82" s="37" t="s">
        <v>116</v>
      </c>
      <c r="ACG82" s="82">
        <v>13515</v>
      </c>
      <c r="ACH82" s="82">
        <v>15950</v>
      </c>
      <c r="ACI82" s="58">
        <v>15643.84</v>
      </c>
      <c r="ACJ82" s="59">
        <f t="shared" si="76"/>
        <v>0.18017018128005918</v>
      </c>
      <c r="ACK82" s="60">
        <f>(ACI82-ACG82)/ACG82</f>
        <v>0.15751683314835369</v>
      </c>
      <c r="ACL82" s="57">
        <f t="shared" si="77"/>
        <v>15643.84</v>
      </c>
      <c r="ACM82" s="59">
        <f t="shared" si="78"/>
        <v>0.15751683314835369</v>
      </c>
      <c r="ACN82" s="72" t="s">
        <v>15</v>
      </c>
      <c r="ACO82" s="54">
        <v>27</v>
      </c>
      <c r="ACP82" s="54">
        <v>1</v>
      </c>
      <c r="ACQ82" s="54">
        <v>3</v>
      </c>
      <c r="ACR82" s="54" t="s">
        <v>9</v>
      </c>
      <c r="ACS82" s="55" t="s">
        <v>119</v>
      </c>
      <c r="ACT82" s="56" t="s">
        <v>120</v>
      </c>
      <c r="ACU82" s="54" t="s">
        <v>11</v>
      </c>
      <c r="ACV82" s="37" t="s">
        <v>116</v>
      </c>
      <c r="ACW82" s="82">
        <v>13515</v>
      </c>
      <c r="ACX82" s="82">
        <v>15950</v>
      </c>
      <c r="ACY82" s="58">
        <v>15643.84</v>
      </c>
      <c r="ACZ82" s="59">
        <f t="shared" si="79"/>
        <v>0.18017018128005918</v>
      </c>
      <c r="ADA82" s="60">
        <f>(ACY82-ACW82)/ACW82</f>
        <v>0.15751683314835369</v>
      </c>
      <c r="ADB82" s="57">
        <f t="shared" si="80"/>
        <v>15643.84</v>
      </c>
      <c r="ADC82" s="59">
        <f t="shared" si="81"/>
        <v>0.15751683314835369</v>
      </c>
      <c r="ADD82" s="72" t="s">
        <v>15</v>
      </c>
      <c r="ADE82" s="54">
        <v>27</v>
      </c>
      <c r="ADF82" s="54">
        <v>1</v>
      </c>
      <c r="ADG82" s="54">
        <v>3</v>
      </c>
      <c r="ADH82" s="54" t="s">
        <v>9</v>
      </c>
      <c r="ADI82" s="55" t="s">
        <v>119</v>
      </c>
      <c r="ADJ82" s="56" t="s">
        <v>120</v>
      </c>
      <c r="ADK82" s="54" t="s">
        <v>11</v>
      </c>
      <c r="ADL82" s="37" t="s">
        <v>116</v>
      </c>
      <c r="ADM82" s="82">
        <v>13515</v>
      </c>
      <c r="ADN82" s="82">
        <v>15950</v>
      </c>
      <c r="ADO82" s="58">
        <v>15643.84</v>
      </c>
      <c r="ADP82" s="59">
        <f t="shared" si="79"/>
        <v>0.18017018128005918</v>
      </c>
      <c r="ADQ82" s="60">
        <f>(ADO82-ADM82)/ADM82</f>
        <v>0.15751683314835369</v>
      </c>
      <c r="ADR82" s="57">
        <f t="shared" si="80"/>
        <v>15643.84</v>
      </c>
      <c r="ADS82" s="59">
        <f t="shared" si="81"/>
        <v>0.15751683314835369</v>
      </c>
      <c r="ADT82" s="72" t="s">
        <v>15</v>
      </c>
      <c r="ADU82" s="54">
        <v>27</v>
      </c>
      <c r="ADV82" s="54">
        <v>1</v>
      </c>
      <c r="ADW82" s="54">
        <v>3</v>
      </c>
      <c r="ADX82" s="54" t="s">
        <v>9</v>
      </c>
      <c r="ADY82" s="55" t="s">
        <v>119</v>
      </c>
      <c r="ADZ82" s="56" t="s">
        <v>120</v>
      </c>
      <c r="AEA82" s="54" t="s">
        <v>11</v>
      </c>
      <c r="AEB82" s="37" t="s">
        <v>116</v>
      </c>
      <c r="AEC82" s="82">
        <v>13515</v>
      </c>
      <c r="AED82" s="82">
        <v>15950</v>
      </c>
      <c r="AEE82" s="58">
        <v>15643.84</v>
      </c>
      <c r="AEF82" s="59">
        <f t="shared" si="82"/>
        <v>0.18017018128005918</v>
      </c>
      <c r="AEG82" s="60">
        <f>(AEE82-AEC82)/AEC82</f>
        <v>0.15751683314835369</v>
      </c>
      <c r="AEH82" s="57">
        <f t="shared" si="83"/>
        <v>15643.84</v>
      </c>
      <c r="AEI82" s="59">
        <f t="shared" si="84"/>
        <v>0.15751683314835369</v>
      </c>
      <c r="AEJ82" s="72" t="s">
        <v>15</v>
      </c>
      <c r="AEK82" s="54">
        <v>27</v>
      </c>
      <c r="AEL82" s="54">
        <v>1</v>
      </c>
      <c r="AEM82" s="54">
        <v>3</v>
      </c>
      <c r="AEN82" s="54" t="s">
        <v>9</v>
      </c>
      <c r="AEO82" s="55" t="s">
        <v>119</v>
      </c>
      <c r="AEP82" s="56" t="s">
        <v>120</v>
      </c>
      <c r="AEQ82" s="54" t="s">
        <v>11</v>
      </c>
      <c r="AER82" s="37" t="s">
        <v>116</v>
      </c>
      <c r="AES82" s="82">
        <v>13515</v>
      </c>
      <c r="AET82" s="82">
        <v>15950</v>
      </c>
      <c r="AEU82" s="58">
        <v>15643.84</v>
      </c>
      <c r="AEV82" s="59">
        <f t="shared" si="82"/>
        <v>0.18017018128005918</v>
      </c>
      <c r="AEW82" s="60">
        <f>(AEU82-AES82)/AES82</f>
        <v>0.15751683314835369</v>
      </c>
      <c r="AEX82" s="57">
        <f t="shared" si="83"/>
        <v>15643.84</v>
      </c>
      <c r="AEY82" s="59">
        <f t="shared" si="84"/>
        <v>0.15751683314835369</v>
      </c>
      <c r="AEZ82" s="72" t="s">
        <v>15</v>
      </c>
      <c r="AFA82" s="54">
        <v>27</v>
      </c>
      <c r="AFB82" s="54">
        <v>1</v>
      </c>
      <c r="AFC82" s="54">
        <v>3</v>
      </c>
      <c r="AFD82" s="54" t="s">
        <v>9</v>
      </c>
      <c r="AFE82" s="55" t="s">
        <v>119</v>
      </c>
      <c r="AFF82" s="56" t="s">
        <v>120</v>
      </c>
      <c r="AFG82" s="54" t="s">
        <v>11</v>
      </c>
      <c r="AFH82" s="37" t="s">
        <v>116</v>
      </c>
      <c r="AFI82" s="82">
        <v>13515</v>
      </c>
      <c r="AFJ82" s="82">
        <v>15950</v>
      </c>
      <c r="AFK82" s="58">
        <v>15643.84</v>
      </c>
      <c r="AFL82" s="59">
        <f t="shared" si="85"/>
        <v>0.18017018128005918</v>
      </c>
      <c r="AFM82" s="60">
        <f>(AFK82-AFI82)/AFI82</f>
        <v>0.15751683314835369</v>
      </c>
      <c r="AFN82" s="57">
        <f t="shared" si="86"/>
        <v>15643.84</v>
      </c>
      <c r="AFO82" s="59">
        <f t="shared" si="87"/>
        <v>0.15751683314835369</v>
      </c>
      <c r="AFP82" s="72" t="s">
        <v>15</v>
      </c>
      <c r="AFQ82" s="54">
        <v>27</v>
      </c>
      <c r="AFR82" s="54">
        <v>1</v>
      </c>
      <c r="AFS82" s="54">
        <v>3</v>
      </c>
      <c r="AFT82" s="54" t="s">
        <v>9</v>
      </c>
      <c r="AFU82" s="55" t="s">
        <v>119</v>
      </c>
      <c r="AFV82" s="56" t="s">
        <v>120</v>
      </c>
      <c r="AFW82" s="54" t="s">
        <v>11</v>
      </c>
      <c r="AFX82" s="37" t="s">
        <v>116</v>
      </c>
      <c r="AFY82" s="82">
        <v>13515</v>
      </c>
      <c r="AFZ82" s="82">
        <v>15950</v>
      </c>
      <c r="AGA82" s="58">
        <v>15643.84</v>
      </c>
      <c r="AGB82" s="59">
        <f t="shared" si="85"/>
        <v>0.18017018128005918</v>
      </c>
      <c r="AGC82" s="60">
        <f>(AGA82-AFY82)/AFY82</f>
        <v>0.15751683314835369</v>
      </c>
      <c r="AGD82" s="57">
        <f t="shared" si="86"/>
        <v>15643.84</v>
      </c>
      <c r="AGE82" s="59">
        <f t="shared" si="87"/>
        <v>0.15751683314835369</v>
      </c>
      <c r="AGF82" s="72" t="s">
        <v>15</v>
      </c>
      <c r="AGG82" s="54">
        <v>27</v>
      </c>
      <c r="AGH82" s="54">
        <v>1</v>
      </c>
      <c r="AGI82" s="54">
        <v>3</v>
      </c>
      <c r="AGJ82" s="54" t="s">
        <v>9</v>
      </c>
      <c r="AGK82" s="55" t="s">
        <v>119</v>
      </c>
      <c r="AGL82" s="56" t="s">
        <v>120</v>
      </c>
      <c r="AGM82" s="54" t="s">
        <v>11</v>
      </c>
      <c r="AGN82" s="37" t="s">
        <v>116</v>
      </c>
      <c r="AGO82" s="82">
        <v>13515</v>
      </c>
      <c r="AGP82" s="82">
        <v>15950</v>
      </c>
      <c r="AGQ82" s="58">
        <v>15643.84</v>
      </c>
      <c r="AGR82" s="59">
        <f t="shared" si="88"/>
        <v>0.18017018128005918</v>
      </c>
      <c r="AGS82" s="60">
        <f>(AGQ82-AGO82)/AGO82</f>
        <v>0.15751683314835369</v>
      </c>
      <c r="AGT82" s="57">
        <f t="shared" si="89"/>
        <v>15643.84</v>
      </c>
      <c r="AGU82" s="59">
        <f t="shared" si="90"/>
        <v>0.15751683314835369</v>
      </c>
      <c r="AGV82" s="72" t="s">
        <v>15</v>
      </c>
      <c r="AGW82" s="54">
        <v>27</v>
      </c>
      <c r="AGX82" s="54">
        <v>1</v>
      </c>
      <c r="AGY82" s="54">
        <v>3</v>
      </c>
      <c r="AGZ82" s="54" t="s">
        <v>9</v>
      </c>
      <c r="AHA82" s="55" t="s">
        <v>119</v>
      </c>
      <c r="AHB82" s="56" t="s">
        <v>120</v>
      </c>
      <c r="AHC82" s="54" t="s">
        <v>11</v>
      </c>
      <c r="AHD82" s="37" t="s">
        <v>116</v>
      </c>
      <c r="AHE82" s="82">
        <v>13515</v>
      </c>
      <c r="AHF82" s="82">
        <v>15950</v>
      </c>
      <c r="AHG82" s="58">
        <v>15643.84</v>
      </c>
      <c r="AHH82" s="59">
        <f t="shared" si="88"/>
        <v>0.18017018128005918</v>
      </c>
      <c r="AHI82" s="60">
        <f>(AHG82-AHE82)/AHE82</f>
        <v>0.15751683314835369</v>
      </c>
      <c r="AHJ82" s="57">
        <f t="shared" si="89"/>
        <v>15643.84</v>
      </c>
      <c r="AHK82" s="59">
        <f t="shared" si="90"/>
        <v>0.15751683314835369</v>
      </c>
      <c r="AHL82" s="72" t="s">
        <v>15</v>
      </c>
      <c r="AHM82" s="54">
        <v>27</v>
      </c>
      <c r="AHN82" s="54">
        <v>1</v>
      </c>
      <c r="AHO82" s="54">
        <v>3</v>
      </c>
      <c r="AHP82" s="54" t="s">
        <v>9</v>
      </c>
      <c r="AHQ82" s="55" t="s">
        <v>119</v>
      </c>
      <c r="AHR82" s="56" t="s">
        <v>120</v>
      </c>
      <c r="AHS82" s="54" t="s">
        <v>11</v>
      </c>
      <c r="AHT82" s="37" t="s">
        <v>116</v>
      </c>
      <c r="AHU82" s="82">
        <v>13515</v>
      </c>
      <c r="AHV82" s="82">
        <v>15950</v>
      </c>
      <c r="AHW82" s="58">
        <v>15643.84</v>
      </c>
      <c r="AHX82" s="59">
        <f t="shared" si="91"/>
        <v>0.18017018128005918</v>
      </c>
      <c r="AHY82" s="60">
        <f>(AHW82-AHU82)/AHU82</f>
        <v>0.15751683314835369</v>
      </c>
      <c r="AHZ82" s="57">
        <f t="shared" si="92"/>
        <v>15643.84</v>
      </c>
      <c r="AIA82" s="59">
        <f t="shared" si="93"/>
        <v>0.15751683314835369</v>
      </c>
      <c r="AIB82" s="72" t="s">
        <v>15</v>
      </c>
      <c r="AIC82" s="54">
        <v>27</v>
      </c>
      <c r="AID82" s="54">
        <v>1</v>
      </c>
      <c r="AIE82" s="54">
        <v>3</v>
      </c>
      <c r="AIF82" s="54" t="s">
        <v>9</v>
      </c>
      <c r="AIG82" s="55" t="s">
        <v>119</v>
      </c>
      <c r="AIH82" s="56" t="s">
        <v>120</v>
      </c>
      <c r="AII82" s="54" t="s">
        <v>11</v>
      </c>
      <c r="AIJ82" s="37" t="s">
        <v>116</v>
      </c>
      <c r="AIK82" s="82">
        <v>13515</v>
      </c>
      <c r="AIL82" s="82">
        <v>15950</v>
      </c>
      <c r="AIM82" s="58">
        <v>15643.84</v>
      </c>
      <c r="AIN82" s="59">
        <f t="shared" si="91"/>
        <v>0.18017018128005918</v>
      </c>
      <c r="AIO82" s="60">
        <f>(AIM82-AIK82)/AIK82</f>
        <v>0.15751683314835369</v>
      </c>
      <c r="AIP82" s="57">
        <f t="shared" si="92"/>
        <v>15643.84</v>
      </c>
      <c r="AIQ82" s="59">
        <f t="shared" si="93"/>
        <v>0.15751683314835369</v>
      </c>
      <c r="AIR82" s="72" t="s">
        <v>15</v>
      </c>
      <c r="AIS82" s="54">
        <v>27</v>
      </c>
      <c r="AIT82" s="54">
        <v>1</v>
      </c>
      <c r="AIU82" s="54">
        <v>3</v>
      </c>
      <c r="AIV82" s="54" t="s">
        <v>9</v>
      </c>
      <c r="AIW82" s="55" t="s">
        <v>119</v>
      </c>
      <c r="AIX82" s="56" t="s">
        <v>120</v>
      </c>
      <c r="AIY82" s="54" t="s">
        <v>11</v>
      </c>
      <c r="AIZ82" s="37" t="s">
        <v>116</v>
      </c>
      <c r="AJA82" s="82">
        <v>13515</v>
      </c>
      <c r="AJB82" s="82">
        <v>15950</v>
      </c>
      <c r="AJC82" s="58">
        <v>15643.84</v>
      </c>
      <c r="AJD82" s="59">
        <f t="shared" si="94"/>
        <v>0.18017018128005918</v>
      </c>
      <c r="AJE82" s="60">
        <f>(AJC82-AJA82)/AJA82</f>
        <v>0.15751683314835369</v>
      </c>
      <c r="AJF82" s="57">
        <f t="shared" si="95"/>
        <v>15643.84</v>
      </c>
      <c r="AJG82" s="59">
        <f t="shared" si="96"/>
        <v>0.15751683314835369</v>
      </c>
      <c r="AJH82" s="72" t="s">
        <v>15</v>
      </c>
      <c r="AJI82" s="54">
        <v>27</v>
      </c>
      <c r="AJJ82" s="54">
        <v>1</v>
      </c>
      <c r="AJK82" s="54">
        <v>3</v>
      </c>
      <c r="AJL82" s="54" t="s">
        <v>9</v>
      </c>
      <c r="AJM82" s="55" t="s">
        <v>119</v>
      </c>
      <c r="AJN82" s="56" t="s">
        <v>120</v>
      </c>
      <c r="AJO82" s="54" t="s">
        <v>11</v>
      </c>
      <c r="AJP82" s="37" t="s">
        <v>116</v>
      </c>
      <c r="AJQ82" s="82">
        <v>13515</v>
      </c>
      <c r="AJR82" s="82">
        <v>15950</v>
      </c>
      <c r="AJS82" s="58">
        <v>15643.84</v>
      </c>
      <c r="AJT82" s="59">
        <f t="shared" si="94"/>
        <v>0.18017018128005918</v>
      </c>
      <c r="AJU82" s="60">
        <f>(AJS82-AJQ82)/AJQ82</f>
        <v>0.15751683314835369</v>
      </c>
      <c r="AJV82" s="57">
        <f t="shared" si="95"/>
        <v>15643.84</v>
      </c>
      <c r="AJW82" s="59">
        <f t="shared" si="96"/>
        <v>0.15751683314835369</v>
      </c>
      <c r="AJX82" s="72" t="s">
        <v>15</v>
      </c>
      <c r="AJY82" s="54">
        <v>27</v>
      </c>
      <c r="AJZ82" s="54">
        <v>1</v>
      </c>
      <c r="AKA82" s="54">
        <v>3</v>
      </c>
      <c r="AKB82" s="54" t="s">
        <v>9</v>
      </c>
      <c r="AKC82" s="55" t="s">
        <v>119</v>
      </c>
      <c r="AKD82" s="56" t="s">
        <v>120</v>
      </c>
      <c r="AKE82" s="54" t="s">
        <v>11</v>
      </c>
      <c r="AKF82" s="37" t="s">
        <v>116</v>
      </c>
      <c r="AKG82" s="82">
        <v>13515</v>
      </c>
      <c r="AKH82" s="82">
        <v>15950</v>
      </c>
      <c r="AKI82" s="58">
        <v>15643.84</v>
      </c>
      <c r="AKJ82" s="59">
        <f t="shared" si="97"/>
        <v>0.18017018128005918</v>
      </c>
      <c r="AKK82" s="60">
        <f>(AKI82-AKG82)/AKG82</f>
        <v>0.15751683314835369</v>
      </c>
      <c r="AKL82" s="57">
        <f t="shared" si="98"/>
        <v>15643.84</v>
      </c>
      <c r="AKM82" s="59">
        <f t="shared" si="99"/>
        <v>0.15751683314835369</v>
      </c>
      <c r="AKN82" s="72" t="s">
        <v>15</v>
      </c>
      <c r="AKO82" s="54">
        <v>27</v>
      </c>
      <c r="AKP82" s="54">
        <v>1</v>
      </c>
      <c r="AKQ82" s="54">
        <v>3</v>
      </c>
      <c r="AKR82" s="54" t="s">
        <v>9</v>
      </c>
      <c r="AKS82" s="55" t="s">
        <v>119</v>
      </c>
      <c r="AKT82" s="56" t="s">
        <v>120</v>
      </c>
      <c r="AKU82" s="54" t="s">
        <v>11</v>
      </c>
      <c r="AKV82" s="37" t="s">
        <v>116</v>
      </c>
      <c r="AKW82" s="82">
        <v>13515</v>
      </c>
      <c r="AKX82" s="82">
        <v>15950</v>
      </c>
      <c r="AKY82" s="58">
        <v>15643.84</v>
      </c>
      <c r="AKZ82" s="59">
        <f t="shared" si="97"/>
        <v>0.18017018128005918</v>
      </c>
      <c r="ALA82" s="60">
        <f>(AKY82-AKW82)/AKW82</f>
        <v>0.15751683314835369</v>
      </c>
      <c r="ALB82" s="57">
        <f t="shared" si="98"/>
        <v>15643.84</v>
      </c>
      <c r="ALC82" s="59">
        <f t="shared" si="99"/>
        <v>0.15751683314835369</v>
      </c>
      <c r="ALD82" s="72" t="s">
        <v>15</v>
      </c>
      <c r="ALE82" s="54">
        <v>27</v>
      </c>
      <c r="ALF82" s="54">
        <v>1</v>
      </c>
      <c r="ALG82" s="54">
        <v>3</v>
      </c>
      <c r="ALH82" s="54" t="s">
        <v>9</v>
      </c>
      <c r="ALI82" s="55" t="s">
        <v>119</v>
      </c>
      <c r="ALJ82" s="56" t="s">
        <v>120</v>
      </c>
      <c r="ALK82" s="54" t="s">
        <v>11</v>
      </c>
      <c r="ALL82" s="37" t="s">
        <v>116</v>
      </c>
      <c r="ALM82" s="82">
        <v>13515</v>
      </c>
      <c r="ALN82" s="82">
        <v>15950</v>
      </c>
      <c r="ALO82" s="58">
        <v>15643.84</v>
      </c>
      <c r="ALP82" s="59">
        <f t="shared" si="100"/>
        <v>0.18017018128005918</v>
      </c>
      <c r="ALQ82" s="60">
        <f>(ALO82-ALM82)/ALM82</f>
        <v>0.15751683314835369</v>
      </c>
      <c r="ALR82" s="57">
        <f t="shared" si="101"/>
        <v>15643.84</v>
      </c>
      <c r="ALS82" s="59">
        <f t="shared" si="102"/>
        <v>0.15751683314835369</v>
      </c>
      <c r="ALT82" s="72" t="s">
        <v>15</v>
      </c>
      <c r="ALU82" s="54">
        <v>27</v>
      </c>
      <c r="ALV82" s="54">
        <v>1</v>
      </c>
      <c r="ALW82" s="54">
        <v>3</v>
      </c>
      <c r="ALX82" s="54" t="s">
        <v>9</v>
      </c>
      <c r="ALY82" s="55" t="s">
        <v>119</v>
      </c>
      <c r="ALZ82" s="56" t="s">
        <v>120</v>
      </c>
      <c r="AMA82" s="54" t="s">
        <v>11</v>
      </c>
      <c r="AMB82" s="37" t="s">
        <v>116</v>
      </c>
      <c r="AMC82" s="82">
        <v>13515</v>
      </c>
      <c r="AMD82" s="82">
        <v>15950</v>
      </c>
      <c r="AME82" s="58">
        <v>15643.84</v>
      </c>
      <c r="AMF82" s="59">
        <f t="shared" si="100"/>
        <v>0.18017018128005918</v>
      </c>
      <c r="AMG82" s="60">
        <f>(AME82-AMC82)/AMC82</f>
        <v>0.15751683314835369</v>
      </c>
      <c r="AMH82" s="57">
        <f t="shared" si="101"/>
        <v>15643.84</v>
      </c>
      <c r="AMI82" s="59">
        <f t="shared" si="102"/>
        <v>0.15751683314835369</v>
      </c>
      <c r="AMJ82" s="72" t="s">
        <v>15</v>
      </c>
      <c r="AMK82" s="54">
        <v>27</v>
      </c>
      <c r="AML82" s="54">
        <v>1</v>
      </c>
      <c r="AMM82" s="54">
        <v>3</v>
      </c>
      <c r="AMN82" s="54" t="s">
        <v>9</v>
      </c>
      <c r="AMO82" s="55" t="s">
        <v>119</v>
      </c>
      <c r="AMP82" s="56" t="s">
        <v>120</v>
      </c>
      <c r="AMQ82" s="54" t="s">
        <v>11</v>
      </c>
      <c r="AMR82" s="37" t="s">
        <v>116</v>
      </c>
      <c r="AMS82" s="82">
        <v>13515</v>
      </c>
      <c r="AMT82" s="82">
        <v>15950</v>
      </c>
      <c r="AMU82" s="58">
        <v>15643.84</v>
      </c>
      <c r="AMV82" s="59">
        <f t="shared" si="103"/>
        <v>0.18017018128005918</v>
      </c>
      <c r="AMW82" s="60">
        <f>(AMU82-AMS82)/AMS82</f>
        <v>0.15751683314835369</v>
      </c>
      <c r="AMX82" s="57">
        <f t="shared" si="104"/>
        <v>15643.84</v>
      </c>
      <c r="AMY82" s="59">
        <f t="shared" si="105"/>
        <v>0.15751683314835369</v>
      </c>
      <c r="AMZ82" s="72" t="s">
        <v>15</v>
      </c>
      <c r="ANA82" s="54">
        <v>27</v>
      </c>
      <c r="ANB82" s="54">
        <v>1</v>
      </c>
      <c r="ANC82" s="54">
        <v>3</v>
      </c>
      <c r="AND82" s="54" t="s">
        <v>9</v>
      </c>
      <c r="ANE82" s="55" t="s">
        <v>119</v>
      </c>
      <c r="ANF82" s="56" t="s">
        <v>120</v>
      </c>
      <c r="ANG82" s="54" t="s">
        <v>11</v>
      </c>
      <c r="ANH82" s="37" t="s">
        <v>116</v>
      </c>
      <c r="ANI82" s="82">
        <v>13515</v>
      </c>
      <c r="ANJ82" s="82">
        <v>15950</v>
      </c>
      <c r="ANK82" s="58">
        <v>15643.84</v>
      </c>
      <c r="ANL82" s="59">
        <f t="shared" si="103"/>
        <v>0.18017018128005918</v>
      </c>
      <c r="ANM82" s="60">
        <f>(ANK82-ANI82)/ANI82</f>
        <v>0.15751683314835369</v>
      </c>
      <c r="ANN82" s="57">
        <f t="shared" si="104"/>
        <v>15643.84</v>
      </c>
      <c r="ANO82" s="59">
        <f t="shared" si="105"/>
        <v>0.15751683314835369</v>
      </c>
      <c r="ANP82" s="72" t="s">
        <v>15</v>
      </c>
      <c r="ANQ82" s="54">
        <v>27</v>
      </c>
      <c r="ANR82" s="54">
        <v>1</v>
      </c>
      <c r="ANS82" s="54">
        <v>3</v>
      </c>
      <c r="ANT82" s="54" t="s">
        <v>9</v>
      </c>
      <c r="ANU82" s="55" t="s">
        <v>119</v>
      </c>
      <c r="ANV82" s="56" t="s">
        <v>120</v>
      </c>
      <c r="ANW82" s="54" t="s">
        <v>11</v>
      </c>
      <c r="ANX82" s="37" t="s">
        <v>116</v>
      </c>
      <c r="ANY82" s="82">
        <v>13515</v>
      </c>
      <c r="ANZ82" s="82">
        <v>15950</v>
      </c>
      <c r="AOA82" s="58">
        <v>15643.84</v>
      </c>
      <c r="AOB82" s="59">
        <f t="shared" si="106"/>
        <v>0.18017018128005918</v>
      </c>
      <c r="AOC82" s="60">
        <f>(AOA82-ANY82)/ANY82</f>
        <v>0.15751683314835369</v>
      </c>
      <c r="AOD82" s="57">
        <f t="shared" si="107"/>
        <v>15643.84</v>
      </c>
      <c r="AOE82" s="59">
        <f t="shared" si="108"/>
        <v>0.15751683314835369</v>
      </c>
      <c r="AOF82" s="72" t="s">
        <v>15</v>
      </c>
      <c r="AOG82" s="54">
        <v>27</v>
      </c>
      <c r="AOH82" s="54">
        <v>1</v>
      </c>
      <c r="AOI82" s="54">
        <v>3</v>
      </c>
      <c r="AOJ82" s="54" t="s">
        <v>9</v>
      </c>
      <c r="AOK82" s="55" t="s">
        <v>119</v>
      </c>
      <c r="AOL82" s="56" t="s">
        <v>120</v>
      </c>
      <c r="AOM82" s="54" t="s">
        <v>11</v>
      </c>
      <c r="AON82" s="37" t="s">
        <v>116</v>
      </c>
      <c r="AOO82" s="82">
        <v>13515</v>
      </c>
      <c r="AOP82" s="82">
        <v>15950</v>
      </c>
      <c r="AOQ82" s="58">
        <v>15643.84</v>
      </c>
      <c r="AOR82" s="59">
        <f t="shared" si="106"/>
        <v>0.18017018128005918</v>
      </c>
      <c r="AOS82" s="60">
        <f>(AOQ82-AOO82)/AOO82</f>
        <v>0.15751683314835369</v>
      </c>
      <c r="AOT82" s="57">
        <f t="shared" si="107"/>
        <v>15643.84</v>
      </c>
      <c r="AOU82" s="59">
        <f t="shared" si="108"/>
        <v>0.15751683314835369</v>
      </c>
      <c r="AOV82" s="72" t="s">
        <v>15</v>
      </c>
      <c r="AOW82" s="54">
        <v>27</v>
      </c>
      <c r="AOX82" s="54">
        <v>1</v>
      </c>
      <c r="AOY82" s="54">
        <v>3</v>
      </c>
      <c r="AOZ82" s="54" t="s">
        <v>9</v>
      </c>
      <c r="APA82" s="55" t="s">
        <v>119</v>
      </c>
      <c r="APB82" s="56" t="s">
        <v>120</v>
      </c>
      <c r="APC82" s="54" t="s">
        <v>11</v>
      </c>
      <c r="APD82" s="37" t="s">
        <v>116</v>
      </c>
      <c r="APE82" s="82">
        <v>13515</v>
      </c>
      <c r="APF82" s="82">
        <v>15950</v>
      </c>
      <c r="APG82" s="58">
        <v>15643.84</v>
      </c>
      <c r="APH82" s="59">
        <f t="shared" si="109"/>
        <v>0.18017018128005918</v>
      </c>
      <c r="API82" s="60">
        <f>(APG82-APE82)/APE82</f>
        <v>0.15751683314835369</v>
      </c>
      <c r="APJ82" s="57">
        <f t="shared" si="110"/>
        <v>15643.84</v>
      </c>
      <c r="APK82" s="59">
        <f t="shared" si="111"/>
        <v>0.15751683314835369</v>
      </c>
      <c r="APL82" s="72" t="s">
        <v>15</v>
      </c>
      <c r="APM82" s="54">
        <v>27</v>
      </c>
      <c r="APN82" s="54">
        <v>1</v>
      </c>
      <c r="APO82" s="54">
        <v>3</v>
      </c>
      <c r="APP82" s="54" t="s">
        <v>9</v>
      </c>
      <c r="APQ82" s="55" t="s">
        <v>119</v>
      </c>
      <c r="APR82" s="56" t="s">
        <v>120</v>
      </c>
      <c r="APS82" s="54" t="s">
        <v>11</v>
      </c>
      <c r="APT82" s="37" t="s">
        <v>116</v>
      </c>
      <c r="APU82" s="82">
        <v>13515</v>
      </c>
      <c r="APV82" s="82">
        <v>15950</v>
      </c>
      <c r="APW82" s="58">
        <v>15643.84</v>
      </c>
      <c r="APX82" s="59">
        <f t="shared" si="109"/>
        <v>0.18017018128005918</v>
      </c>
      <c r="APY82" s="60">
        <f>(APW82-APU82)/APU82</f>
        <v>0.15751683314835369</v>
      </c>
      <c r="APZ82" s="57">
        <f t="shared" si="110"/>
        <v>15643.84</v>
      </c>
      <c r="AQA82" s="59">
        <f t="shared" si="111"/>
        <v>0.15751683314835369</v>
      </c>
      <c r="AQB82" s="72" t="s">
        <v>15</v>
      </c>
      <c r="AQC82" s="54">
        <v>27</v>
      </c>
      <c r="AQD82" s="54">
        <v>1</v>
      </c>
      <c r="AQE82" s="54">
        <v>3</v>
      </c>
      <c r="AQF82" s="54" t="s">
        <v>9</v>
      </c>
      <c r="AQG82" s="55" t="s">
        <v>119</v>
      </c>
      <c r="AQH82" s="56" t="s">
        <v>120</v>
      </c>
      <c r="AQI82" s="54" t="s">
        <v>11</v>
      </c>
      <c r="AQJ82" s="37" t="s">
        <v>116</v>
      </c>
      <c r="AQK82" s="82">
        <v>13515</v>
      </c>
      <c r="AQL82" s="82">
        <v>15950</v>
      </c>
      <c r="AQM82" s="58">
        <v>15643.84</v>
      </c>
      <c r="AQN82" s="59">
        <f t="shared" si="112"/>
        <v>0.18017018128005918</v>
      </c>
      <c r="AQO82" s="60">
        <f>(AQM82-AQK82)/AQK82</f>
        <v>0.15751683314835369</v>
      </c>
      <c r="AQP82" s="57">
        <f t="shared" si="113"/>
        <v>15643.84</v>
      </c>
      <c r="AQQ82" s="59">
        <f t="shared" si="114"/>
        <v>0.15751683314835369</v>
      </c>
      <c r="AQR82" s="72" t="s">
        <v>15</v>
      </c>
      <c r="AQS82" s="54">
        <v>27</v>
      </c>
      <c r="AQT82" s="54">
        <v>1</v>
      </c>
      <c r="AQU82" s="54">
        <v>3</v>
      </c>
      <c r="AQV82" s="54" t="s">
        <v>9</v>
      </c>
      <c r="AQW82" s="55" t="s">
        <v>119</v>
      </c>
      <c r="AQX82" s="56" t="s">
        <v>120</v>
      </c>
      <c r="AQY82" s="54" t="s">
        <v>11</v>
      </c>
      <c r="AQZ82" s="37" t="s">
        <v>116</v>
      </c>
      <c r="ARA82" s="82">
        <v>13515</v>
      </c>
      <c r="ARB82" s="82">
        <v>15950</v>
      </c>
      <c r="ARC82" s="58">
        <v>15643.84</v>
      </c>
      <c r="ARD82" s="59">
        <f t="shared" si="112"/>
        <v>0.18017018128005918</v>
      </c>
      <c r="ARE82" s="60">
        <f>(ARC82-ARA82)/ARA82</f>
        <v>0.15751683314835369</v>
      </c>
      <c r="ARF82" s="57">
        <f t="shared" si="113"/>
        <v>15643.84</v>
      </c>
      <c r="ARG82" s="59">
        <f t="shared" si="114"/>
        <v>0.15751683314835369</v>
      </c>
      <c r="ARH82" s="72" t="s">
        <v>15</v>
      </c>
      <c r="ARI82" s="54">
        <v>27</v>
      </c>
      <c r="ARJ82" s="54">
        <v>1</v>
      </c>
      <c r="ARK82" s="54">
        <v>3</v>
      </c>
      <c r="ARL82" s="54" t="s">
        <v>9</v>
      </c>
      <c r="ARM82" s="55" t="s">
        <v>119</v>
      </c>
      <c r="ARN82" s="56" t="s">
        <v>120</v>
      </c>
      <c r="ARO82" s="54" t="s">
        <v>11</v>
      </c>
      <c r="ARP82" s="37" t="s">
        <v>116</v>
      </c>
      <c r="ARQ82" s="82">
        <v>13515</v>
      </c>
      <c r="ARR82" s="82">
        <v>15950</v>
      </c>
      <c r="ARS82" s="58">
        <v>15643.84</v>
      </c>
      <c r="ART82" s="59">
        <f t="shared" si="115"/>
        <v>0.18017018128005918</v>
      </c>
      <c r="ARU82" s="60">
        <f>(ARS82-ARQ82)/ARQ82</f>
        <v>0.15751683314835369</v>
      </c>
      <c r="ARV82" s="57">
        <f t="shared" si="116"/>
        <v>15643.84</v>
      </c>
      <c r="ARW82" s="59">
        <f t="shared" si="117"/>
        <v>0.15751683314835369</v>
      </c>
      <c r="ARX82" s="72" t="s">
        <v>15</v>
      </c>
      <c r="ARY82" s="54">
        <v>27</v>
      </c>
      <c r="ARZ82" s="54">
        <v>1</v>
      </c>
      <c r="ASA82" s="54">
        <v>3</v>
      </c>
      <c r="ASB82" s="54" t="s">
        <v>9</v>
      </c>
      <c r="ASC82" s="55" t="s">
        <v>119</v>
      </c>
      <c r="ASD82" s="56" t="s">
        <v>120</v>
      </c>
      <c r="ASE82" s="54" t="s">
        <v>11</v>
      </c>
      <c r="ASF82" s="37" t="s">
        <v>116</v>
      </c>
      <c r="ASG82" s="82">
        <v>13515</v>
      </c>
      <c r="ASH82" s="82">
        <v>15950</v>
      </c>
      <c r="ASI82" s="58">
        <v>15643.84</v>
      </c>
      <c r="ASJ82" s="59">
        <f t="shared" si="115"/>
        <v>0.18017018128005918</v>
      </c>
      <c r="ASK82" s="60">
        <f>(ASI82-ASG82)/ASG82</f>
        <v>0.15751683314835369</v>
      </c>
      <c r="ASL82" s="57">
        <f t="shared" si="116"/>
        <v>15643.84</v>
      </c>
      <c r="ASM82" s="59">
        <f t="shared" si="117"/>
        <v>0.15751683314835369</v>
      </c>
      <c r="ASN82" s="72" t="s">
        <v>15</v>
      </c>
      <c r="ASO82" s="54">
        <v>27</v>
      </c>
      <c r="ASP82" s="54">
        <v>1</v>
      </c>
      <c r="ASQ82" s="54">
        <v>3</v>
      </c>
      <c r="ASR82" s="54" t="s">
        <v>9</v>
      </c>
      <c r="ASS82" s="55" t="s">
        <v>119</v>
      </c>
      <c r="AST82" s="56" t="s">
        <v>120</v>
      </c>
      <c r="ASU82" s="54" t="s">
        <v>11</v>
      </c>
      <c r="ASV82" s="37" t="s">
        <v>116</v>
      </c>
      <c r="ASW82" s="82">
        <v>13515</v>
      </c>
      <c r="ASX82" s="82">
        <v>15950</v>
      </c>
      <c r="ASY82" s="58">
        <v>15643.84</v>
      </c>
      <c r="ASZ82" s="59">
        <f t="shared" si="118"/>
        <v>0.18017018128005918</v>
      </c>
      <c r="ATA82" s="60">
        <f>(ASY82-ASW82)/ASW82</f>
        <v>0.15751683314835369</v>
      </c>
      <c r="ATB82" s="57">
        <f t="shared" si="119"/>
        <v>15643.84</v>
      </c>
      <c r="ATC82" s="59">
        <f t="shared" si="120"/>
        <v>0.15751683314835369</v>
      </c>
      <c r="ATD82" s="72" t="s">
        <v>15</v>
      </c>
      <c r="ATE82" s="54">
        <v>27</v>
      </c>
      <c r="ATF82" s="54">
        <v>1</v>
      </c>
      <c r="ATG82" s="54">
        <v>3</v>
      </c>
      <c r="ATH82" s="54" t="s">
        <v>9</v>
      </c>
      <c r="ATI82" s="55" t="s">
        <v>119</v>
      </c>
      <c r="ATJ82" s="56" t="s">
        <v>120</v>
      </c>
      <c r="ATK82" s="54" t="s">
        <v>11</v>
      </c>
      <c r="ATL82" s="37" t="s">
        <v>116</v>
      </c>
      <c r="ATM82" s="82">
        <v>13515</v>
      </c>
      <c r="ATN82" s="82">
        <v>15950</v>
      </c>
      <c r="ATO82" s="58">
        <v>15643.84</v>
      </c>
      <c r="ATP82" s="59">
        <f t="shared" si="118"/>
        <v>0.18017018128005918</v>
      </c>
      <c r="ATQ82" s="60">
        <f>(ATO82-ATM82)/ATM82</f>
        <v>0.15751683314835369</v>
      </c>
      <c r="ATR82" s="57">
        <f t="shared" si="119"/>
        <v>15643.84</v>
      </c>
      <c r="ATS82" s="59">
        <f t="shared" si="120"/>
        <v>0.15751683314835369</v>
      </c>
      <c r="ATT82" s="72" t="s">
        <v>15</v>
      </c>
      <c r="ATU82" s="54">
        <v>27</v>
      </c>
      <c r="ATV82" s="54">
        <v>1</v>
      </c>
      <c r="ATW82" s="54">
        <v>3</v>
      </c>
      <c r="ATX82" s="54" t="s">
        <v>9</v>
      </c>
      <c r="ATY82" s="55" t="s">
        <v>119</v>
      </c>
      <c r="ATZ82" s="56" t="s">
        <v>120</v>
      </c>
      <c r="AUA82" s="54" t="s">
        <v>11</v>
      </c>
      <c r="AUB82" s="37" t="s">
        <v>116</v>
      </c>
      <c r="AUC82" s="82">
        <v>13515</v>
      </c>
      <c r="AUD82" s="82">
        <v>15950</v>
      </c>
      <c r="AUE82" s="58">
        <v>15643.84</v>
      </c>
      <c r="AUF82" s="59">
        <f t="shared" si="121"/>
        <v>0.18017018128005918</v>
      </c>
      <c r="AUG82" s="60">
        <f>(AUE82-AUC82)/AUC82</f>
        <v>0.15751683314835369</v>
      </c>
      <c r="AUH82" s="57">
        <f t="shared" si="122"/>
        <v>15643.84</v>
      </c>
      <c r="AUI82" s="59">
        <f t="shared" si="123"/>
        <v>0.15751683314835369</v>
      </c>
      <c r="AUJ82" s="72" t="s">
        <v>15</v>
      </c>
      <c r="AUK82" s="54">
        <v>27</v>
      </c>
      <c r="AUL82" s="54">
        <v>1</v>
      </c>
      <c r="AUM82" s="54">
        <v>3</v>
      </c>
      <c r="AUN82" s="54" t="s">
        <v>9</v>
      </c>
      <c r="AUO82" s="55" t="s">
        <v>119</v>
      </c>
      <c r="AUP82" s="56" t="s">
        <v>120</v>
      </c>
      <c r="AUQ82" s="54" t="s">
        <v>11</v>
      </c>
      <c r="AUR82" s="37" t="s">
        <v>116</v>
      </c>
      <c r="AUS82" s="82">
        <v>13515</v>
      </c>
      <c r="AUT82" s="82">
        <v>15950</v>
      </c>
      <c r="AUU82" s="58">
        <v>15643.84</v>
      </c>
      <c r="AUV82" s="59">
        <f t="shared" si="121"/>
        <v>0.18017018128005918</v>
      </c>
      <c r="AUW82" s="60">
        <f>(AUU82-AUS82)/AUS82</f>
        <v>0.15751683314835369</v>
      </c>
      <c r="AUX82" s="57">
        <f t="shared" si="122"/>
        <v>15643.84</v>
      </c>
      <c r="AUY82" s="59">
        <f t="shared" si="123"/>
        <v>0.15751683314835369</v>
      </c>
      <c r="AUZ82" s="72" t="s">
        <v>15</v>
      </c>
      <c r="AVA82" s="54">
        <v>27</v>
      </c>
      <c r="AVB82" s="54">
        <v>1</v>
      </c>
      <c r="AVC82" s="54">
        <v>3</v>
      </c>
      <c r="AVD82" s="54" t="s">
        <v>9</v>
      </c>
      <c r="AVE82" s="55" t="s">
        <v>119</v>
      </c>
      <c r="AVF82" s="56" t="s">
        <v>120</v>
      </c>
      <c r="AVG82" s="54" t="s">
        <v>11</v>
      </c>
      <c r="AVH82" s="37" t="s">
        <v>116</v>
      </c>
      <c r="AVI82" s="82">
        <v>13515</v>
      </c>
      <c r="AVJ82" s="82">
        <v>15950</v>
      </c>
      <c r="AVK82" s="58">
        <v>15643.84</v>
      </c>
      <c r="AVL82" s="59">
        <f t="shared" si="124"/>
        <v>0.18017018128005918</v>
      </c>
      <c r="AVM82" s="60">
        <f>(AVK82-AVI82)/AVI82</f>
        <v>0.15751683314835369</v>
      </c>
      <c r="AVN82" s="57">
        <f t="shared" si="125"/>
        <v>15643.84</v>
      </c>
      <c r="AVO82" s="59">
        <f t="shared" si="126"/>
        <v>0.15751683314835369</v>
      </c>
      <c r="AVP82" s="72" t="s">
        <v>15</v>
      </c>
      <c r="AVQ82" s="54">
        <v>27</v>
      </c>
      <c r="AVR82" s="54">
        <v>1</v>
      </c>
      <c r="AVS82" s="54">
        <v>3</v>
      </c>
      <c r="AVT82" s="54" t="s">
        <v>9</v>
      </c>
      <c r="AVU82" s="55" t="s">
        <v>119</v>
      </c>
      <c r="AVV82" s="56" t="s">
        <v>120</v>
      </c>
      <c r="AVW82" s="54" t="s">
        <v>11</v>
      </c>
      <c r="AVX82" s="37" t="s">
        <v>116</v>
      </c>
      <c r="AVY82" s="82">
        <v>13515</v>
      </c>
      <c r="AVZ82" s="82">
        <v>15950</v>
      </c>
      <c r="AWA82" s="58">
        <v>15643.84</v>
      </c>
      <c r="AWB82" s="59">
        <f t="shared" si="124"/>
        <v>0.18017018128005918</v>
      </c>
      <c r="AWC82" s="60">
        <f>(AWA82-AVY82)/AVY82</f>
        <v>0.15751683314835369</v>
      </c>
      <c r="AWD82" s="57">
        <f t="shared" si="125"/>
        <v>15643.84</v>
      </c>
      <c r="AWE82" s="59">
        <f t="shared" si="126"/>
        <v>0.15751683314835369</v>
      </c>
      <c r="AWF82" s="72" t="s">
        <v>15</v>
      </c>
      <c r="AWG82" s="54">
        <v>27</v>
      </c>
      <c r="AWH82" s="54">
        <v>1</v>
      </c>
      <c r="AWI82" s="54">
        <v>3</v>
      </c>
      <c r="AWJ82" s="54" t="s">
        <v>9</v>
      </c>
      <c r="AWK82" s="55" t="s">
        <v>119</v>
      </c>
      <c r="AWL82" s="56" t="s">
        <v>120</v>
      </c>
      <c r="AWM82" s="54" t="s">
        <v>11</v>
      </c>
      <c r="AWN82" s="37" t="s">
        <v>116</v>
      </c>
      <c r="AWO82" s="82">
        <v>13515</v>
      </c>
      <c r="AWP82" s="82">
        <v>15950</v>
      </c>
      <c r="AWQ82" s="58">
        <v>15643.84</v>
      </c>
      <c r="AWR82" s="59">
        <f t="shared" si="127"/>
        <v>0.18017018128005918</v>
      </c>
      <c r="AWS82" s="60">
        <f>(AWQ82-AWO82)/AWO82</f>
        <v>0.15751683314835369</v>
      </c>
      <c r="AWT82" s="57">
        <f t="shared" si="128"/>
        <v>15643.84</v>
      </c>
      <c r="AWU82" s="59">
        <f t="shared" si="129"/>
        <v>0.15751683314835369</v>
      </c>
      <c r="AWV82" s="72" t="s">
        <v>15</v>
      </c>
      <c r="AWW82" s="54">
        <v>27</v>
      </c>
      <c r="AWX82" s="54">
        <v>1</v>
      </c>
      <c r="AWY82" s="54">
        <v>3</v>
      </c>
      <c r="AWZ82" s="54" t="s">
        <v>9</v>
      </c>
      <c r="AXA82" s="55" t="s">
        <v>119</v>
      </c>
      <c r="AXB82" s="56" t="s">
        <v>120</v>
      </c>
      <c r="AXC82" s="54" t="s">
        <v>11</v>
      </c>
      <c r="AXD82" s="37" t="s">
        <v>116</v>
      </c>
      <c r="AXE82" s="82">
        <v>13515</v>
      </c>
      <c r="AXF82" s="82">
        <v>15950</v>
      </c>
      <c r="AXG82" s="58">
        <v>15643.84</v>
      </c>
      <c r="AXH82" s="59">
        <f t="shared" si="127"/>
        <v>0.18017018128005918</v>
      </c>
      <c r="AXI82" s="60">
        <f>(AXG82-AXE82)/AXE82</f>
        <v>0.15751683314835369</v>
      </c>
      <c r="AXJ82" s="57">
        <f t="shared" si="128"/>
        <v>15643.84</v>
      </c>
      <c r="AXK82" s="59">
        <f t="shared" si="129"/>
        <v>0.15751683314835369</v>
      </c>
      <c r="AXL82" s="72" t="s">
        <v>15</v>
      </c>
      <c r="AXM82" s="54">
        <v>27</v>
      </c>
      <c r="AXN82" s="54">
        <v>1</v>
      </c>
      <c r="AXO82" s="54">
        <v>3</v>
      </c>
      <c r="AXP82" s="54" t="s">
        <v>9</v>
      </c>
      <c r="AXQ82" s="55" t="s">
        <v>119</v>
      </c>
      <c r="AXR82" s="56" t="s">
        <v>120</v>
      </c>
      <c r="AXS82" s="54" t="s">
        <v>11</v>
      </c>
      <c r="AXT82" s="37" t="s">
        <v>116</v>
      </c>
      <c r="AXU82" s="82">
        <v>13515</v>
      </c>
      <c r="AXV82" s="82">
        <v>15950</v>
      </c>
      <c r="AXW82" s="58">
        <v>15643.84</v>
      </c>
      <c r="AXX82" s="59">
        <f t="shared" si="130"/>
        <v>0.18017018128005918</v>
      </c>
      <c r="AXY82" s="60">
        <f>(AXW82-AXU82)/AXU82</f>
        <v>0.15751683314835369</v>
      </c>
      <c r="AXZ82" s="57">
        <f t="shared" si="131"/>
        <v>15643.84</v>
      </c>
      <c r="AYA82" s="59">
        <f t="shared" si="132"/>
        <v>0.15751683314835369</v>
      </c>
      <c r="AYB82" s="72" t="s">
        <v>15</v>
      </c>
      <c r="AYC82" s="54">
        <v>27</v>
      </c>
      <c r="AYD82" s="54">
        <v>1</v>
      </c>
      <c r="AYE82" s="54">
        <v>3</v>
      </c>
      <c r="AYF82" s="54" t="s">
        <v>9</v>
      </c>
      <c r="AYG82" s="55" t="s">
        <v>119</v>
      </c>
      <c r="AYH82" s="56" t="s">
        <v>120</v>
      </c>
      <c r="AYI82" s="54" t="s">
        <v>11</v>
      </c>
      <c r="AYJ82" s="37" t="s">
        <v>116</v>
      </c>
      <c r="AYK82" s="82">
        <v>13515</v>
      </c>
      <c r="AYL82" s="82">
        <v>15950</v>
      </c>
      <c r="AYM82" s="58">
        <v>15643.84</v>
      </c>
      <c r="AYN82" s="59">
        <f t="shared" si="130"/>
        <v>0.18017018128005918</v>
      </c>
      <c r="AYO82" s="60">
        <f>(AYM82-AYK82)/AYK82</f>
        <v>0.15751683314835369</v>
      </c>
      <c r="AYP82" s="57">
        <f t="shared" si="131"/>
        <v>15643.84</v>
      </c>
      <c r="AYQ82" s="59">
        <f t="shared" si="132"/>
        <v>0.15751683314835369</v>
      </c>
      <c r="AYR82" s="72" t="s">
        <v>15</v>
      </c>
      <c r="AYS82" s="54">
        <v>27</v>
      </c>
      <c r="AYT82" s="54">
        <v>1</v>
      </c>
      <c r="AYU82" s="54">
        <v>3</v>
      </c>
      <c r="AYV82" s="54" t="s">
        <v>9</v>
      </c>
      <c r="AYW82" s="55" t="s">
        <v>119</v>
      </c>
      <c r="AYX82" s="56" t="s">
        <v>120</v>
      </c>
      <c r="AYY82" s="54" t="s">
        <v>11</v>
      </c>
      <c r="AYZ82" s="37" t="s">
        <v>116</v>
      </c>
      <c r="AZA82" s="82">
        <v>13515</v>
      </c>
      <c r="AZB82" s="82">
        <v>15950</v>
      </c>
      <c r="AZC82" s="58">
        <v>15643.84</v>
      </c>
      <c r="AZD82" s="59">
        <f t="shared" si="133"/>
        <v>0.18017018128005918</v>
      </c>
      <c r="AZE82" s="60">
        <f>(AZC82-AZA82)/AZA82</f>
        <v>0.15751683314835369</v>
      </c>
      <c r="AZF82" s="57">
        <f t="shared" si="134"/>
        <v>15643.84</v>
      </c>
      <c r="AZG82" s="59">
        <f t="shared" si="135"/>
        <v>0.15751683314835369</v>
      </c>
      <c r="AZH82" s="72" t="s">
        <v>15</v>
      </c>
      <c r="AZI82" s="54">
        <v>27</v>
      </c>
      <c r="AZJ82" s="54">
        <v>1</v>
      </c>
      <c r="AZK82" s="54">
        <v>3</v>
      </c>
      <c r="AZL82" s="54" t="s">
        <v>9</v>
      </c>
      <c r="AZM82" s="55" t="s">
        <v>119</v>
      </c>
      <c r="AZN82" s="56" t="s">
        <v>120</v>
      </c>
      <c r="AZO82" s="54" t="s">
        <v>11</v>
      </c>
      <c r="AZP82" s="37" t="s">
        <v>116</v>
      </c>
      <c r="AZQ82" s="82">
        <v>13515</v>
      </c>
      <c r="AZR82" s="82">
        <v>15950</v>
      </c>
      <c r="AZS82" s="58">
        <v>15643.84</v>
      </c>
      <c r="AZT82" s="59">
        <f t="shared" si="133"/>
        <v>0.18017018128005918</v>
      </c>
      <c r="AZU82" s="60">
        <f>(AZS82-AZQ82)/AZQ82</f>
        <v>0.15751683314835369</v>
      </c>
      <c r="AZV82" s="57">
        <f t="shared" si="134"/>
        <v>15643.84</v>
      </c>
      <c r="AZW82" s="59">
        <f t="shared" si="135"/>
        <v>0.15751683314835369</v>
      </c>
      <c r="AZX82" s="72" t="s">
        <v>15</v>
      </c>
      <c r="AZY82" s="54">
        <v>27</v>
      </c>
      <c r="AZZ82" s="54">
        <v>1</v>
      </c>
      <c r="BAA82" s="54">
        <v>3</v>
      </c>
      <c r="BAB82" s="54" t="s">
        <v>9</v>
      </c>
      <c r="BAC82" s="55" t="s">
        <v>119</v>
      </c>
      <c r="BAD82" s="56" t="s">
        <v>120</v>
      </c>
      <c r="BAE82" s="54" t="s">
        <v>11</v>
      </c>
      <c r="BAF82" s="37" t="s">
        <v>116</v>
      </c>
      <c r="BAG82" s="82">
        <v>13515</v>
      </c>
      <c r="BAH82" s="82">
        <v>15950</v>
      </c>
      <c r="BAI82" s="58">
        <v>15643.84</v>
      </c>
      <c r="BAJ82" s="59">
        <f t="shared" si="136"/>
        <v>0.18017018128005918</v>
      </c>
      <c r="BAK82" s="60">
        <f>(BAI82-BAG82)/BAG82</f>
        <v>0.15751683314835369</v>
      </c>
      <c r="BAL82" s="57">
        <f t="shared" si="137"/>
        <v>15643.84</v>
      </c>
      <c r="BAM82" s="59">
        <f t="shared" si="138"/>
        <v>0.15751683314835369</v>
      </c>
      <c r="BAN82" s="72" t="s">
        <v>15</v>
      </c>
      <c r="BAO82" s="54">
        <v>27</v>
      </c>
      <c r="BAP82" s="54">
        <v>1</v>
      </c>
      <c r="BAQ82" s="54">
        <v>3</v>
      </c>
      <c r="BAR82" s="54" t="s">
        <v>9</v>
      </c>
      <c r="BAS82" s="55" t="s">
        <v>119</v>
      </c>
      <c r="BAT82" s="56" t="s">
        <v>120</v>
      </c>
      <c r="BAU82" s="54" t="s">
        <v>11</v>
      </c>
      <c r="BAV82" s="37" t="s">
        <v>116</v>
      </c>
      <c r="BAW82" s="82">
        <v>13515</v>
      </c>
      <c r="BAX82" s="82">
        <v>15950</v>
      </c>
      <c r="BAY82" s="58">
        <v>15643.84</v>
      </c>
      <c r="BAZ82" s="59">
        <f t="shared" si="136"/>
        <v>0.18017018128005918</v>
      </c>
      <c r="BBA82" s="60">
        <f>(BAY82-BAW82)/BAW82</f>
        <v>0.15751683314835369</v>
      </c>
      <c r="BBB82" s="57">
        <f t="shared" si="137"/>
        <v>15643.84</v>
      </c>
      <c r="BBC82" s="59">
        <f t="shared" si="138"/>
        <v>0.15751683314835369</v>
      </c>
      <c r="BBD82" s="72" t="s">
        <v>15</v>
      </c>
      <c r="BBE82" s="54">
        <v>27</v>
      </c>
      <c r="BBF82" s="54">
        <v>1</v>
      </c>
      <c r="BBG82" s="54">
        <v>3</v>
      </c>
      <c r="BBH82" s="54" t="s">
        <v>9</v>
      </c>
      <c r="BBI82" s="55" t="s">
        <v>119</v>
      </c>
      <c r="BBJ82" s="56" t="s">
        <v>120</v>
      </c>
      <c r="BBK82" s="54" t="s">
        <v>11</v>
      </c>
      <c r="BBL82" s="37" t="s">
        <v>116</v>
      </c>
      <c r="BBM82" s="82">
        <v>13515</v>
      </c>
      <c r="BBN82" s="82">
        <v>15950</v>
      </c>
      <c r="BBO82" s="58">
        <v>15643.84</v>
      </c>
      <c r="BBP82" s="59">
        <f t="shared" si="139"/>
        <v>0.18017018128005918</v>
      </c>
      <c r="BBQ82" s="60">
        <f>(BBO82-BBM82)/BBM82</f>
        <v>0.15751683314835369</v>
      </c>
      <c r="BBR82" s="57">
        <f t="shared" si="140"/>
        <v>15643.84</v>
      </c>
      <c r="BBS82" s="59">
        <f t="shared" si="141"/>
        <v>0.15751683314835369</v>
      </c>
      <c r="BBT82" s="72" t="s">
        <v>15</v>
      </c>
      <c r="BBU82" s="54">
        <v>27</v>
      </c>
      <c r="BBV82" s="54">
        <v>1</v>
      </c>
      <c r="BBW82" s="54">
        <v>3</v>
      </c>
      <c r="BBX82" s="54" t="s">
        <v>9</v>
      </c>
      <c r="BBY82" s="55" t="s">
        <v>119</v>
      </c>
      <c r="BBZ82" s="56" t="s">
        <v>120</v>
      </c>
      <c r="BCA82" s="54" t="s">
        <v>11</v>
      </c>
      <c r="BCB82" s="37" t="s">
        <v>116</v>
      </c>
      <c r="BCC82" s="82">
        <v>13515</v>
      </c>
      <c r="BCD82" s="82">
        <v>15950</v>
      </c>
      <c r="BCE82" s="58">
        <v>15643.84</v>
      </c>
      <c r="BCF82" s="59">
        <f t="shared" si="139"/>
        <v>0.18017018128005918</v>
      </c>
      <c r="BCG82" s="60">
        <f>(BCE82-BCC82)/BCC82</f>
        <v>0.15751683314835369</v>
      </c>
      <c r="BCH82" s="57">
        <f t="shared" si="140"/>
        <v>15643.84</v>
      </c>
      <c r="BCI82" s="59">
        <f t="shared" si="141"/>
        <v>0.15751683314835369</v>
      </c>
      <c r="BCJ82" s="72" t="s">
        <v>15</v>
      </c>
      <c r="BCK82" s="54">
        <v>27</v>
      </c>
      <c r="BCL82" s="54">
        <v>1</v>
      </c>
      <c r="BCM82" s="54">
        <v>3</v>
      </c>
      <c r="BCN82" s="54" t="s">
        <v>9</v>
      </c>
      <c r="BCO82" s="55" t="s">
        <v>119</v>
      </c>
      <c r="BCP82" s="56" t="s">
        <v>120</v>
      </c>
      <c r="BCQ82" s="54" t="s">
        <v>11</v>
      </c>
      <c r="BCR82" s="37" t="s">
        <v>116</v>
      </c>
      <c r="BCS82" s="82">
        <v>13515</v>
      </c>
      <c r="BCT82" s="82">
        <v>15950</v>
      </c>
      <c r="BCU82" s="58">
        <v>15643.84</v>
      </c>
      <c r="BCV82" s="59">
        <f t="shared" si="142"/>
        <v>0.18017018128005918</v>
      </c>
      <c r="BCW82" s="60">
        <f>(BCU82-BCS82)/BCS82</f>
        <v>0.15751683314835369</v>
      </c>
      <c r="BCX82" s="57">
        <f t="shared" si="143"/>
        <v>15643.84</v>
      </c>
      <c r="BCY82" s="59">
        <f t="shared" si="144"/>
        <v>0.15751683314835369</v>
      </c>
      <c r="BCZ82" s="72" t="s">
        <v>15</v>
      </c>
      <c r="BDA82" s="54">
        <v>27</v>
      </c>
      <c r="BDB82" s="54">
        <v>1</v>
      </c>
      <c r="BDC82" s="54">
        <v>3</v>
      </c>
      <c r="BDD82" s="54" t="s">
        <v>9</v>
      </c>
      <c r="BDE82" s="55" t="s">
        <v>119</v>
      </c>
      <c r="BDF82" s="56" t="s">
        <v>120</v>
      </c>
      <c r="BDG82" s="54" t="s">
        <v>11</v>
      </c>
      <c r="BDH82" s="37" t="s">
        <v>116</v>
      </c>
      <c r="BDI82" s="82">
        <v>13515</v>
      </c>
      <c r="BDJ82" s="82">
        <v>15950</v>
      </c>
      <c r="BDK82" s="58">
        <v>15643.84</v>
      </c>
      <c r="BDL82" s="59">
        <f t="shared" si="142"/>
        <v>0.18017018128005918</v>
      </c>
      <c r="BDM82" s="60">
        <f>(BDK82-BDI82)/BDI82</f>
        <v>0.15751683314835369</v>
      </c>
      <c r="BDN82" s="57">
        <f t="shared" si="143"/>
        <v>15643.84</v>
      </c>
      <c r="BDO82" s="59">
        <f t="shared" si="144"/>
        <v>0.15751683314835369</v>
      </c>
      <c r="BDP82" s="72" t="s">
        <v>15</v>
      </c>
      <c r="BDQ82" s="54">
        <v>27</v>
      </c>
      <c r="BDR82" s="54">
        <v>1</v>
      </c>
      <c r="BDS82" s="54">
        <v>3</v>
      </c>
      <c r="BDT82" s="54" t="s">
        <v>9</v>
      </c>
      <c r="BDU82" s="55" t="s">
        <v>119</v>
      </c>
      <c r="BDV82" s="56" t="s">
        <v>120</v>
      </c>
      <c r="BDW82" s="54" t="s">
        <v>11</v>
      </c>
      <c r="BDX82" s="37" t="s">
        <v>116</v>
      </c>
      <c r="BDY82" s="82">
        <v>13515</v>
      </c>
      <c r="BDZ82" s="82">
        <v>15950</v>
      </c>
      <c r="BEA82" s="58">
        <v>15643.84</v>
      </c>
      <c r="BEB82" s="59">
        <f t="shared" si="145"/>
        <v>0.18017018128005918</v>
      </c>
      <c r="BEC82" s="60">
        <f>(BEA82-BDY82)/BDY82</f>
        <v>0.15751683314835369</v>
      </c>
      <c r="BED82" s="57">
        <f t="shared" si="146"/>
        <v>15643.84</v>
      </c>
      <c r="BEE82" s="59">
        <f t="shared" si="147"/>
        <v>0.15751683314835369</v>
      </c>
      <c r="BEF82" s="72" t="s">
        <v>15</v>
      </c>
      <c r="BEG82" s="54">
        <v>27</v>
      </c>
      <c r="BEH82" s="54">
        <v>1</v>
      </c>
      <c r="BEI82" s="54">
        <v>3</v>
      </c>
      <c r="BEJ82" s="54" t="s">
        <v>9</v>
      </c>
      <c r="BEK82" s="55" t="s">
        <v>119</v>
      </c>
      <c r="BEL82" s="56" t="s">
        <v>120</v>
      </c>
      <c r="BEM82" s="54" t="s">
        <v>11</v>
      </c>
      <c r="BEN82" s="37" t="s">
        <v>116</v>
      </c>
      <c r="BEO82" s="82">
        <v>13515</v>
      </c>
      <c r="BEP82" s="82">
        <v>15950</v>
      </c>
      <c r="BEQ82" s="58">
        <v>15643.84</v>
      </c>
      <c r="BER82" s="59">
        <f t="shared" si="145"/>
        <v>0.18017018128005918</v>
      </c>
      <c r="BES82" s="60">
        <f>(BEQ82-BEO82)/BEO82</f>
        <v>0.15751683314835369</v>
      </c>
      <c r="BET82" s="57">
        <f t="shared" si="146"/>
        <v>15643.84</v>
      </c>
      <c r="BEU82" s="59">
        <f t="shared" si="147"/>
        <v>0.15751683314835369</v>
      </c>
      <c r="BEV82" s="72" t="s">
        <v>15</v>
      </c>
      <c r="BEW82" s="54">
        <v>27</v>
      </c>
      <c r="BEX82" s="54">
        <v>1</v>
      </c>
      <c r="BEY82" s="54">
        <v>3</v>
      </c>
      <c r="BEZ82" s="54" t="s">
        <v>9</v>
      </c>
      <c r="BFA82" s="55" t="s">
        <v>119</v>
      </c>
      <c r="BFB82" s="56" t="s">
        <v>120</v>
      </c>
      <c r="BFC82" s="54" t="s">
        <v>11</v>
      </c>
      <c r="BFD82" s="37" t="s">
        <v>116</v>
      </c>
      <c r="BFE82" s="82">
        <v>13515</v>
      </c>
      <c r="BFF82" s="82">
        <v>15950</v>
      </c>
      <c r="BFG82" s="58">
        <v>15643.84</v>
      </c>
      <c r="BFH82" s="59">
        <f t="shared" si="148"/>
        <v>0.18017018128005918</v>
      </c>
      <c r="BFI82" s="60">
        <f>(BFG82-BFE82)/BFE82</f>
        <v>0.15751683314835369</v>
      </c>
      <c r="BFJ82" s="57">
        <f t="shared" si="149"/>
        <v>15643.84</v>
      </c>
      <c r="BFK82" s="59">
        <f t="shared" si="150"/>
        <v>0.15751683314835369</v>
      </c>
      <c r="BFL82" s="72" t="s">
        <v>15</v>
      </c>
      <c r="BFM82" s="54">
        <v>27</v>
      </c>
      <c r="BFN82" s="54">
        <v>1</v>
      </c>
      <c r="BFO82" s="54">
        <v>3</v>
      </c>
      <c r="BFP82" s="54" t="s">
        <v>9</v>
      </c>
      <c r="BFQ82" s="55" t="s">
        <v>119</v>
      </c>
      <c r="BFR82" s="56" t="s">
        <v>120</v>
      </c>
      <c r="BFS82" s="54" t="s">
        <v>11</v>
      </c>
      <c r="BFT82" s="37" t="s">
        <v>116</v>
      </c>
      <c r="BFU82" s="82">
        <v>13515</v>
      </c>
      <c r="BFV82" s="82">
        <v>15950</v>
      </c>
      <c r="BFW82" s="58">
        <v>15643.84</v>
      </c>
      <c r="BFX82" s="59">
        <f t="shared" si="148"/>
        <v>0.18017018128005918</v>
      </c>
      <c r="BFY82" s="60">
        <f>(BFW82-BFU82)/BFU82</f>
        <v>0.15751683314835369</v>
      </c>
      <c r="BFZ82" s="57">
        <f t="shared" si="149"/>
        <v>15643.84</v>
      </c>
      <c r="BGA82" s="59">
        <f t="shared" si="150"/>
        <v>0.15751683314835369</v>
      </c>
      <c r="BGB82" s="72" t="s">
        <v>15</v>
      </c>
      <c r="BGC82" s="54">
        <v>27</v>
      </c>
      <c r="BGD82" s="54">
        <v>1</v>
      </c>
      <c r="BGE82" s="54">
        <v>3</v>
      </c>
      <c r="BGF82" s="54" t="s">
        <v>9</v>
      </c>
      <c r="BGG82" s="55" t="s">
        <v>119</v>
      </c>
      <c r="BGH82" s="56" t="s">
        <v>120</v>
      </c>
      <c r="BGI82" s="54" t="s">
        <v>11</v>
      </c>
      <c r="BGJ82" s="37" t="s">
        <v>116</v>
      </c>
      <c r="BGK82" s="82">
        <v>13515</v>
      </c>
      <c r="BGL82" s="82">
        <v>15950</v>
      </c>
      <c r="BGM82" s="58">
        <v>15643.84</v>
      </c>
      <c r="BGN82" s="59">
        <f t="shared" si="151"/>
        <v>0.18017018128005918</v>
      </c>
      <c r="BGO82" s="60">
        <f>(BGM82-BGK82)/BGK82</f>
        <v>0.15751683314835369</v>
      </c>
      <c r="BGP82" s="57">
        <f t="shared" si="152"/>
        <v>15643.84</v>
      </c>
      <c r="BGQ82" s="59">
        <f t="shared" si="153"/>
        <v>0.15751683314835369</v>
      </c>
      <c r="BGR82" s="72" t="s">
        <v>15</v>
      </c>
      <c r="BGS82" s="54">
        <v>27</v>
      </c>
      <c r="BGT82" s="54">
        <v>1</v>
      </c>
      <c r="BGU82" s="54">
        <v>3</v>
      </c>
      <c r="BGV82" s="54" t="s">
        <v>9</v>
      </c>
      <c r="BGW82" s="55" t="s">
        <v>119</v>
      </c>
      <c r="BGX82" s="56" t="s">
        <v>120</v>
      </c>
      <c r="BGY82" s="54" t="s">
        <v>11</v>
      </c>
      <c r="BGZ82" s="37" t="s">
        <v>116</v>
      </c>
      <c r="BHA82" s="82">
        <v>13515</v>
      </c>
      <c r="BHB82" s="82">
        <v>15950</v>
      </c>
      <c r="BHC82" s="58">
        <v>15643.84</v>
      </c>
      <c r="BHD82" s="59">
        <f t="shared" si="151"/>
        <v>0.18017018128005918</v>
      </c>
      <c r="BHE82" s="60">
        <f>(BHC82-BHA82)/BHA82</f>
        <v>0.15751683314835369</v>
      </c>
      <c r="BHF82" s="57">
        <f t="shared" si="152"/>
        <v>15643.84</v>
      </c>
      <c r="BHG82" s="59">
        <f t="shared" si="153"/>
        <v>0.15751683314835369</v>
      </c>
      <c r="BHH82" s="72" t="s">
        <v>15</v>
      </c>
      <c r="BHI82" s="54">
        <v>27</v>
      </c>
      <c r="BHJ82" s="54">
        <v>1</v>
      </c>
      <c r="BHK82" s="54">
        <v>3</v>
      </c>
      <c r="BHL82" s="54" t="s">
        <v>9</v>
      </c>
      <c r="BHM82" s="55" t="s">
        <v>119</v>
      </c>
      <c r="BHN82" s="56" t="s">
        <v>120</v>
      </c>
      <c r="BHO82" s="54" t="s">
        <v>11</v>
      </c>
      <c r="BHP82" s="37" t="s">
        <v>116</v>
      </c>
      <c r="BHQ82" s="82">
        <v>13515</v>
      </c>
      <c r="BHR82" s="82">
        <v>15950</v>
      </c>
      <c r="BHS82" s="58">
        <v>15643.84</v>
      </c>
      <c r="BHT82" s="59">
        <f t="shared" si="154"/>
        <v>0.18017018128005918</v>
      </c>
      <c r="BHU82" s="60">
        <f>(BHS82-BHQ82)/BHQ82</f>
        <v>0.15751683314835369</v>
      </c>
      <c r="BHV82" s="57">
        <f t="shared" si="155"/>
        <v>15643.84</v>
      </c>
      <c r="BHW82" s="59">
        <f t="shared" si="156"/>
        <v>0.15751683314835369</v>
      </c>
      <c r="BHX82" s="72" t="s">
        <v>15</v>
      </c>
      <c r="BHY82" s="54">
        <v>27</v>
      </c>
      <c r="BHZ82" s="54">
        <v>1</v>
      </c>
      <c r="BIA82" s="54">
        <v>3</v>
      </c>
      <c r="BIB82" s="54" t="s">
        <v>9</v>
      </c>
      <c r="BIC82" s="55" t="s">
        <v>119</v>
      </c>
      <c r="BID82" s="56" t="s">
        <v>120</v>
      </c>
      <c r="BIE82" s="54" t="s">
        <v>11</v>
      </c>
      <c r="BIF82" s="37" t="s">
        <v>116</v>
      </c>
      <c r="BIG82" s="82">
        <v>13515</v>
      </c>
      <c r="BIH82" s="82">
        <v>15950</v>
      </c>
      <c r="BII82" s="58">
        <v>15643.84</v>
      </c>
      <c r="BIJ82" s="59">
        <f t="shared" si="154"/>
        <v>0.18017018128005918</v>
      </c>
      <c r="BIK82" s="60">
        <f>(BII82-BIG82)/BIG82</f>
        <v>0.15751683314835369</v>
      </c>
      <c r="BIL82" s="57">
        <f t="shared" si="155"/>
        <v>15643.84</v>
      </c>
      <c r="BIM82" s="59">
        <f t="shared" si="156"/>
        <v>0.15751683314835369</v>
      </c>
      <c r="BIN82" s="72" t="s">
        <v>15</v>
      </c>
      <c r="BIO82" s="54">
        <v>27</v>
      </c>
      <c r="BIP82" s="54">
        <v>1</v>
      </c>
      <c r="BIQ82" s="54">
        <v>3</v>
      </c>
      <c r="BIR82" s="54" t="s">
        <v>9</v>
      </c>
      <c r="BIS82" s="55" t="s">
        <v>119</v>
      </c>
      <c r="BIT82" s="56" t="s">
        <v>120</v>
      </c>
      <c r="BIU82" s="54" t="s">
        <v>11</v>
      </c>
      <c r="BIV82" s="37" t="s">
        <v>116</v>
      </c>
      <c r="BIW82" s="82">
        <v>13515</v>
      </c>
      <c r="BIX82" s="82">
        <v>15950</v>
      </c>
      <c r="BIY82" s="58">
        <v>15643.84</v>
      </c>
      <c r="BIZ82" s="59">
        <f t="shared" si="157"/>
        <v>0.18017018128005918</v>
      </c>
      <c r="BJA82" s="60">
        <f>(BIY82-BIW82)/BIW82</f>
        <v>0.15751683314835369</v>
      </c>
      <c r="BJB82" s="57">
        <f t="shared" si="158"/>
        <v>15643.84</v>
      </c>
      <c r="BJC82" s="59">
        <f t="shared" si="159"/>
        <v>0.15751683314835369</v>
      </c>
      <c r="BJD82" s="72" t="s">
        <v>15</v>
      </c>
      <c r="BJE82" s="54">
        <v>27</v>
      </c>
      <c r="BJF82" s="54">
        <v>1</v>
      </c>
      <c r="BJG82" s="54">
        <v>3</v>
      </c>
      <c r="BJH82" s="54" t="s">
        <v>9</v>
      </c>
      <c r="BJI82" s="55" t="s">
        <v>119</v>
      </c>
      <c r="BJJ82" s="56" t="s">
        <v>120</v>
      </c>
      <c r="BJK82" s="54" t="s">
        <v>11</v>
      </c>
      <c r="BJL82" s="37" t="s">
        <v>116</v>
      </c>
      <c r="BJM82" s="82">
        <v>13515</v>
      </c>
      <c r="BJN82" s="82">
        <v>15950</v>
      </c>
      <c r="BJO82" s="58">
        <v>15643.84</v>
      </c>
      <c r="BJP82" s="59">
        <f t="shared" si="157"/>
        <v>0.18017018128005918</v>
      </c>
      <c r="BJQ82" s="60">
        <f>(BJO82-BJM82)/BJM82</f>
        <v>0.15751683314835369</v>
      </c>
      <c r="BJR82" s="57">
        <f t="shared" si="158"/>
        <v>15643.84</v>
      </c>
      <c r="BJS82" s="59">
        <f t="shared" si="159"/>
        <v>0.15751683314835369</v>
      </c>
      <c r="BJT82" s="72" t="s">
        <v>15</v>
      </c>
      <c r="BJU82" s="54">
        <v>27</v>
      </c>
      <c r="BJV82" s="54">
        <v>1</v>
      </c>
      <c r="BJW82" s="54">
        <v>3</v>
      </c>
      <c r="BJX82" s="54" t="s">
        <v>9</v>
      </c>
      <c r="BJY82" s="55" t="s">
        <v>119</v>
      </c>
      <c r="BJZ82" s="56" t="s">
        <v>120</v>
      </c>
      <c r="BKA82" s="54" t="s">
        <v>11</v>
      </c>
      <c r="BKB82" s="37" t="s">
        <v>116</v>
      </c>
      <c r="BKC82" s="82">
        <v>13515</v>
      </c>
      <c r="BKD82" s="82">
        <v>15950</v>
      </c>
      <c r="BKE82" s="58">
        <v>15643.84</v>
      </c>
      <c r="BKF82" s="59">
        <f t="shared" si="160"/>
        <v>0.18017018128005918</v>
      </c>
      <c r="BKG82" s="60">
        <f>(BKE82-BKC82)/BKC82</f>
        <v>0.15751683314835369</v>
      </c>
      <c r="BKH82" s="57">
        <f t="shared" si="161"/>
        <v>15643.84</v>
      </c>
      <c r="BKI82" s="59">
        <f t="shared" si="162"/>
        <v>0.15751683314835369</v>
      </c>
      <c r="BKJ82" s="72" t="s">
        <v>15</v>
      </c>
      <c r="BKK82" s="54">
        <v>27</v>
      </c>
      <c r="BKL82" s="54">
        <v>1</v>
      </c>
      <c r="BKM82" s="54">
        <v>3</v>
      </c>
      <c r="BKN82" s="54" t="s">
        <v>9</v>
      </c>
      <c r="BKO82" s="55" t="s">
        <v>119</v>
      </c>
      <c r="BKP82" s="56" t="s">
        <v>120</v>
      </c>
      <c r="BKQ82" s="54" t="s">
        <v>11</v>
      </c>
      <c r="BKR82" s="37" t="s">
        <v>116</v>
      </c>
      <c r="BKS82" s="82">
        <v>13515</v>
      </c>
      <c r="BKT82" s="82">
        <v>15950</v>
      </c>
      <c r="BKU82" s="58">
        <v>15643.84</v>
      </c>
      <c r="BKV82" s="59">
        <f t="shared" si="160"/>
        <v>0.18017018128005918</v>
      </c>
      <c r="BKW82" s="60">
        <f>(BKU82-BKS82)/BKS82</f>
        <v>0.15751683314835369</v>
      </c>
      <c r="BKX82" s="57">
        <f t="shared" si="161"/>
        <v>15643.84</v>
      </c>
      <c r="BKY82" s="59">
        <f t="shared" si="162"/>
        <v>0.15751683314835369</v>
      </c>
      <c r="BKZ82" s="72" t="s">
        <v>15</v>
      </c>
      <c r="BLA82" s="54">
        <v>27</v>
      </c>
      <c r="BLB82" s="54">
        <v>1</v>
      </c>
      <c r="BLC82" s="54">
        <v>3</v>
      </c>
      <c r="BLD82" s="54" t="s">
        <v>9</v>
      </c>
      <c r="BLE82" s="55" t="s">
        <v>119</v>
      </c>
      <c r="BLF82" s="56" t="s">
        <v>120</v>
      </c>
      <c r="BLG82" s="54" t="s">
        <v>11</v>
      </c>
      <c r="BLH82" s="37" t="s">
        <v>116</v>
      </c>
      <c r="BLI82" s="82">
        <v>13515</v>
      </c>
      <c r="BLJ82" s="82">
        <v>15950</v>
      </c>
      <c r="BLK82" s="58">
        <v>15643.84</v>
      </c>
      <c r="BLL82" s="59">
        <f t="shared" si="163"/>
        <v>0.18017018128005918</v>
      </c>
      <c r="BLM82" s="60">
        <f>(BLK82-BLI82)/BLI82</f>
        <v>0.15751683314835369</v>
      </c>
      <c r="BLN82" s="57">
        <f t="shared" si="164"/>
        <v>15643.84</v>
      </c>
      <c r="BLO82" s="59">
        <f t="shared" si="165"/>
        <v>0.15751683314835369</v>
      </c>
      <c r="BLP82" s="72" t="s">
        <v>15</v>
      </c>
      <c r="BLQ82" s="54">
        <v>27</v>
      </c>
      <c r="BLR82" s="54">
        <v>1</v>
      </c>
      <c r="BLS82" s="54">
        <v>3</v>
      </c>
      <c r="BLT82" s="54" t="s">
        <v>9</v>
      </c>
      <c r="BLU82" s="55" t="s">
        <v>119</v>
      </c>
      <c r="BLV82" s="56" t="s">
        <v>120</v>
      </c>
      <c r="BLW82" s="54" t="s">
        <v>11</v>
      </c>
      <c r="BLX82" s="37" t="s">
        <v>116</v>
      </c>
      <c r="BLY82" s="82">
        <v>13515</v>
      </c>
      <c r="BLZ82" s="82">
        <v>15950</v>
      </c>
      <c r="BMA82" s="58">
        <v>15643.84</v>
      </c>
      <c r="BMB82" s="59">
        <f t="shared" si="163"/>
        <v>0.18017018128005918</v>
      </c>
      <c r="BMC82" s="60">
        <f>(BMA82-BLY82)/BLY82</f>
        <v>0.15751683314835369</v>
      </c>
      <c r="BMD82" s="57">
        <f t="shared" si="164"/>
        <v>15643.84</v>
      </c>
      <c r="BME82" s="59">
        <f t="shared" si="165"/>
        <v>0.15751683314835369</v>
      </c>
      <c r="BMF82" s="72" t="s">
        <v>15</v>
      </c>
      <c r="BMG82" s="54">
        <v>27</v>
      </c>
      <c r="BMH82" s="54">
        <v>1</v>
      </c>
      <c r="BMI82" s="54">
        <v>3</v>
      </c>
      <c r="BMJ82" s="54" t="s">
        <v>9</v>
      </c>
      <c r="BMK82" s="55" t="s">
        <v>119</v>
      </c>
      <c r="BML82" s="56" t="s">
        <v>120</v>
      </c>
      <c r="BMM82" s="54" t="s">
        <v>11</v>
      </c>
      <c r="BMN82" s="37" t="s">
        <v>116</v>
      </c>
      <c r="BMO82" s="82">
        <v>13515</v>
      </c>
      <c r="BMP82" s="82">
        <v>15950</v>
      </c>
      <c r="BMQ82" s="58">
        <v>15643.84</v>
      </c>
      <c r="BMR82" s="59">
        <f t="shared" si="166"/>
        <v>0.18017018128005918</v>
      </c>
      <c r="BMS82" s="60">
        <f>(BMQ82-BMO82)/BMO82</f>
        <v>0.15751683314835369</v>
      </c>
      <c r="BMT82" s="57">
        <f t="shared" si="167"/>
        <v>15643.84</v>
      </c>
      <c r="BMU82" s="59">
        <f t="shared" si="168"/>
        <v>0.15751683314835369</v>
      </c>
      <c r="BMV82" s="72" t="s">
        <v>15</v>
      </c>
      <c r="BMW82" s="54">
        <v>27</v>
      </c>
      <c r="BMX82" s="54">
        <v>1</v>
      </c>
      <c r="BMY82" s="54">
        <v>3</v>
      </c>
      <c r="BMZ82" s="54" t="s">
        <v>9</v>
      </c>
      <c r="BNA82" s="55" t="s">
        <v>119</v>
      </c>
      <c r="BNB82" s="56" t="s">
        <v>120</v>
      </c>
      <c r="BNC82" s="54" t="s">
        <v>11</v>
      </c>
      <c r="BND82" s="37" t="s">
        <v>116</v>
      </c>
      <c r="BNE82" s="82">
        <v>13515</v>
      </c>
      <c r="BNF82" s="82">
        <v>15950</v>
      </c>
      <c r="BNG82" s="58">
        <v>15643.84</v>
      </c>
      <c r="BNH82" s="59">
        <f t="shared" si="166"/>
        <v>0.18017018128005918</v>
      </c>
      <c r="BNI82" s="60">
        <f>(BNG82-BNE82)/BNE82</f>
        <v>0.15751683314835369</v>
      </c>
      <c r="BNJ82" s="57">
        <f t="shared" si="167"/>
        <v>15643.84</v>
      </c>
      <c r="BNK82" s="59">
        <f t="shared" si="168"/>
        <v>0.15751683314835369</v>
      </c>
      <c r="BNL82" s="72" t="s">
        <v>15</v>
      </c>
      <c r="BNM82" s="54">
        <v>27</v>
      </c>
      <c r="BNN82" s="54">
        <v>1</v>
      </c>
      <c r="BNO82" s="54">
        <v>3</v>
      </c>
      <c r="BNP82" s="54" t="s">
        <v>9</v>
      </c>
      <c r="BNQ82" s="55" t="s">
        <v>119</v>
      </c>
      <c r="BNR82" s="56" t="s">
        <v>120</v>
      </c>
      <c r="BNS82" s="54" t="s">
        <v>11</v>
      </c>
      <c r="BNT82" s="37" t="s">
        <v>116</v>
      </c>
      <c r="BNU82" s="82">
        <v>13515</v>
      </c>
      <c r="BNV82" s="82">
        <v>15950</v>
      </c>
      <c r="BNW82" s="58">
        <v>15643.84</v>
      </c>
      <c r="BNX82" s="59">
        <f t="shared" si="169"/>
        <v>0.18017018128005918</v>
      </c>
      <c r="BNY82" s="60">
        <f>(BNW82-BNU82)/BNU82</f>
        <v>0.15751683314835369</v>
      </c>
      <c r="BNZ82" s="57">
        <f t="shared" si="170"/>
        <v>15643.84</v>
      </c>
      <c r="BOA82" s="59">
        <f t="shared" si="171"/>
        <v>0.15751683314835369</v>
      </c>
      <c r="BOB82" s="72" t="s">
        <v>15</v>
      </c>
      <c r="BOC82" s="54">
        <v>27</v>
      </c>
      <c r="BOD82" s="54">
        <v>1</v>
      </c>
      <c r="BOE82" s="54">
        <v>3</v>
      </c>
      <c r="BOF82" s="54" t="s">
        <v>9</v>
      </c>
      <c r="BOG82" s="55" t="s">
        <v>119</v>
      </c>
      <c r="BOH82" s="56" t="s">
        <v>120</v>
      </c>
      <c r="BOI82" s="54" t="s">
        <v>11</v>
      </c>
      <c r="BOJ82" s="37" t="s">
        <v>116</v>
      </c>
      <c r="BOK82" s="82">
        <v>13515</v>
      </c>
      <c r="BOL82" s="82">
        <v>15950</v>
      </c>
      <c r="BOM82" s="58">
        <v>15643.84</v>
      </c>
      <c r="BON82" s="59">
        <f t="shared" si="169"/>
        <v>0.18017018128005918</v>
      </c>
      <c r="BOO82" s="60">
        <f>(BOM82-BOK82)/BOK82</f>
        <v>0.15751683314835369</v>
      </c>
      <c r="BOP82" s="57">
        <f t="shared" si="170"/>
        <v>15643.84</v>
      </c>
      <c r="BOQ82" s="59">
        <f t="shared" si="171"/>
        <v>0.15751683314835369</v>
      </c>
      <c r="BOR82" s="72" t="s">
        <v>15</v>
      </c>
      <c r="BOS82" s="54">
        <v>27</v>
      </c>
      <c r="BOT82" s="54">
        <v>1</v>
      </c>
      <c r="BOU82" s="54">
        <v>3</v>
      </c>
      <c r="BOV82" s="54" t="s">
        <v>9</v>
      </c>
      <c r="BOW82" s="55" t="s">
        <v>119</v>
      </c>
      <c r="BOX82" s="56" t="s">
        <v>120</v>
      </c>
      <c r="BOY82" s="54" t="s">
        <v>11</v>
      </c>
      <c r="BOZ82" s="37" t="s">
        <v>116</v>
      </c>
      <c r="BPA82" s="82">
        <v>13515</v>
      </c>
      <c r="BPB82" s="82">
        <v>15950</v>
      </c>
      <c r="BPC82" s="58">
        <v>15643.84</v>
      </c>
      <c r="BPD82" s="59">
        <f t="shared" si="172"/>
        <v>0.18017018128005918</v>
      </c>
      <c r="BPE82" s="60">
        <f>(BPC82-BPA82)/BPA82</f>
        <v>0.15751683314835369</v>
      </c>
      <c r="BPF82" s="57">
        <f t="shared" si="173"/>
        <v>15643.84</v>
      </c>
      <c r="BPG82" s="59">
        <f t="shared" si="174"/>
        <v>0.15751683314835369</v>
      </c>
      <c r="BPH82" s="72" t="s">
        <v>15</v>
      </c>
      <c r="BPI82" s="54">
        <v>27</v>
      </c>
      <c r="BPJ82" s="54">
        <v>1</v>
      </c>
      <c r="BPK82" s="54">
        <v>3</v>
      </c>
      <c r="BPL82" s="54" t="s">
        <v>9</v>
      </c>
      <c r="BPM82" s="55" t="s">
        <v>119</v>
      </c>
      <c r="BPN82" s="56" t="s">
        <v>120</v>
      </c>
      <c r="BPO82" s="54" t="s">
        <v>11</v>
      </c>
      <c r="BPP82" s="37" t="s">
        <v>116</v>
      </c>
      <c r="BPQ82" s="82">
        <v>13515</v>
      </c>
      <c r="BPR82" s="82">
        <v>15950</v>
      </c>
      <c r="BPS82" s="58">
        <v>15643.84</v>
      </c>
      <c r="BPT82" s="59">
        <f t="shared" si="172"/>
        <v>0.18017018128005918</v>
      </c>
      <c r="BPU82" s="60">
        <f>(BPS82-BPQ82)/BPQ82</f>
        <v>0.15751683314835369</v>
      </c>
      <c r="BPV82" s="57">
        <f t="shared" si="173"/>
        <v>15643.84</v>
      </c>
      <c r="BPW82" s="59">
        <f t="shared" si="174"/>
        <v>0.15751683314835369</v>
      </c>
      <c r="BPX82" s="72" t="s">
        <v>15</v>
      </c>
      <c r="BPY82" s="54">
        <v>27</v>
      </c>
      <c r="BPZ82" s="54">
        <v>1</v>
      </c>
      <c r="BQA82" s="54">
        <v>3</v>
      </c>
      <c r="BQB82" s="54" t="s">
        <v>9</v>
      </c>
      <c r="BQC82" s="55" t="s">
        <v>119</v>
      </c>
      <c r="BQD82" s="56" t="s">
        <v>120</v>
      </c>
      <c r="BQE82" s="54" t="s">
        <v>11</v>
      </c>
      <c r="BQF82" s="37" t="s">
        <v>116</v>
      </c>
      <c r="BQG82" s="82">
        <v>13515</v>
      </c>
      <c r="BQH82" s="82">
        <v>15950</v>
      </c>
      <c r="BQI82" s="58">
        <v>15643.84</v>
      </c>
      <c r="BQJ82" s="59">
        <f t="shared" si="175"/>
        <v>0.18017018128005918</v>
      </c>
      <c r="BQK82" s="60">
        <f>(BQI82-BQG82)/BQG82</f>
        <v>0.15751683314835369</v>
      </c>
      <c r="BQL82" s="57">
        <f t="shared" si="176"/>
        <v>15643.84</v>
      </c>
      <c r="BQM82" s="59">
        <f t="shared" si="177"/>
        <v>0.15751683314835369</v>
      </c>
      <c r="BQN82" s="72" t="s">
        <v>15</v>
      </c>
      <c r="BQO82" s="54">
        <v>27</v>
      </c>
      <c r="BQP82" s="54">
        <v>1</v>
      </c>
      <c r="BQQ82" s="54">
        <v>3</v>
      </c>
      <c r="BQR82" s="54" t="s">
        <v>9</v>
      </c>
      <c r="BQS82" s="55" t="s">
        <v>119</v>
      </c>
      <c r="BQT82" s="56" t="s">
        <v>120</v>
      </c>
      <c r="BQU82" s="54" t="s">
        <v>11</v>
      </c>
      <c r="BQV82" s="37" t="s">
        <v>116</v>
      </c>
      <c r="BQW82" s="82">
        <v>13515</v>
      </c>
      <c r="BQX82" s="82">
        <v>15950</v>
      </c>
      <c r="BQY82" s="58">
        <v>15643.84</v>
      </c>
      <c r="BQZ82" s="59">
        <f t="shared" si="175"/>
        <v>0.18017018128005918</v>
      </c>
      <c r="BRA82" s="60">
        <f>(BQY82-BQW82)/BQW82</f>
        <v>0.15751683314835369</v>
      </c>
      <c r="BRB82" s="57">
        <f t="shared" si="176"/>
        <v>15643.84</v>
      </c>
      <c r="BRC82" s="59">
        <f t="shared" si="177"/>
        <v>0.15751683314835369</v>
      </c>
      <c r="BRD82" s="72" t="s">
        <v>15</v>
      </c>
      <c r="BRE82" s="54">
        <v>27</v>
      </c>
      <c r="BRF82" s="54">
        <v>1</v>
      </c>
      <c r="BRG82" s="54">
        <v>3</v>
      </c>
      <c r="BRH82" s="54" t="s">
        <v>9</v>
      </c>
      <c r="BRI82" s="55" t="s">
        <v>119</v>
      </c>
      <c r="BRJ82" s="56" t="s">
        <v>120</v>
      </c>
      <c r="BRK82" s="54" t="s">
        <v>11</v>
      </c>
      <c r="BRL82" s="37" t="s">
        <v>116</v>
      </c>
      <c r="BRM82" s="82">
        <v>13515</v>
      </c>
      <c r="BRN82" s="82">
        <v>15950</v>
      </c>
      <c r="BRO82" s="58">
        <v>15643.84</v>
      </c>
      <c r="BRP82" s="59">
        <f t="shared" si="178"/>
        <v>0.18017018128005918</v>
      </c>
      <c r="BRQ82" s="60">
        <f>(BRO82-BRM82)/BRM82</f>
        <v>0.15751683314835369</v>
      </c>
      <c r="BRR82" s="57">
        <f t="shared" si="179"/>
        <v>15643.84</v>
      </c>
      <c r="BRS82" s="59">
        <f t="shared" si="180"/>
        <v>0.15751683314835369</v>
      </c>
      <c r="BRT82" s="72" t="s">
        <v>15</v>
      </c>
      <c r="BRU82" s="54">
        <v>27</v>
      </c>
      <c r="BRV82" s="54">
        <v>1</v>
      </c>
      <c r="BRW82" s="54">
        <v>3</v>
      </c>
      <c r="BRX82" s="54" t="s">
        <v>9</v>
      </c>
      <c r="BRY82" s="55" t="s">
        <v>119</v>
      </c>
      <c r="BRZ82" s="56" t="s">
        <v>120</v>
      </c>
      <c r="BSA82" s="54" t="s">
        <v>11</v>
      </c>
      <c r="BSB82" s="37" t="s">
        <v>116</v>
      </c>
      <c r="BSC82" s="82">
        <v>13515</v>
      </c>
      <c r="BSD82" s="82">
        <v>15950</v>
      </c>
      <c r="BSE82" s="58">
        <v>15643.84</v>
      </c>
      <c r="BSF82" s="59">
        <f t="shared" si="178"/>
        <v>0.18017018128005918</v>
      </c>
      <c r="BSG82" s="60">
        <f>(BSE82-BSC82)/BSC82</f>
        <v>0.15751683314835369</v>
      </c>
      <c r="BSH82" s="57">
        <f t="shared" si="179"/>
        <v>15643.84</v>
      </c>
      <c r="BSI82" s="59">
        <f t="shared" si="180"/>
        <v>0.15751683314835369</v>
      </c>
      <c r="BSJ82" s="72" t="s">
        <v>15</v>
      </c>
      <c r="BSK82" s="54">
        <v>27</v>
      </c>
      <c r="BSL82" s="54">
        <v>1</v>
      </c>
      <c r="BSM82" s="54">
        <v>3</v>
      </c>
      <c r="BSN82" s="54" t="s">
        <v>9</v>
      </c>
      <c r="BSO82" s="55" t="s">
        <v>119</v>
      </c>
      <c r="BSP82" s="56" t="s">
        <v>120</v>
      </c>
      <c r="BSQ82" s="54" t="s">
        <v>11</v>
      </c>
      <c r="BSR82" s="37" t="s">
        <v>116</v>
      </c>
      <c r="BSS82" s="82">
        <v>13515</v>
      </c>
      <c r="BST82" s="82">
        <v>15950</v>
      </c>
      <c r="BSU82" s="58">
        <v>15643.84</v>
      </c>
      <c r="BSV82" s="59">
        <f t="shared" si="181"/>
        <v>0.18017018128005918</v>
      </c>
      <c r="BSW82" s="60">
        <f>(BSU82-BSS82)/BSS82</f>
        <v>0.15751683314835369</v>
      </c>
      <c r="BSX82" s="57">
        <f t="shared" si="182"/>
        <v>15643.84</v>
      </c>
      <c r="BSY82" s="59">
        <f t="shared" si="183"/>
        <v>0.15751683314835369</v>
      </c>
      <c r="BSZ82" s="72" t="s">
        <v>15</v>
      </c>
      <c r="BTA82" s="54">
        <v>27</v>
      </c>
      <c r="BTB82" s="54">
        <v>1</v>
      </c>
      <c r="BTC82" s="54">
        <v>3</v>
      </c>
      <c r="BTD82" s="54" t="s">
        <v>9</v>
      </c>
      <c r="BTE82" s="55" t="s">
        <v>119</v>
      </c>
      <c r="BTF82" s="56" t="s">
        <v>120</v>
      </c>
      <c r="BTG82" s="54" t="s">
        <v>11</v>
      </c>
      <c r="BTH82" s="37" t="s">
        <v>116</v>
      </c>
      <c r="BTI82" s="82">
        <v>13515</v>
      </c>
      <c r="BTJ82" s="82">
        <v>15950</v>
      </c>
      <c r="BTK82" s="58">
        <v>15643.84</v>
      </c>
      <c r="BTL82" s="59">
        <f t="shared" si="181"/>
        <v>0.18017018128005918</v>
      </c>
      <c r="BTM82" s="60">
        <f>(BTK82-BTI82)/BTI82</f>
        <v>0.15751683314835369</v>
      </c>
      <c r="BTN82" s="57">
        <f t="shared" si="182"/>
        <v>15643.84</v>
      </c>
      <c r="BTO82" s="59">
        <f t="shared" si="183"/>
        <v>0.15751683314835369</v>
      </c>
      <c r="BTP82" s="72" t="s">
        <v>15</v>
      </c>
      <c r="BTQ82" s="54">
        <v>27</v>
      </c>
      <c r="BTR82" s="54">
        <v>1</v>
      </c>
      <c r="BTS82" s="54">
        <v>3</v>
      </c>
      <c r="BTT82" s="54" t="s">
        <v>9</v>
      </c>
      <c r="BTU82" s="55" t="s">
        <v>119</v>
      </c>
      <c r="BTV82" s="56" t="s">
        <v>120</v>
      </c>
      <c r="BTW82" s="54" t="s">
        <v>11</v>
      </c>
      <c r="BTX82" s="37" t="s">
        <v>116</v>
      </c>
      <c r="BTY82" s="82">
        <v>13515</v>
      </c>
      <c r="BTZ82" s="82">
        <v>15950</v>
      </c>
      <c r="BUA82" s="58">
        <v>15643.84</v>
      </c>
      <c r="BUB82" s="59">
        <f t="shared" si="184"/>
        <v>0.18017018128005918</v>
      </c>
      <c r="BUC82" s="60">
        <f>(BUA82-BTY82)/BTY82</f>
        <v>0.15751683314835369</v>
      </c>
      <c r="BUD82" s="57">
        <f t="shared" si="185"/>
        <v>15643.84</v>
      </c>
      <c r="BUE82" s="59">
        <f t="shared" si="186"/>
        <v>0.15751683314835369</v>
      </c>
      <c r="BUF82" s="72" t="s">
        <v>15</v>
      </c>
      <c r="BUG82" s="54">
        <v>27</v>
      </c>
      <c r="BUH82" s="54">
        <v>1</v>
      </c>
      <c r="BUI82" s="54">
        <v>3</v>
      </c>
      <c r="BUJ82" s="54" t="s">
        <v>9</v>
      </c>
      <c r="BUK82" s="55" t="s">
        <v>119</v>
      </c>
      <c r="BUL82" s="56" t="s">
        <v>120</v>
      </c>
      <c r="BUM82" s="54" t="s">
        <v>11</v>
      </c>
      <c r="BUN82" s="37" t="s">
        <v>116</v>
      </c>
      <c r="BUO82" s="82">
        <v>13515</v>
      </c>
      <c r="BUP82" s="82">
        <v>15950</v>
      </c>
      <c r="BUQ82" s="58">
        <v>15643.84</v>
      </c>
      <c r="BUR82" s="59">
        <f t="shared" si="184"/>
        <v>0.18017018128005918</v>
      </c>
      <c r="BUS82" s="60">
        <f>(BUQ82-BUO82)/BUO82</f>
        <v>0.15751683314835369</v>
      </c>
      <c r="BUT82" s="57">
        <f t="shared" si="185"/>
        <v>15643.84</v>
      </c>
      <c r="BUU82" s="59">
        <f t="shared" si="186"/>
        <v>0.15751683314835369</v>
      </c>
      <c r="BUV82" s="72" t="s">
        <v>15</v>
      </c>
      <c r="BUW82" s="54">
        <v>27</v>
      </c>
      <c r="BUX82" s="54">
        <v>1</v>
      </c>
      <c r="BUY82" s="54">
        <v>3</v>
      </c>
      <c r="BUZ82" s="54" t="s">
        <v>9</v>
      </c>
      <c r="BVA82" s="55" t="s">
        <v>119</v>
      </c>
      <c r="BVB82" s="56" t="s">
        <v>120</v>
      </c>
      <c r="BVC82" s="54" t="s">
        <v>11</v>
      </c>
      <c r="BVD82" s="37" t="s">
        <v>116</v>
      </c>
      <c r="BVE82" s="82">
        <v>13515</v>
      </c>
      <c r="BVF82" s="82">
        <v>15950</v>
      </c>
      <c r="BVG82" s="58">
        <v>15643.84</v>
      </c>
      <c r="BVH82" s="59">
        <f t="shared" si="187"/>
        <v>0.18017018128005918</v>
      </c>
      <c r="BVI82" s="60">
        <f>(BVG82-BVE82)/BVE82</f>
        <v>0.15751683314835369</v>
      </c>
      <c r="BVJ82" s="57">
        <f t="shared" si="188"/>
        <v>15643.84</v>
      </c>
      <c r="BVK82" s="59">
        <f t="shared" si="189"/>
        <v>0.15751683314835369</v>
      </c>
      <c r="BVL82" s="72" t="s">
        <v>15</v>
      </c>
      <c r="BVM82" s="54">
        <v>27</v>
      </c>
      <c r="BVN82" s="54">
        <v>1</v>
      </c>
      <c r="BVO82" s="54">
        <v>3</v>
      </c>
      <c r="BVP82" s="54" t="s">
        <v>9</v>
      </c>
      <c r="BVQ82" s="55" t="s">
        <v>119</v>
      </c>
      <c r="BVR82" s="56" t="s">
        <v>120</v>
      </c>
      <c r="BVS82" s="54" t="s">
        <v>11</v>
      </c>
      <c r="BVT82" s="37" t="s">
        <v>116</v>
      </c>
      <c r="BVU82" s="82">
        <v>13515</v>
      </c>
      <c r="BVV82" s="82">
        <v>15950</v>
      </c>
      <c r="BVW82" s="58">
        <v>15643.84</v>
      </c>
      <c r="BVX82" s="59">
        <f t="shared" si="187"/>
        <v>0.18017018128005918</v>
      </c>
      <c r="BVY82" s="60">
        <f>(BVW82-BVU82)/BVU82</f>
        <v>0.15751683314835369</v>
      </c>
      <c r="BVZ82" s="57">
        <f t="shared" si="188"/>
        <v>15643.84</v>
      </c>
      <c r="BWA82" s="59">
        <f t="shared" si="189"/>
        <v>0.15751683314835369</v>
      </c>
      <c r="BWB82" s="72" t="s">
        <v>15</v>
      </c>
      <c r="BWC82" s="54">
        <v>27</v>
      </c>
      <c r="BWD82" s="54">
        <v>1</v>
      </c>
      <c r="BWE82" s="54">
        <v>3</v>
      </c>
      <c r="BWF82" s="54" t="s">
        <v>9</v>
      </c>
      <c r="BWG82" s="55" t="s">
        <v>119</v>
      </c>
      <c r="BWH82" s="56" t="s">
        <v>120</v>
      </c>
      <c r="BWI82" s="54" t="s">
        <v>11</v>
      </c>
      <c r="BWJ82" s="37" t="s">
        <v>116</v>
      </c>
      <c r="BWK82" s="82">
        <v>13515</v>
      </c>
      <c r="BWL82" s="82">
        <v>15950</v>
      </c>
      <c r="BWM82" s="58">
        <v>15643.84</v>
      </c>
      <c r="BWN82" s="59">
        <f t="shared" si="190"/>
        <v>0.18017018128005918</v>
      </c>
      <c r="BWO82" s="60">
        <f>(BWM82-BWK82)/BWK82</f>
        <v>0.15751683314835369</v>
      </c>
      <c r="BWP82" s="57">
        <f t="shared" si="191"/>
        <v>15643.84</v>
      </c>
      <c r="BWQ82" s="59">
        <f t="shared" si="192"/>
        <v>0.15751683314835369</v>
      </c>
      <c r="BWR82" s="72" t="s">
        <v>15</v>
      </c>
      <c r="BWS82" s="54">
        <v>27</v>
      </c>
      <c r="BWT82" s="54">
        <v>1</v>
      </c>
      <c r="BWU82" s="54">
        <v>3</v>
      </c>
      <c r="BWV82" s="54" t="s">
        <v>9</v>
      </c>
      <c r="BWW82" s="55" t="s">
        <v>119</v>
      </c>
      <c r="BWX82" s="56" t="s">
        <v>120</v>
      </c>
      <c r="BWY82" s="54" t="s">
        <v>11</v>
      </c>
      <c r="BWZ82" s="37" t="s">
        <v>116</v>
      </c>
      <c r="BXA82" s="82">
        <v>13515</v>
      </c>
      <c r="BXB82" s="82">
        <v>15950</v>
      </c>
      <c r="BXC82" s="58">
        <v>15643.84</v>
      </c>
      <c r="BXD82" s="59">
        <f t="shared" si="190"/>
        <v>0.18017018128005918</v>
      </c>
      <c r="BXE82" s="60">
        <f>(BXC82-BXA82)/BXA82</f>
        <v>0.15751683314835369</v>
      </c>
      <c r="BXF82" s="57">
        <f t="shared" si="191"/>
        <v>15643.84</v>
      </c>
      <c r="BXG82" s="59">
        <f t="shared" si="192"/>
        <v>0.15751683314835369</v>
      </c>
      <c r="BXH82" s="72" t="s">
        <v>15</v>
      </c>
      <c r="BXI82" s="54">
        <v>27</v>
      </c>
      <c r="BXJ82" s="54">
        <v>1</v>
      </c>
      <c r="BXK82" s="54">
        <v>3</v>
      </c>
      <c r="BXL82" s="54" t="s">
        <v>9</v>
      </c>
      <c r="BXM82" s="55" t="s">
        <v>119</v>
      </c>
      <c r="BXN82" s="56" t="s">
        <v>120</v>
      </c>
      <c r="BXO82" s="54" t="s">
        <v>11</v>
      </c>
      <c r="BXP82" s="37" t="s">
        <v>116</v>
      </c>
      <c r="BXQ82" s="82">
        <v>13515</v>
      </c>
      <c r="BXR82" s="82">
        <v>15950</v>
      </c>
      <c r="BXS82" s="58">
        <v>15643.84</v>
      </c>
      <c r="BXT82" s="59">
        <f t="shared" si="193"/>
        <v>0.18017018128005918</v>
      </c>
      <c r="BXU82" s="60">
        <f>(BXS82-BXQ82)/BXQ82</f>
        <v>0.15751683314835369</v>
      </c>
      <c r="BXV82" s="57">
        <f t="shared" si="194"/>
        <v>15643.84</v>
      </c>
      <c r="BXW82" s="59">
        <f t="shared" si="195"/>
        <v>0.15751683314835369</v>
      </c>
      <c r="BXX82" s="72" t="s">
        <v>15</v>
      </c>
      <c r="BXY82" s="54">
        <v>27</v>
      </c>
      <c r="BXZ82" s="54">
        <v>1</v>
      </c>
      <c r="BYA82" s="54">
        <v>3</v>
      </c>
      <c r="BYB82" s="54" t="s">
        <v>9</v>
      </c>
      <c r="BYC82" s="55" t="s">
        <v>119</v>
      </c>
      <c r="BYD82" s="56" t="s">
        <v>120</v>
      </c>
      <c r="BYE82" s="54" t="s">
        <v>11</v>
      </c>
      <c r="BYF82" s="37" t="s">
        <v>116</v>
      </c>
      <c r="BYG82" s="82">
        <v>13515</v>
      </c>
      <c r="BYH82" s="82">
        <v>15950</v>
      </c>
      <c r="BYI82" s="58">
        <v>15643.84</v>
      </c>
      <c r="BYJ82" s="59">
        <f t="shared" si="193"/>
        <v>0.18017018128005918</v>
      </c>
      <c r="BYK82" s="60">
        <f>(BYI82-BYG82)/BYG82</f>
        <v>0.15751683314835369</v>
      </c>
      <c r="BYL82" s="57">
        <f t="shared" si="194"/>
        <v>15643.84</v>
      </c>
      <c r="BYM82" s="59">
        <f t="shared" si="195"/>
        <v>0.15751683314835369</v>
      </c>
      <c r="BYN82" s="72" t="s">
        <v>15</v>
      </c>
      <c r="BYO82" s="54">
        <v>27</v>
      </c>
      <c r="BYP82" s="54">
        <v>1</v>
      </c>
      <c r="BYQ82" s="54">
        <v>3</v>
      </c>
      <c r="BYR82" s="54" t="s">
        <v>9</v>
      </c>
      <c r="BYS82" s="55" t="s">
        <v>119</v>
      </c>
      <c r="BYT82" s="56" t="s">
        <v>120</v>
      </c>
      <c r="BYU82" s="54" t="s">
        <v>11</v>
      </c>
      <c r="BYV82" s="37" t="s">
        <v>116</v>
      </c>
      <c r="BYW82" s="82">
        <v>13515</v>
      </c>
      <c r="BYX82" s="82">
        <v>15950</v>
      </c>
      <c r="BYY82" s="58">
        <v>15643.84</v>
      </c>
      <c r="BYZ82" s="59">
        <f t="shared" si="196"/>
        <v>0.18017018128005918</v>
      </c>
      <c r="BZA82" s="60">
        <f>(BYY82-BYW82)/BYW82</f>
        <v>0.15751683314835369</v>
      </c>
      <c r="BZB82" s="57">
        <f t="shared" si="197"/>
        <v>15643.84</v>
      </c>
      <c r="BZC82" s="59">
        <f t="shared" si="198"/>
        <v>0.15751683314835369</v>
      </c>
      <c r="BZD82" s="72" t="s">
        <v>15</v>
      </c>
      <c r="BZE82" s="54">
        <v>27</v>
      </c>
      <c r="BZF82" s="54">
        <v>1</v>
      </c>
      <c r="BZG82" s="54">
        <v>3</v>
      </c>
      <c r="BZH82" s="54" t="s">
        <v>9</v>
      </c>
      <c r="BZI82" s="55" t="s">
        <v>119</v>
      </c>
      <c r="BZJ82" s="56" t="s">
        <v>120</v>
      </c>
      <c r="BZK82" s="54" t="s">
        <v>11</v>
      </c>
      <c r="BZL82" s="37" t="s">
        <v>116</v>
      </c>
      <c r="BZM82" s="82">
        <v>13515</v>
      </c>
      <c r="BZN82" s="82">
        <v>15950</v>
      </c>
      <c r="BZO82" s="58">
        <v>15643.84</v>
      </c>
      <c r="BZP82" s="59">
        <f t="shared" si="196"/>
        <v>0.18017018128005918</v>
      </c>
      <c r="BZQ82" s="60">
        <f>(BZO82-BZM82)/BZM82</f>
        <v>0.15751683314835369</v>
      </c>
      <c r="BZR82" s="57">
        <f t="shared" si="197"/>
        <v>15643.84</v>
      </c>
      <c r="BZS82" s="59">
        <f t="shared" si="198"/>
        <v>0.15751683314835369</v>
      </c>
      <c r="BZT82" s="72" t="s">
        <v>15</v>
      </c>
      <c r="BZU82" s="54">
        <v>27</v>
      </c>
      <c r="BZV82" s="54">
        <v>1</v>
      </c>
      <c r="BZW82" s="54">
        <v>3</v>
      </c>
      <c r="BZX82" s="54" t="s">
        <v>9</v>
      </c>
      <c r="BZY82" s="55" t="s">
        <v>119</v>
      </c>
      <c r="BZZ82" s="56" t="s">
        <v>120</v>
      </c>
      <c r="CAA82" s="54" t="s">
        <v>11</v>
      </c>
      <c r="CAB82" s="37" t="s">
        <v>116</v>
      </c>
      <c r="CAC82" s="82">
        <v>13515</v>
      </c>
      <c r="CAD82" s="82">
        <v>15950</v>
      </c>
      <c r="CAE82" s="58">
        <v>15643.84</v>
      </c>
      <c r="CAF82" s="59">
        <f t="shared" si="199"/>
        <v>0.18017018128005918</v>
      </c>
      <c r="CAG82" s="60">
        <f>(CAE82-CAC82)/CAC82</f>
        <v>0.15751683314835369</v>
      </c>
      <c r="CAH82" s="57">
        <f t="shared" si="200"/>
        <v>15643.84</v>
      </c>
      <c r="CAI82" s="59">
        <f t="shared" si="201"/>
        <v>0.15751683314835369</v>
      </c>
      <c r="CAJ82" s="72" t="s">
        <v>15</v>
      </c>
      <c r="CAK82" s="54">
        <v>27</v>
      </c>
      <c r="CAL82" s="54">
        <v>1</v>
      </c>
      <c r="CAM82" s="54">
        <v>3</v>
      </c>
      <c r="CAN82" s="54" t="s">
        <v>9</v>
      </c>
      <c r="CAO82" s="55" t="s">
        <v>119</v>
      </c>
      <c r="CAP82" s="56" t="s">
        <v>120</v>
      </c>
      <c r="CAQ82" s="54" t="s">
        <v>11</v>
      </c>
      <c r="CAR82" s="37" t="s">
        <v>116</v>
      </c>
      <c r="CAS82" s="82">
        <v>13515</v>
      </c>
      <c r="CAT82" s="82">
        <v>15950</v>
      </c>
      <c r="CAU82" s="58">
        <v>15643.84</v>
      </c>
      <c r="CAV82" s="59">
        <f t="shared" si="199"/>
        <v>0.18017018128005918</v>
      </c>
      <c r="CAW82" s="60">
        <f>(CAU82-CAS82)/CAS82</f>
        <v>0.15751683314835369</v>
      </c>
      <c r="CAX82" s="57">
        <f t="shared" si="200"/>
        <v>15643.84</v>
      </c>
      <c r="CAY82" s="59">
        <f t="shared" si="201"/>
        <v>0.15751683314835369</v>
      </c>
      <c r="CAZ82" s="72" t="s">
        <v>15</v>
      </c>
      <c r="CBA82" s="54">
        <v>27</v>
      </c>
      <c r="CBB82" s="54">
        <v>1</v>
      </c>
      <c r="CBC82" s="54">
        <v>3</v>
      </c>
      <c r="CBD82" s="54" t="s">
        <v>9</v>
      </c>
      <c r="CBE82" s="55" t="s">
        <v>119</v>
      </c>
      <c r="CBF82" s="56" t="s">
        <v>120</v>
      </c>
      <c r="CBG82" s="54" t="s">
        <v>11</v>
      </c>
      <c r="CBH82" s="37" t="s">
        <v>116</v>
      </c>
      <c r="CBI82" s="82">
        <v>13515</v>
      </c>
      <c r="CBJ82" s="82">
        <v>15950</v>
      </c>
      <c r="CBK82" s="58">
        <v>15643.84</v>
      </c>
      <c r="CBL82" s="59">
        <f t="shared" si="202"/>
        <v>0.18017018128005918</v>
      </c>
      <c r="CBM82" s="60">
        <f>(CBK82-CBI82)/CBI82</f>
        <v>0.15751683314835369</v>
      </c>
      <c r="CBN82" s="57">
        <f t="shared" si="203"/>
        <v>15643.84</v>
      </c>
      <c r="CBO82" s="59">
        <f t="shared" si="204"/>
        <v>0.15751683314835369</v>
      </c>
      <c r="CBP82" s="72" t="s">
        <v>15</v>
      </c>
      <c r="CBQ82" s="54">
        <v>27</v>
      </c>
      <c r="CBR82" s="54">
        <v>1</v>
      </c>
      <c r="CBS82" s="54">
        <v>3</v>
      </c>
      <c r="CBT82" s="54" t="s">
        <v>9</v>
      </c>
      <c r="CBU82" s="55" t="s">
        <v>119</v>
      </c>
      <c r="CBV82" s="56" t="s">
        <v>120</v>
      </c>
      <c r="CBW82" s="54" t="s">
        <v>11</v>
      </c>
      <c r="CBX82" s="37" t="s">
        <v>116</v>
      </c>
      <c r="CBY82" s="82">
        <v>13515</v>
      </c>
      <c r="CBZ82" s="82">
        <v>15950</v>
      </c>
      <c r="CCA82" s="58">
        <v>15643.84</v>
      </c>
      <c r="CCB82" s="59">
        <f t="shared" si="202"/>
        <v>0.18017018128005918</v>
      </c>
      <c r="CCC82" s="60">
        <f>(CCA82-CBY82)/CBY82</f>
        <v>0.15751683314835369</v>
      </c>
      <c r="CCD82" s="57">
        <f t="shared" si="203"/>
        <v>15643.84</v>
      </c>
      <c r="CCE82" s="59">
        <f t="shared" si="204"/>
        <v>0.15751683314835369</v>
      </c>
      <c r="CCF82" s="72" t="s">
        <v>15</v>
      </c>
      <c r="CCG82" s="54">
        <v>27</v>
      </c>
      <c r="CCH82" s="54">
        <v>1</v>
      </c>
      <c r="CCI82" s="54">
        <v>3</v>
      </c>
      <c r="CCJ82" s="54" t="s">
        <v>9</v>
      </c>
      <c r="CCK82" s="55" t="s">
        <v>119</v>
      </c>
      <c r="CCL82" s="56" t="s">
        <v>120</v>
      </c>
      <c r="CCM82" s="54" t="s">
        <v>11</v>
      </c>
      <c r="CCN82" s="37" t="s">
        <v>116</v>
      </c>
      <c r="CCO82" s="82">
        <v>13515</v>
      </c>
      <c r="CCP82" s="82">
        <v>15950</v>
      </c>
      <c r="CCQ82" s="58">
        <v>15643.84</v>
      </c>
      <c r="CCR82" s="59">
        <f t="shared" si="205"/>
        <v>0.18017018128005918</v>
      </c>
      <c r="CCS82" s="60">
        <f>(CCQ82-CCO82)/CCO82</f>
        <v>0.15751683314835369</v>
      </c>
      <c r="CCT82" s="57">
        <f t="shared" si="206"/>
        <v>15643.84</v>
      </c>
      <c r="CCU82" s="59">
        <f t="shared" si="207"/>
        <v>0.15751683314835369</v>
      </c>
      <c r="CCV82" s="72" t="s">
        <v>15</v>
      </c>
      <c r="CCW82" s="54">
        <v>27</v>
      </c>
      <c r="CCX82" s="54">
        <v>1</v>
      </c>
      <c r="CCY82" s="54">
        <v>3</v>
      </c>
      <c r="CCZ82" s="54" t="s">
        <v>9</v>
      </c>
      <c r="CDA82" s="55" t="s">
        <v>119</v>
      </c>
      <c r="CDB82" s="56" t="s">
        <v>120</v>
      </c>
      <c r="CDC82" s="54" t="s">
        <v>11</v>
      </c>
      <c r="CDD82" s="37" t="s">
        <v>116</v>
      </c>
      <c r="CDE82" s="82">
        <v>13515</v>
      </c>
      <c r="CDF82" s="82">
        <v>15950</v>
      </c>
      <c r="CDG82" s="58">
        <v>15643.84</v>
      </c>
      <c r="CDH82" s="59">
        <f t="shared" si="205"/>
        <v>0.18017018128005918</v>
      </c>
      <c r="CDI82" s="60">
        <f>(CDG82-CDE82)/CDE82</f>
        <v>0.15751683314835369</v>
      </c>
      <c r="CDJ82" s="57">
        <f t="shared" si="206"/>
        <v>15643.84</v>
      </c>
      <c r="CDK82" s="59">
        <f t="shared" si="207"/>
        <v>0.15751683314835369</v>
      </c>
      <c r="CDL82" s="72" t="s">
        <v>15</v>
      </c>
      <c r="CDM82" s="54">
        <v>27</v>
      </c>
      <c r="CDN82" s="54">
        <v>1</v>
      </c>
      <c r="CDO82" s="54">
        <v>3</v>
      </c>
      <c r="CDP82" s="54" t="s">
        <v>9</v>
      </c>
      <c r="CDQ82" s="55" t="s">
        <v>119</v>
      </c>
      <c r="CDR82" s="56" t="s">
        <v>120</v>
      </c>
      <c r="CDS82" s="54" t="s">
        <v>11</v>
      </c>
      <c r="CDT82" s="37" t="s">
        <v>116</v>
      </c>
      <c r="CDU82" s="82">
        <v>13515</v>
      </c>
      <c r="CDV82" s="82">
        <v>15950</v>
      </c>
      <c r="CDW82" s="58">
        <v>15643.84</v>
      </c>
      <c r="CDX82" s="59">
        <f t="shared" si="208"/>
        <v>0.18017018128005918</v>
      </c>
      <c r="CDY82" s="60">
        <f>(CDW82-CDU82)/CDU82</f>
        <v>0.15751683314835369</v>
      </c>
      <c r="CDZ82" s="57">
        <f t="shared" si="209"/>
        <v>15643.84</v>
      </c>
      <c r="CEA82" s="59">
        <f t="shared" si="210"/>
        <v>0.15751683314835369</v>
      </c>
      <c r="CEB82" s="72" t="s">
        <v>15</v>
      </c>
      <c r="CEC82" s="54">
        <v>27</v>
      </c>
      <c r="CED82" s="54">
        <v>1</v>
      </c>
      <c r="CEE82" s="54">
        <v>3</v>
      </c>
      <c r="CEF82" s="54" t="s">
        <v>9</v>
      </c>
      <c r="CEG82" s="55" t="s">
        <v>119</v>
      </c>
      <c r="CEH82" s="56" t="s">
        <v>120</v>
      </c>
      <c r="CEI82" s="54" t="s">
        <v>11</v>
      </c>
      <c r="CEJ82" s="37" t="s">
        <v>116</v>
      </c>
      <c r="CEK82" s="82">
        <v>13515</v>
      </c>
      <c r="CEL82" s="82">
        <v>15950</v>
      </c>
      <c r="CEM82" s="58">
        <v>15643.84</v>
      </c>
      <c r="CEN82" s="59">
        <f t="shared" si="208"/>
        <v>0.18017018128005918</v>
      </c>
      <c r="CEO82" s="60">
        <f>(CEM82-CEK82)/CEK82</f>
        <v>0.15751683314835369</v>
      </c>
      <c r="CEP82" s="57">
        <f t="shared" si="209"/>
        <v>15643.84</v>
      </c>
      <c r="CEQ82" s="59">
        <f t="shared" si="210"/>
        <v>0.15751683314835369</v>
      </c>
      <c r="CER82" s="72" t="s">
        <v>15</v>
      </c>
      <c r="CES82" s="54">
        <v>27</v>
      </c>
      <c r="CET82" s="54">
        <v>1</v>
      </c>
      <c r="CEU82" s="54">
        <v>3</v>
      </c>
      <c r="CEV82" s="54" t="s">
        <v>9</v>
      </c>
      <c r="CEW82" s="55" t="s">
        <v>119</v>
      </c>
      <c r="CEX82" s="56" t="s">
        <v>120</v>
      </c>
      <c r="CEY82" s="54" t="s">
        <v>11</v>
      </c>
      <c r="CEZ82" s="37" t="s">
        <v>116</v>
      </c>
      <c r="CFA82" s="82">
        <v>13515</v>
      </c>
      <c r="CFB82" s="82">
        <v>15950</v>
      </c>
      <c r="CFC82" s="58">
        <v>15643.84</v>
      </c>
      <c r="CFD82" s="59">
        <f t="shared" si="211"/>
        <v>0.18017018128005918</v>
      </c>
      <c r="CFE82" s="60">
        <f>(CFC82-CFA82)/CFA82</f>
        <v>0.15751683314835369</v>
      </c>
      <c r="CFF82" s="57">
        <f t="shared" si="212"/>
        <v>15643.84</v>
      </c>
      <c r="CFG82" s="59">
        <f t="shared" si="213"/>
        <v>0.15751683314835369</v>
      </c>
      <c r="CFH82" s="72" t="s">
        <v>15</v>
      </c>
      <c r="CFI82" s="54">
        <v>27</v>
      </c>
      <c r="CFJ82" s="54">
        <v>1</v>
      </c>
      <c r="CFK82" s="54">
        <v>3</v>
      </c>
      <c r="CFL82" s="54" t="s">
        <v>9</v>
      </c>
      <c r="CFM82" s="55" t="s">
        <v>119</v>
      </c>
      <c r="CFN82" s="56" t="s">
        <v>120</v>
      </c>
      <c r="CFO82" s="54" t="s">
        <v>11</v>
      </c>
      <c r="CFP82" s="37" t="s">
        <v>116</v>
      </c>
      <c r="CFQ82" s="82">
        <v>13515</v>
      </c>
      <c r="CFR82" s="82">
        <v>15950</v>
      </c>
      <c r="CFS82" s="58">
        <v>15643.84</v>
      </c>
      <c r="CFT82" s="59">
        <f t="shared" si="211"/>
        <v>0.18017018128005918</v>
      </c>
      <c r="CFU82" s="60">
        <f>(CFS82-CFQ82)/CFQ82</f>
        <v>0.15751683314835369</v>
      </c>
      <c r="CFV82" s="57">
        <f t="shared" si="212"/>
        <v>15643.84</v>
      </c>
      <c r="CFW82" s="59">
        <f t="shared" si="213"/>
        <v>0.15751683314835369</v>
      </c>
      <c r="CFX82" s="72" t="s">
        <v>15</v>
      </c>
      <c r="CFY82" s="54">
        <v>27</v>
      </c>
      <c r="CFZ82" s="54">
        <v>1</v>
      </c>
      <c r="CGA82" s="54">
        <v>3</v>
      </c>
      <c r="CGB82" s="54" t="s">
        <v>9</v>
      </c>
      <c r="CGC82" s="55" t="s">
        <v>119</v>
      </c>
      <c r="CGD82" s="56" t="s">
        <v>120</v>
      </c>
      <c r="CGE82" s="54" t="s">
        <v>11</v>
      </c>
      <c r="CGF82" s="37" t="s">
        <v>116</v>
      </c>
      <c r="CGG82" s="82">
        <v>13515</v>
      </c>
      <c r="CGH82" s="82">
        <v>15950</v>
      </c>
      <c r="CGI82" s="58">
        <v>15643.84</v>
      </c>
      <c r="CGJ82" s="59">
        <f t="shared" si="214"/>
        <v>0.18017018128005918</v>
      </c>
      <c r="CGK82" s="60">
        <f>(CGI82-CGG82)/CGG82</f>
        <v>0.15751683314835369</v>
      </c>
      <c r="CGL82" s="57">
        <f t="shared" si="215"/>
        <v>15643.84</v>
      </c>
      <c r="CGM82" s="59">
        <f t="shared" si="216"/>
        <v>0.15751683314835369</v>
      </c>
      <c r="CGN82" s="72" t="s">
        <v>15</v>
      </c>
      <c r="CGO82" s="54">
        <v>27</v>
      </c>
      <c r="CGP82" s="54">
        <v>1</v>
      </c>
      <c r="CGQ82" s="54">
        <v>3</v>
      </c>
      <c r="CGR82" s="54" t="s">
        <v>9</v>
      </c>
      <c r="CGS82" s="55" t="s">
        <v>119</v>
      </c>
      <c r="CGT82" s="56" t="s">
        <v>120</v>
      </c>
      <c r="CGU82" s="54" t="s">
        <v>11</v>
      </c>
      <c r="CGV82" s="37" t="s">
        <v>116</v>
      </c>
      <c r="CGW82" s="82">
        <v>13515</v>
      </c>
      <c r="CGX82" s="82">
        <v>15950</v>
      </c>
      <c r="CGY82" s="58">
        <v>15643.84</v>
      </c>
      <c r="CGZ82" s="59">
        <f t="shared" si="214"/>
        <v>0.18017018128005918</v>
      </c>
      <c r="CHA82" s="60">
        <f>(CGY82-CGW82)/CGW82</f>
        <v>0.15751683314835369</v>
      </c>
      <c r="CHB82" s="57">
        <f t="shared" si="215"/>
        <v>15643.84</v>
      </c>
      <c r="CHC82" s="59">
        <f t="shared" si="216"/>
        <v>0.15751683314835369</v>
      </c>
      <c r="CHD82" s="72" t="s">
        <v>15</v>
      </c>
      <c r="CHE82" s="54">
        <v>27</v>
      </c>
      <c r="CHF82" s="54">
        <v>1</v>
      </c>
      <c r="CHG82" s="54">
        <v>3</v>
      </c>
      <c r="CHH82" s="54" t="s">
        <v>9</v>
      </c>
      <c r="CHI82" s="55" t="s">
        <v>119</v>
      </c>
      <c r="CHJ82" s="56" t="s">
        <v>120</v>
      </c>
      <c r="CHK82" s="54" t="s">
        <v>11</v>
      </c>
      <c r="CHL82" s="37" t="s">
        <v>116</v>
      </c>
      <c r="CHM82" s="82">
        <v>13515</v>
      </c>
      <c r="CHN82" s="82">
        <v>15950</v>
      </c>
      <c r="CHO82" s="58">
        <v>15643.84</v>
      </c>
      <c r="CHP82" s="59">
        <f t="shared" si="217"/>
        <v>0.18017018128005918</v>
      </c>
      <c r="CHQ82" s="60">
        <f>(CHO82-CHM82)/CHM82</f>
        <v>0.15751683314835369</v>
      </c>
      <c r="CHR82" s="57">
        <f t="shared" si="218"/>
        <v>15643.84</v>
      </c>
      <c r="CHS82" s="59">
        <f t="shared" si="219"/>
        <v>0.15751683314835369</v>
      </c>
      <c r="CHT82" s="72" t="s">
        <v>15</v>
      </c>
      <c r="CHU82" s="54">
        <v>27</v>
      </c>
      <c r="CHV82" s="54">
        <v>1</v>
      </c>
      <c r="CHW82" s="54">
        <v>3</v>
      </c>
      <c r="CHX82" s="54" t="s">
        <v>9</v>
      </c>
      <c r="CHY82" s="55" t="s">
        <v>119</v>
      </c>
      <c r="CHZ82" s="56" t="s">
        <v>120</v>
      </c>
      <c r="CIA82" s="54" t="s">
        <v>11</v>
      </c>
      <c r="CIB82" s="37" t="s">
        <v>116</v>
      </c>
      <c r="CIC82" s="82">
        <v>13515</v>
      </c>
      <c r="CID82" s="82">
        <v>15950</v>
      </c>
      <c r="CIE82" s="58">
        <v>15643.84</v>
      </c>
      <c r="CIF82" s="59">
        <f t="shared" si="217"/>
        <v>0.18017018128005918</v>
      </c>
      <c r="CIG82" s="60">
        <f>(CIE82-CIC82)/CIC82</f>
        <v>0.15751683314835369</v>
      </c>
      <c r="CIH82" s="57">
        <f t="shared" si="218"/>
        <v>15643.84</v>
      </c>
      <c r="CII82" s="59">
        <f t="shared" si="219"/>
        <v>0.15751683314835369</v>
      </c>
      <c r="CIJ82" s="72" t="s">
        <v>15</v>
      </c>
      <c r="CIK82" s="54">
        <v>27</v>
      </c>
      <c r="CIL82" s="54">
        <v>1</v>
      </c>
      <c r="CIM82" s="54">
        <v>3</v>
      </c>
      <c r="CIN82" s="54" t="s">
        <v>9</v>
      </c>
      <c r="CIO82" s="55" t="s">
        <v>119</v>
      </c>
      <c r="CIP82" s="56" t="s">
        <v>120</v>
      </c>
      <c r="CIQ82" s="54" t="s">
        <v>11</v>
      </c>
      <c r="CIR82" s="37" t="s">
        <v>116</v>
      </c>
      <c r="CIS82" s="82">
        <v>13515</v>
      </c>
      <c r="CIT82" s="82">
        <v>15950</v>
      </c>
      <c r="CIU82" s="58">
        <v>15643.84</v>
      </c>
      <c r="CIV82" s="59">
        <f t="shared" si="220"/>
        <v>0.18017018128005918</v>
      </c>
      <c r="CIW82" s="60">
        <f>(CIU82-CIS82)/CIS82</f>
        <v>0.15751683314835369</v>
      </c>
      <c r="CIX82" s="57">
        <f t="shared" si="221"/>
        <v>15643.84</v>
      </c>
      <c r="CIY82" s="59">
        <f t="shared" si="222"/>
        <v>0.15751683314835369</v>
      </c>
      <c r="CIZ82" s="72" t="s">
        <v>15</v>
      </c>
      <c r="CJA82" s="54">
        <v>27</v>
      </c>
      <c r="CJB82" s="54">
        <v>1</v>
      </c>
      <c r="CJC82" s="54">
        <v>3</v>
      </c>
      <c r="CJD82" s="54" t="s">
        <v>9</v>
      </c>
      <c r="CJE82" s="55" t="s">
        <v>119</v>
      </c>
      <c r="CJF82" s="56" t="s">
        <v>120</v>
      </c>
      <c r="CJG82" s="54" t="s">
        <v>11</v>
      </c>
      <c r="CJH82" s="37" t="s">
        <v>116</v>
      </c>
      <c r="CJI82" s="82">
        <v>13515</v>
      </c>
      <c r="CJJ82" s="82">
        <v>15950</v>
      </c>
      <c r="CJK82" s="58">
        <v>15643.84</v>
      </c>
      <c r="CJL82" s="59">
        <f t="shared" si="220"/>
        <v>0.18017018128005918</v>
      </c>
      <c r="CJM82" s="60">
        <f>(CJK82-CJI82)/CJI82</f>
        <v>0.15751683314835369</v>
      </c>
      <c r="CJN82" s="57">
        <f t="shared" si="221"/>
        <v>15643.84</v>
      </c>
      <c r="CJO82" s="59">
        <f t="shared" si="222"/>
        <v>0.15751683314835369</v>
      </c>
      <c r="CJP82" s="72" t="s">
        <v>15</v>
      </c>
      <c r="CJQ82" s="54">
        <v>27</v>
      </c>
      <c r="CJR82" s="54">
        <v>1</v>
      </c>
      <c r="CJS82" s="54">
        <v>3</v>
      </c>
      <c r="CJT82" s="54" t="s">
        <v>9</v>
      </c>
      <c r="CJU82" s="55" t="s">
        <v>119</v>
      </c>
      <c r="CJV82" s="56" t="s">
        <v>120</v>
      </c>
      <c r="CJW82" s="54" t="s">
        <v>11</v>
      </c>
      <c r="CJX82" s="37" t="s">
        <v>116</v>
      </c>
      <c r="CJY82" s="82">
        <v>13515</v>
      </c>
      <c r="CJZ82" s="82">
        <v>15950</v>
      </c>
      <c r="CKA82" s="58">
        <v>15643.84</v>
      </c>
      <c r="CKB82" s="59">
        <f t="shared" si="223"/>
        <v>0.18017018128005918</v>
      </c>
      <c r="CKC82" s="60">
        <f>(CKA82-CJY82)/CJY82</f>
        <v>0.15751683314835369</v>
      </c>
      <c r="CKD82" s="57">
        <f t="shared" si="224"/>
        <v>15643.84</v>
      </c>
      <c r="CKE82" s="59">
        <f t="shared" si="225"/>
        <v>0.15751683314835369</v>
      </c>
      <c r="CKF82" s="72" t="s">
        <v>15</v>
      </c>
      <c r="CKG82" s="54">
        <v>27</v>
      </c>
      <c r="CKH82" s="54">
        <v>1</v>
      </c>
      <c r="CKI82" s="54">
        <v>3</v>
      </c>
      <c r="CKJ82" s="54" t="s">
        <v>9</v>
      </c>
      <c r="CKK82" s="55" t="s">
        <v>119</v>
      </c>
      <c r="CKL82" s="56" t="s">
        <v>120</v>
      </c>
      <c r="CKM82" s="54" t="s">
        <v>11</v>
      </c>
      <c r="CKN82" s="37" t="s">
        <v>116</v>
      </c>
      <c r="CKO82" s="82">
        <v>13515</v>
      </c>
      <c r="CKP82" s="82">
        <v>15950</v>
      </c>
      <c r="CKQ82" s="58">
        <v>15643.84</v>
      </c>
      <c r="CKR82" s="59">
        <f t="shared" si="223"/>
        <v>0.18017018128005918</v>
      </c>
      <c r="CKS82" s="60">
        <f>(CKQ82-CKO82)/CKO82</f>
        <v>0.15751683314835369</v>
      </c>
      <c r="CKT82" s="57">
        <f t="shared" si="224"/>
        <v>15643.84</v>
      </c>
      <c r="CKU82" s="59">
        <f t="shared" si="225"/>
        <v>0.15751683314835369</v>
      </c>
      <c r="CKV82" s="72" t="s">
        <v>15</v>
      </c>
      <c r="CKW82" s="54">
        <v>27</v>
      </c>
      <c r="CKX82" s="54">
        <v>1</v>
      </c>
      <c r="CKY82" s="54">
        <v>3</v>
      </c>
      <c r="CKZ82" s="54" t="s">
        <v>9</v>
      </c>
      <c r="CLA82" s="55" t="s">
        <v>119</v>
      </c>
      <c r="CLB82" s="56" t="s">
        <v>120</v>
      </c>
      <c r="CLC82" s="54" t="s">
        <v>11</v>
      </c>
      <c r="CLD82" s="37" t="s">
        <v>116</v>
      </c>
      <c r="CLE82" s="82">
        <v>13515</v>
      </c>
      <c r="CLF82" s="82">
        <v>15950</v>
      </c>
      <c r="CLG82" s="58">
        <v>15643.84</v>
      </c>
      <c r="CLH82" s="59">
        <f t="shared" si="226"/>
        <v>0.18017018128005918</v>
      </c>
      <c r="CLI82" s="60">
        <f>(CLG82-CLE82)/CLE82</f>
        <v>0.15751683314835369</v>
      </c>
      <c r="CLJ82" s="57">
        <f t="shared" si="227"/>
        <v>15643.84</v>
      </c>
      <c r="CLK82" s="59">
        <f t="shared" si="228"/>
        <v>0.15751683314835369</v>
      </c>
      <c r="CLL82" s="72" t="s">
        <v>15</v>
      </c>
      <c r="CLM82" s="54">
        <v>27</v>
      </c>
      <c r="CLN82" s="54">
        <v>1</v>
      </c>
      <c r="CLO82" s="54">
        <v>3</v>
      </c>
      <c r="CLP82" s="54" t="s">
        <v>9</v>
      </c>
      <c r="CLQ82" s="55" t="s">
        <v>119</v>
      </c>
      <c r="CLR82" s="56" t="s">
        <v>120</v>
      </c>
      <c r="CLS82" s="54" t="s">
        <v>11</v>
      </c>
      <c r="CLT82" s="37" t="s">
        <v>116</v>
      </c>
      <c r="CLU82" s="82">
        <v>13515</v>
      </c>
      <c r="CLV82" s="82">
        <v>15950</v>
      </c>
      <c r="CLW82" s="58">
        <v>15643.84</v>
      </c>
      <c r="CLX82" s="59">
        <f t="shared" si="226"/>
        <v>0.18017018128005918</v>
      </c>
      <c r="CLY82" s="60">
        <f>(CLW82-CLU82)/CLU82</f>
        <v>0.15751683314835369</v>
      </c>
      <c r="CLZ82" s="57">
        <f t="shared" si="227"/>
        <v>15643.84</v>
      </c>
      <c r="CMA82" s="59">
        <f t="shared" si="228"/>
        <v>0.15751683314835369</v>
      </c>
      <c r="CMB82" s="72" t="s">
        <v>15</v>
      </c>
      <c r="CMC82" s="54">
        <v>27</v>
      </c>
      <c r="CMD82" s="54">
        <v>1</v>
      </c>
      <c r="CME82" s="54">
        <v>3</v>
      </c>
      <c r="CMF82" s="54" t="s">
        <v>9</v>
      </c>
      <c r="CMG82" s="55" t="s">
        <v>119</v>
      </c>
      <c r="CMH82" s="56" t="s">
        <v>120</v>
      </c>
      <c r="CMI82" s="54" t="s">
        <v>11</v>
      </c>
      <c r="CMJ82" s="37" t="s">
        <v>116</v>
      </c>
      <c r="CMK82" s="82">
        <v>13515</v>
      </c>
      <c r="CML82" s="82">
        <v>15950</v>
      </c>
      <c r="CMM82" s="58">
        <v>15643.84</v>
      </c>
      <c r="CMN82" s="59">
        <f t="shared" si="229"/>
        <v>0.18017018128005918</v>
      </c>
      <c r="CMO82" s="60">
        <f>(CMM82-CMK82)/CMK82</f>
        <v>0.15751683314835369</v>
      </c>
      <c r="CMP82" s="57">
        <f t="shared" si="230"/>
        <v>15643.84</v>
      </c>
      <c r="CMQ82" s="59">
        <f t="shared" si="231"/>
        <v>0.15751683314835369</v>
      </c>
      <c r="CMR82" s="72" t="s">
        <v>15</v>
      </c>
      <c r="CMS82" s="54">
        <v>27</v>
      </c>
      <c r="CMT82" s="54">
        <v>1</v>
      </c>
      <c r="CMU82" s="54">
        <v>3</v>
      </c>
      <c r="CMV82" s="54" t="s">
        <v>9</v>
      </c>
      <c r="CMW82" s="55" t="s">
        <v>119</v>
      </c>
      <c r="CMX82" s="56" t="s">
        <v>120</v>
      </c>
      <c r="CMY82" s="54" t="s">
        <v>11</v>
      </c>
      <c r="CMZ82" s="37" t="s">
        <v>116</v>
      </c>
      <c r="CNA82" s="82">
        <v>13515</v>
      </c>
      <c r="CNB82" s="82">
        <v>15950</v>
      </c>
      <c r="CNC82" s="58">
        <v>15643.84</v>
      </c>
      <c r="CND82" s="59">
        <f t="shared" si="229"/>
        <v>0.18017018128005918</v>
      </c>
      <c r="CNE82" s="60">
        <f>(CNC82-CNA82)/CNA82</f>
        <v>0.15751683314835369</v>
      </c>
      <c r="CNF82" s="57">
        <f t="shared" si="230"/>
        <v>15643.84</v>
      </c>
      <c r="CNG82" s="59">
        <f t="shared" si="231"/>
        <v>0.15751683314835369</v>
      </c>
      <c r="CNH82" s="72" t="s">
        <v>15</v>
      </c>
      <c r="CNI82" s="54">
        <v>27</v>
      </c>
      <c r="CNJ82" s="54">
        <v>1</v>
      </c>
      <c r="CNK82" s="54">
        <v>3</v>
      </c>
      <c r="CNL82" s="54" t="s">
        <v>9</v>
      </c>
      <c r="CNM82" s="55" t="s">
        <v>119</v>
      </c>
      <c r="CNN82" s="56" t="s">
        <v>120</v>
      </c>
      <c r="CNO82" s="54" t="s">
        <v>11</v>
      </c>
      <c r="CNP82" s="37" t="s">
        <v>116</v>
      </c>
      <c r="CNQ82" s="82">
        <v>13515</v>
      </c>
      <c r="CNR82" s="82">
        <v>15950</v>
      </c>
      <c r="CNS82" s="58">
        <v>15643.84</v>
      </c>
      <c r="CNT82" s="59">
        <f t="shared" si="232"/>
        <v>0.18017018128005918</v>
      </c>
      <c r="CNU82" s="60">
        <f>(CNS82-CNQ82)/CNQ82</f>
        <v>0.15751683314835369</v>
      </c>
      <c r="CNV82" s="57">
        <f t="shared" si="233"/>
        <v>15643.84</v>
      </c>
      <c r="CNW82" s="59">
        <f t="shared" si="234"/>
        <v>0.15751683314835369</v>
      </c>
      <c r="CNX82" s="72" t="s">
        <v>15</v>
      </c>
      <c r="CNY82" s="54">
        <v>27</v>
      </c>
      <c r="CNZ82" s="54">
        <v>1</v>
      </c>
      <c r="COA82" s="54">
        <v>3</v>
      </c>
      <c r="COB82" s="54" t="s">
        <v>9</v>
      </c>
      <c r="COC82" s="55" t="s">
        <v>119</v>
      </c>
      <c r="COD82" s="56" t="s">
        <v>120</v>
      </c>
      <c r="COE82" s="54" t="s">
        <v>11</v>
      </c>
      <c r="COF82" s="37" t="s">
        <v>116</v>
      </c>
      <c r="COG82" s="82">
        <v>13515</v>
      </c>
      <c r="COH82" s="82">
        <v>15950</v>
      </c>
      <c r="COI82" s="58">
        <v>15643.84</v>
      </c>
      <c r="COJ82" s="59">
        <f t="shared" si="232"/>
        <v>0.18017018128005918</v>
      </c>
      <c r="COK82" s="60">
        <f>(COI82-COG82)/COG82</f>
        <v>0.15751683314835369</v>
      </c>
      <c r="COL82" s="57">
        <f t="shared" si="233"/>
        <v>15643.84</v>
      </c>
      <c r="COM82" s="59">
        <f t="shared" si="234"/>
        <v>0.15751683314835369</v>
      </c>
      <c r="CON82" s="72" t="s">
        <v>15</v>
      </c>
      <c r="COO82" s="54">
        <v>27</v>
      </c>
      <c r="COP82" s="54">
        <v>1</v>
      </c>
      <c r="COQ82" s="54">
        <v>3</v>
      </c>
      <c r="COR82" s="54" t="s">
        <v>9</v>
      </c>
      <c r="COS82" s="55" t="s">
        <v>119</v>
      </c>
      <c r="COT82" s="56" t="s">
        <v>120</v>
      </c>
      <c r="COU82" s="54" t="s">
        <v>11</v>
      </c>
      <c r="COV82" s="37" t="s">
        <v>116</v>
      </c>
      <c r="COW82" s="82">
        <v>13515</v>
      </c>
      <c r="COX82" s="82">
        <v>15950</v>
      </c>
      <c r="COY82" s="58">
        <v>15643.84</v>
      </c>
      <c r="COZ82" s="59">
        <f t="shared" si="235"/>
        <v>0.18017018128005918</v>
      </c>
      <c r="CPA82" s="60">
        <f>(COY82-COW82)/COW82</f>
        <v>0.15751683314835369</v>
      </c>
      <c r="CPB82" s="57">
        <f t="shared" si="236"/>
        <v>15643.84</v>
      </c>
      <c r="CPC82" s="59">
        <f t="shared" si="237"/>
        <v>0.15751683314835369</v>
      </c>
      <c r="CPD82" s="72" t="s">
        <v>15</v>
      </c>
      <c r="CPE82" s="54">
        <v>27</v>
      </c>
      <c r="CPF82" s="54">
        <v>1</v>
      </c>
      <c r="CPG82" s="54">
        <v>3</v>
      </c>
      <c r="CPH82" s="54" t="s">
        <v>9</v>
      </c>
      <c r="CPI82" s="55" t="s">
        <v>119</v>
      </c>
      <c r="CPJ82" s="56" t="s">
        <v>120</v>
      </c>
      <c r="CPK82" s="54" t="s">
        <v>11</v>
      </c>
      <c r="CPL82" s="37" t="s">
        <v>116</v>
      </c>
      <c r="CPM82" s="82">
        <v>13515</v>
      </c>
      <c r="CPN82" s="82">
        <v>15950</v>
      </c>
      <c r="CPO82" s="58">
        <v>15643.84</v>
      </c>
      <c r="CPP82" s="59">
        <f t="shared" si="235"/>
        <v>0.18017018128005918</v>
      </c>
      <c r="CPQ82" s="60">
        <f>(CPO82-CPM82)/CPM82</f>
        <v>0.15751683314835369</v>
      </c>
      <c r="CPR82" s="57">
        <f t="shared" si="236"/>
        <v>15643.84</v>
      </c>
      <c r="CPS82" s="59">
        <f t="shared" si="237"/>
        <v>0.15751683314835369</v>
      </c>
      <c r="CPT82" s="72" t="s">
        <v>15</v>
      </c>
      <c r="CPU82" s="54">
        <v>27</v>
      </c>
      <c r="CPV82" s="54">
        <v>1</v>
      </c>
      <c r="CPW82" s="54">
        <v>3</v>
      </c>
      <c r="CPX82" s="54" t="s">
        <v>9</v>
      </c>
      <c r="CPY82" s="55" t="s">
        <v>119</v>
      </c>
      <c r="CPZ82" s="56" t="s">
        <v>120</v>
      </c>
      <c r="CQA82" s="54" t="s">
        <v>11</v>
      </c>
      <c r="CQB82" s="37" t="s">
        <v>116</v>
      </c>
      <c r="CQC82" s="82">
        <v>13515</v>
      </c>
      <c r="CQD82" s="82">
        <v>15950</v>
      </c>
      <c r="CQE82" s="58">
        <v>15643.84</v>
      </c>
      <c r="CQF82" s="59">
        <f t="shared" si="238"/>
        <v>0.18017018128005918</v>
      </c>
      <c r="CQG82" s="60">
        <f>(CQE82-CQC82)/CQC82</f>
        <v>0.15751683314835369</v>
      </c>
      <c r="CQH82" s="57">
        <f t="shared" si="239"/>
        <v>15643.84</v>
      </c>
      <c r="CQI82" s="59">
        <f t="shared" si="240"/>
        <v>0.15751683314835369</v>
      </c>
      <c r="CQJ82" s="72" t="s">
        <v>15</v>
      </c>
      <c r="CQK82" s="54">
        <v>27</v>
      </c>
      <c r="CQL82" s="54">
        <v>1</v>
      </c>
      <c r="CQM82" s="54">
        <v>3</v>
      </c>
      <c r="CQN82" s="54" t="s">
        <v>9</v>
      </c>
      <c r="CQO82" s="55" t="s">
        <v>119</v>
      </c>
      <c r="CQP82" s="56" t="s">
        <v>120</v>
      </c>
      <c r="CQQ82" s="54" t="s">
        <v>11</v>
      </c>
      <c r="CQR82" s="37" t="s">
        <v>116</v>
      </c>
      <c r="CQS82" s="82">
        <v>13515</v>
      </c>
      <c r="CQT82" s="82">
        <v>15950</v>
      </c>
      <c r="CQU82" s="58">
        <v>15643.84</v>
      </c>
      <c r="CQV82" s="59">
        <f t="shared" si="238"/>
        <v>0.18017018128005918</v>
      </c>
      <c r="CQW82" s="60">
        <f>(CQU82-CQS82)/CQS82</f>
        <v>0.15751683314835369</v>
      </c>
      <c r="CQX82" s="57">
        <f t="shared" si="239"/>
        <v>15643.84</v>
      </c>
      <c r="CQY82" s="59">
        <f t="shared" si="240"/>
        <v>0.15751683314835369</v>
      </c>
      <c r="CQZ82" s="72" t="s">
        <v>15</v>
      </c>
      <c r="CRA82" s="54">
        <v>27</v>
      </c>
      <c r="CRB82" s="54">
        <v>1</v>
      </c>
      <c r="CRC82" s="54">
        <v>3</v>
      </c>
      <c r="CRD82" s="54" t="s">
        <v>9</v>
      </c>
      <c r="CRE82" s="55" t="s">
        <v>119</v>
      </c>
      <c r="CRF82" s="56" t="s">
        <v>120</v>
      </c>
      <c r="CRG82" s="54" t="s">
        <v>11</v>
      </c>
      <c r="CRH82" s="37" t="s">
        <v>116</v>
      </c>
      <c r="CRI82" s="82">
        <v>13515</v>
      </c>
      <c r="CRJ82" s="82">
        <v>15950</v>
      </c>
      <c r="CRK82" s="58">
        <v>15643.84</v>
      </c>
      <c r="CRL82" s="59">
        <f t="shared" si="241"/>
        <v>0.18017018128005918</v>
      </c>
      <c r="CRM82" s="60">
        <f>(CRK82-CRI82)/CRI82</f>
        <v>0.15751683314835369</v>
      </c>
      <c r="CRN82" s="57">
        <f t="shared" si="242"/>
        <v>15643.84</v>
      </c>
      <c r="CRO82" s="59">
        <f t="shared" si="243"/>
        <v>0.15751683314835369</v>
      </c>
      <c r="CRP82" s="72" t="s">
        <v>15</v>
      </c>
      <c r="CRQ82" s="54">
        <v>27</v>
      </c>
      <c r="CRR82" s="54">
        <v>1</v>
      </c>
      <c r="CRS82" s="54">
        <v>3</v>
      </c>
      <c r="CRT82" s="54" t="s">
        <v>9</v>
      </c>
      <c r="CRU82" s="55" t="s">
        <v>119</v>
      </c>
      <c r="CRV82" s="56" t="s">
        <v>120</v>
      </c>
      <c r="CRW82" s="54" t="s">
        <v>11</v>
      </c>
      <c r="CRX82" s="37" t="s">
        <v>116</v>
      </c>
      <c r="CRY82" s="82">
        <v>13515</v>
      </c>
      <c r="CRZ82" s="82">
        <v>15950</v>
      </c>
      <c r="CSA82" s="58">
        <v>15643.84</v>
      </c>
      <c r="CSB82" s="59">
        <f t="shared" si="241"/>
        <v>0.18017018128005918</v>
      </c>
      <c r="CSC82" s="60">
        <f>(CSA82-CRY82)/CRY82</f>
        <v>0.15751683314835369</v>
      </c>
      <c r="CSD82" s="57">
        <f t="shared" si="242"/>
        <v>15643.84</v>
      </c>
      <c r="CSE82" s="59">
        <f t="shared" si="243"/>
        <v>0.15751683314835369</v>
      </c>
      <c r="CSF82" s="72" t="s">
        <v>15</v>
      </c>
      <c r="CSG82" s="54">
        <v>27</v>
      </c>
      <c r="CSH82" s="54">
        <v>1</v>
      </c>
      <c r="CSI82" s="54">
        <v>3</v>
      </c>
      <c r="CSJ82" s="54" t="s">
        <v>9</v>
      </c>
      <c r="CSK82" s="55" t="s">
        <v>119</v>
      </c>
      <c r="CSL82" s="56" t="s">
        <v>120</v>
      </c>
      <c r="CSM82" s="54" t="s">
        <v>11</v>
      </c>
      <c r="CSN82" s="37" t="s">
        <v>116</v>
      </c>
      <c r="CSO82" s="82">
        <v>13515</v>
      </c>
      <c r="CSP82" s="82">
        <v>15950</v>
      </c>
      <c r="CSQ82" s="58">
        <v>15643.84</v>
      </c>
      <c r="CSR82" s="59">
        <f t="shared" si="244"/>
        <v>0.18017018128005918</v>
      </c>
      <c r="CSS82" s="60">
        <f>(CSQ82-CSO82)/CSO82</f>
        <v>0.15751683314835369</v>
      </c>
      <c r="CST82" s="57">
        <f t="shared" si="245"/>
        <v>15643.84</v>
      </c>
      <c r="CSU82" s="59">
        <f t="shared" si="246"/>
        <v>0.15751683314835369</v>
      </c>
      <c r="CSV82" s="72" t="s">
        <v>15</v>
      </c>
      <c r="CSW82" s="54">
        <v>27</v>
      </c>
      <c r="CSX82" s="54">
        <v>1</v>
      </c>
      <c r="CSY82" s="54">
        <v>3</v>
      </c>
      <c r="CSZ82" s="54" t="s">
        <v>9</v>
      </c>
      <c r="CTA82" s="55" t="s">
        <v>119</v>
      </c>
      <c r="CTB82" s="56" t="s">
        <v>120</v>
      </c>
      <c r="CTC82" s="54" t="s">
        <v>11</v>
      </c>
      <c r="CTD82" s="37" t="s">
        <v>116</v>
      </c>
      <c r="CTE82" s="82">
        <v>13515</v>
      </c>
      <c r="CTF82" s="82">
        <v>15950</v>
      </c>
      <c r="CTG82" s="58">
        <v>15643.84</v>
      </c>
      <c r="CTH82" s="59">
        <f t="shared" si="244"/>
        <v>0.18017018128005918</v>
      </c>
      <c r="CTI82" s="60">
        <f>(CTG82-CTE82)/CTE82</f>
        <v>0.15751683314835369</v>
      </c>
      <c r="CTJ82" s="57">
        <f t="shared" si="245"/>
        <v>15643.84</v>
      </c>
      <c r="CTK82" s="59">
        <f t="shared" si="246"/>
        <v>0.15751683314835369</v>
      </c>
      <c r="CTL82" s="72" t="s">
        <v>15</v>
      </c>
      <c r="CTM82" s="54">
        <v>27</v>
      </c>
      <c r="CTN82" s="54">
        <v>1</v>
      </c>
      <c r="CTO82" s="54">
        <v>3</v>
      </c>
      <c r="CTP82" s="54" t="s">
        <v>9</v>
      </c>
      <c r="CTQ82" s="55" t="s">
        <v>119</v>
      </c>
      <c r="CTR82" s="56" t="s">
        <v>120</v>
      </c>
      <c r="CTS82" s="54" t="s">
        <v>11</v>
      </c>
      <c r="CTT82" s="37" t="s">
        <v>116</v>
      </c>
      <c r="CTU82" s="82">
        <v>13515</v>
      </c>
      <c r="CTV82" s="82">
        <v>15950</v>
      </c>
      <c r="CTW82" s="58">
        <v>15643.84</v>
      </c>
      <c r="CTX82" s="59">
        <f t="shared" si="247"/>
        <v>0.18017018128005918</v>
      </c>
      <c r="CTY82" s="60">
        <f>(CTW82-CTU82)/CTU82</f>
        <v>0.15751683314835369</v>
      </c>
      <c r="CTZ82" s="57">
        <f t="shared" si="248"/>
        <v>15643.84</v>
      </c>
      <c r="CUA82" s="59">
        <f t="shared" si="249"/>
        <v>0.15751683314835369</v>
      </c>
      <c r="CUB82" s="72" t="s">
        <v>15</v>
      </c>
      <c r="CUC82" s="54">
        <v>27</v>
      </c>
      <c r="CUD82" s="54">
        <v>1</v>
      </c>
      <c r="CUE82" s="54">
        <v>3</v>
      </c>
      <c r="CUF82" s="54" t="s">
        <v>9</v>
      </c>
      <c r="CUG82" s="55" t="s">
        <v>119</v>
      </c>
      <c r="CUH82" s="56" t="s">
        <v>120</v>
      </c>
      <c r="CUI82" s="54" t="s">
        <v>11</v>
      </c>
      <c r="CUJ82" s="37" t="s">
        <v>116</v>
      </c>
      <c r="CUK82" s="82">
        <v>13515</v>
      </c>
      <c r="CUL82" s="82">
        <v>15950</v>
      </c>
      <c r="CUM82" s="58">
        <v>15643.84</v>
      </c>
      <c r="CUN82" s="59">
        <f t="shared" si="247"/>
        <v>0.18017018128005918</v>
      </c>
      <c r="CUO82" s="60">
        <f>(CUM82-CUK82)/CUK82</f>
        <v>0.15751683314835369</v>
      </c>
      <c r="CUP82" s="57">
        <f t="shared" si="248"/>
        <v>15643.84</v>
      </c>
      <c r="CUQ82" s="59">
        <f t="shared" si="249"/>
        <v>0.15751683314835369</v>
      </c>
      <c r="CUR82" s="72" t="s">
        <v>15</v>
      </c>
      <c r="CUS82" s="54">
        <v>27</v>
      </c>
      <c r="CUT82" s="54">
        <v>1</v>
      </c>
      <c r="CUU82" s="54">
        <v>3</v>
      </c>
      <c r="CUV82" s="54" t="s">
        <v>9</v>
      </c>
      <c r="CUW82" s="55" t="s">
        <v>119</v>
      </c>
      <c r="CUX82" s="56" t="s">
        <v>120</v>
      </c>
      <c r="CUY82" s="54" t="s">
        <v>11</v>
      </c>
      <c r="CUZ82" s="37" t="s">
        <v>116</v>
      </c>
      <c r="CVA82" s="82">
        <v>13515</v>
      </c>
      <c r="CVB82" s="82">
        <v>15950</v>
      </c>
      <c r="CVC82" s="58">
        <v>15643.84</v>
      </c>
      <c r="CVD82" s="59">
        <f t="shared" si="250"/>
        <v>0.18017018128005918</v>
      </c>
      <c r="CVE82" s="60">
        <f>(CVC82-CVA82)/CVA82</f>
        <v>0.15751683314835369</v>
      </c>
      <c r="CVF82" s="57">
        <f t="shared" si="251"/>
        <v>15643.84</v>
      </c>
      <c r="CVG82" s="59">
        <f t="shared" si="252"/>
        <v>0.15751683314835369</v>
      </c>
      <c r="CVH82" s="72" t="s">
        <v>15</v>
      </c>
      <c r="CVI82" s="54">
        <v>27</v>
      </c>
      <c r="CVJ82" s="54">
        <v>1</v>
      </c>
      <c r="CVK82" s="54">
        <v>3</v>
      </c>
      <c r="CVL82" s="54" t="s">
        <v>9</v>
      </c>
      <c r="CVM82" s="55" t="s">
        <v>119</v>
      </c>
      <c r="CVN82" s="56" t="s">
        <v>120</v>
      </c>
      <c r="CVO82" s="54" t="s">
        <v>11</v>
      </c>
      <c r="CVP82" s="37" t="s">
        <v>116</v>
      </c>
      <c r="CVQ82" s="82">
        <v>13515</v>
      </c>
      <c r="CVR82" s="82">
        <v>15950</v>
      </c>
      <c r="CVS82" s="58">
        <v>15643.84</v>
      </c>
      <c r="CVT82" s="59">
        <f t="shared" si="250"/>
        <v>0.18017018128005918</v>
      </c>
      <c r="CVU82" s="60">
        <f>(CVS82-CVQ82)/CVQ82</f>
        <v>0.15751683314835369</v>
      </c>
      <c r="CVV82" s="57">
        <f t="shared" si="251"/>
        <v>15643.84</v>
      </c>
      <c r="CVW82" s="59">
        <f t="shared" si="252"/>
        <v>0.15751683314835369</v>
      </c>
      <c r="CVX82" s="72" t="s">
        <v>15</v>
      </c>
      <c r="CVY82" s="54">
        <v>27</v>
      </c>
      <c r="CVZ82" s="54">
        <v>1</v>
      </c>
      <c r="CWA82" s="54">
        <v>3</v>
      </c>
      <c r="CWB82" s="54" t="s">
        <v>9</v>
      </c>
      <c r="CWC82" s="55" t="s">
        <v>119</v>
      </c>
      <c r="CWD82" s="56" t="s">
        <v>120</v>
      </c>
      <c r="CWE82" s="54" t="s">
        <v>11</v>
      </c>
      <c r="CWF82" s="37" t="s">
        <v>116</v>
      </c>
      <c r="CWG82" s="82">
        <v>13515</v>
      </c>
      <c r="CWH82" s="82">
        <v>15950</v>
      </c>
      <c r="CWI82" s="58">
        <v>15643.84</v>
      </c>
      <c r="CWJ82" s="59">
        <f t="shared" si="253"/>
        <v>0.18017018128005918</v>
      </c>
      <c r="CWK82" s="60">
        <f>(CWI82-CWG82)/CWG82</f>
        <v>0.15751683314835369</v>
      </c>
      <c r="CWL82" s="57">
        <f t="shared" si="254"/>
        <v>15643.84</v>
      </c>
      <c r="CWM82" s="59">
        <f t="shared" si="255"/>
        <v>0.15751683314835369</v>
      </c>
      <c r="CWN82" s="72" t="s">
        <v>15</v>
      </c>
      <c r="CWO82" s="54">
        <v>27</v>
      </c>
      <c r="CWP82" s="54">
        <v>1</v>
      </c>
      <c r="CWQ82" s="54">
        <v>3</v>
      </c>
      <c r="CWR82" s="54" t="s">
        <v>9</v>
      </c>
      <c r="CWS82" s="55" t="s">
        <v>119</v>
      </c>
      <c r="CWT82" s="56" t="s">
        <v>120</v>
      </c>
      <c r="CWU82" s="54" t="s">
        <v>11</v>
      </c>
      <c r="CWV82" s="37" t="s">
        <v>116</v>
      </c>
      <c r="CWW82" s="82">
        <v>13515</v>
      </c>
      <c r="CWX82" s="82">
        <v>15950</v>
      </c>
      <c r="CWY82" s="58">
        <v>15643.84</v>
      </c>
      <c r="CWZ82" s="59">
        <f t="shared" si="253"/>
        <v>0.18017018128005918</v>
      </c>
      <c r="CXA82" s="60">
        <f>(CWY82-CWW82)/CWW82</f>
        <v>0.15751683314835369</v>
      </c>
      <c r="CXB82" s="57">
        <f t="shared" si="254"/>
        <v>15643.84</v>
      </c>
      <c r="CXC82" s="59">
        <f t="shared" si="255"/>
        <v>0.15751683314835369</v>
      </c>
      <c r="CXD82" s="72" t="s">
        <v>15</v>
      </c>
      <c r="CXE82" s="54">
        <v>27</v>
      </c>
      <c r="CXF82" s="54">
        <v>1</v>
      </c>
      <c r="CXG82" s="54">
        <v>3</v>
      </c>
      <c r="CXH82" s="54" t="s">
        <v>9</v>
      </c>
      <c r="CXI82" s="55" t="s">
        <v>119</v>
      </c>
      <c r="CXJ82" s="56" t="s">
        <v>120</v>
      </c>
      <c r="CXK82" s="54" t="s">
        <v>11</v>
      </c>
      <c r="CXL82" s="37" t="s">
        <v>116</v>
      </c>
      <c r="CXM82" s="82">
        <v>13515</v>
      </c>
      <c r="CXN82" s="82">
        <v>15950</v>
      </c>
      <c r="CXO82" s="58">
        <v>15643.84</v>
      </c>
      <c r="CXP82" s="59">
        <f t="shared" si="256"/>
        <v>0.18017018128005918</v>
      </c>
      <c r="CXQ82" s="60">
        <f>(CXO82-CXM82)/CXM82</f>
        <v>0.15751683314835369</v>
      </c>
      <c r="CXR82" s="57">
        <f t="shared" si="257"/>
        <v>15643.84</v>
      </c>
      <c r="CXS82" s="59">
        <f t="shared" si="258"/>
        <v>0.15751683314835369</v>
      </c>
      <c r="CXT82" s="72" t="s">
        <v>15</v>
      </c>
      <c r="CXU82" s="54">
        <v>27</v>
      </c>
      <c r="CXV82" s="54">
        <v>1</v>
      </c>
      <c r="CXW82" s="54">
        <v>3</v>
      </c>
      <c r="CXX82" s="54" t="s">
        <v>9</v>
      </c>
      <c r="CXY82" s="55" t="s">
        <v>119</v>
      </c>
      <c r="CXZ82" s="56" t="s">
        <v>120</v>
      </c>
      <c r="CYA82" s="54" t="s">
        <v>11</v>
      </c>
      <c r="CYB82" s="37" t="s">
        <v>116</v>
      </c>
      <c r="CYC82" s="82">
        <v>13515</v>
      </c>
      <c r="CYD82" s="82">
        <v>15950</v>
      </c>
      <c r="CYE82" s="58">
        <v>15643.84</v>
      </c>
      <c r="CYF82" s="59">
        <f t="shared" si="256"/>
        <v>0.18017018128005918</v>
      </c>
      <c r="CYG82" s="60">
        <f>(CYE82-CYC82)/CYC82</f>
        <v>0.15751683314835369</v>
      </c>
      <c r="CYH82" s="57">
        <f t="shared" si="257"/>
        <v>15643.84</v>
      </c>
      <c r="CYI82" s="59">
        <f t="shared" si="258"/>
        <v>0.15751683314835369</v>
      </c>
      <c r="CYJ82" s="72" t="s">
        <v>15</v>
      </c>
      <c r="CYK82" s="54">
        <v>27</v>
      </c>
      <c r="CYL82" s="54">
        <v>1</v>
      </c>
      <c r="CYM82" s="54">
        <v>3</v>
      </c>
      <c r="CYN82" s="54" t="s">
        <v>9</v>
      </c>
      <c r="CYO82" s="55" t="s">
        <v>119</v>
      </c>
      <c r="CYP82" s="56" t="s">
        <v>120</v>
      </c>
      <c r="CYQ82" s="54" t="s">
        <v>11</v>
      </c>
      <c r="CYR82" s="37" t="s">
        <v>116</v>
      </c>
      <c r="CYS82" s="82">
        <v>13515</v>
      </c>
      <c r="CYT82" s="82">
        <v>15950</v>
      </c>
      <c r="CYU82" s="58">
        <v>15643.84</v>
      </c>
      <c r="CYV82" s="59">
        <f t="shared" si="259"/>
        <v>0.18017018128005918</v>
      </c>
      <c r="CYW82" s="60">
        <f>(CYU82-CYS82)/CYS82</f>
        <v>0.15751683314835369</v>
      </c>
      <c r="CYX82" s="57">
        <f t="shared" si="260"/>
        <v>15643.84</v>
      </c>
      <c r="CYY82" s="59">
        <f t="shared" si="261"/>
        <v>0.15751683314835369</v>
      </c>
      <c r="CYZ82" s="72" t="s">
        <v>15</v>
      </c>
      <c r="CZA82" s="54">
        <v>27</v>
      </c>
      <c r="CZB82" s="54">
        <v>1</v>
      </c>
      <c r="CZC82" s="54">
        <v>3</v>
      </c>
      <c r="CZD82" s="54" t="s">
        <v>9</v>
      </c>
      <c r="CZE82" s="55" t="s">
        <v>119</v>
      </c>
      <c r="CZF82" s="56" t="s">
        <v>120</v>
      </c>
      <c r="CZG82" s="54" t="s">
        <v>11</v>
      </c>
      <c r="CZH82" s="37" t="s">
        <v>116</v>
      </c>
      <c r="CZI82" s="82">
        <v>13515</v>
      </c>
      <c r="CZJ82" s="82">
        <v>15950</v>
      </c>
      <c r="CZK82" s="58">
        <v>15643.84</v>
      </c>
      <c r="CZL82" s="59">
        <f t="shared" si="259"/>
        <v>0.18017018128005918</v>
      </c>
      <c r="CZM82" s="60">
        <f>(CZK82-CZI82)/CZI82</f>
        <v>0.15751683314835369</v>
      </c>
      <c r="CZN82" s="57">
        <f t="shared" si="260"/>
        <v>15643.84</v>
      </c>
      <c r="CZO82" s="59">
        <f t="shared" si="261"/>
        <v>0.15751683314835369</v>
      </c>
      <c r="CZP82" s="72" t="s">
        <v>15</v>
      </c>
      <c r="CZQ82" s="54">
        <v>27</v>
      </c>
      <c r="CZR82" s="54">
        <v>1</v>
      </c>
      <c r="CZS82" s="54">
        <v>3</v>
      </c>
      <c r="CZT82" s="54" t="s">
        <v>9</v>
      </c>
      <c r="CZU82" s="55" t="s">
        <v>119</v>
      </c>
      <c r="CZV82" s="56" t="s">
        <v>120</v>
      </c>
      <c r="CZW82" s="54" t="s">
        <v>11</v>
      </c>
      <c r="CZX82" s="37" t="s">
        <v>116</v>
      </c>
      <c r="CZY82" s="82">
        <v>13515</v>
      </c>
      <c r="CZZ82" s="82">
        <v>15950</v>
      </c>
      <c r="DAA82" s="58">
        <v>15643.84</v>
      </c>
      <c r="DAB82" s="59">
        <f t="shared" si="262"/>
        <v>0.18017018128005918</v>
      </c>
      <c r="DAC82" s="60">
        <f>(DAA82-CZY82)/CZY82</f>
        <v>0.15751683314835369</v>
      </c>
      <c r="DAD82" s="57">
        <f t="shared" si="263"/>
        <v>15643.84</v>
      </c>
      <c r="DAE82" s="59">
        <f t="shared" si="264"/>
        <v>0.15751683314835369</v>
      </c>
      <c r="DAF82" s="72" t="s">
        <v>15</v>
      </c>
      <c r="DAG82" s="54">
        <v>27</v>
      </c>
      <c r="DAH82" s="54">
        <v>1</v>
      </c>
      <c r="DAI82" s="54">
        <v>3</v>
      </c>
      <c r="DAJ82" s="54" t="s">
        <v>9</v>
      </c>
      <c r="DAK82" s="55" t="s">
        <v>119</v>
      </c>
      <c r="DAL82" s="56" t="s">
        <v>120</v>
      </c>
      <c r="DAM82" s="54" t="s">
        <v>11</v>
      </c>
      <c r="DAN82" s="37" t="s">
        <v>116</v>
      </c>
      <c r="DAO82" s="82">
        <v>13515</v>
      </c>
      <c r="DAP82" s="82">
        <v>15950</v>
      </c>
      <c r="DAQ82" s="58">
        <v>15643.84</v>
      </c>
      <c r="DAR82" s="59">
        <f t="shared" si="262"/>
        <v>0.18017018128005918</v>
      </c>
      <c r="DAS82" s="60">
        <f>(DAQ82-DAO82)/DAO82</f>
        <v>0.15751683314835369</v>
      </c>
      <c r="DAT82" s="57">
        <f t="shared" si="263"/>
        <v>15643.84</v>
      </c>
      <c r="DAU82" s="59">
        <f t="shared" si="264"/>
        <v>0.15751683314835369</v>
      </c>
      <c r="DAV82" s="72" t="s">
        <v>15</v>
      </c>
      <c r="DAW82" s="54">
        <v>27</v>
      </c>
      <c r="DAX82" s="54">
        <v>1</v>
      </c>
      <c r="DAY82" s="54">
        <v>3</v>
      </c>
      <c r="DAZ82" s="54" t="s">
        <v>9</v>
      </c>
      <c r="DBA82" s="55" t="s">
        <v>119</v>
      </c>
      <c r="DBB82" s="56" t="s">
        <v>120</v>
      </c>
      <c r="DBC82" s="54" t="s">
        <v>11</v>
      </c>
      <c r="DBD82" s="37" t="s">
        <v>116</v>
      </c>
      <c r="DBE82" s="82">
        <v>13515</v>
      </c>
      <c r="DBF82" s="82">
        <v>15950</v>
      </c>
      <c r="DBG82" s="58">
        <v>15643.84</v>
      </c>
      <c r="DBH82" s="59">
        <f t="shared" si="265"/>
        <v>0.18017018128005918</v>
      </c>
      <c r="DBI82" s="60">
        <f>(DBG82-DBE82)/DBE82</f>
        <v>0.15751683314835369</v>
      </c>
      <c r="DBJ82" s="57">
        <f t="shared" si="266"/>
        <v>15643.84</v>
      </c>
      <c r="DBK82" s="59">
        <f t="shared" si="267"/>
        <v>0.15751683314835369</v>
      </c>
      <c r="DBL82" s="72" t="s">
        <v>15</v>
      </c>
      <c r="DBM82" s="54">
        <v>27</v>
      </c>
      <c r="DBN82" s="54">
        <v>1</v>
      </c>
      <c r="DBO82" s="54">
        <v>3</v>
      </c>
      <c r="DBP82" s="54" t="s">
        <v>9</v>
      </c>
      <c r="DBQ82" s="55" t="s">
        <v>119</v>
      </c>
      <c r="DBR82" s="56" t="s">
        <v>120</v>
      </c>
      <c r="DBS82" s="54" t="s">
        <v>11</v>
      </c>
      <c r="DBT82" s="37" t="s">
        <v>116</v>
      </c>
      <c r="DBU82" s="82">
        <v>13515</v>
      </c>
      <c r="DBV82" s="82">
        <v>15950</v>
      </c>
      <c r="DBW82" s="58">
        <v>15643.84</v>
      </c>
      <c r="DBX82" s="59">
        <f t="shared" si="265"/>
        <v>0.18017018128005918</v>
      </c>
      <c r="DBY82" s="60">
        <f>(DBW82-DBU82)/DBU82</f>
        <v>0.15751683314835369</v>
      </c>
      <c r="DBZ82" s="57">
        <f t="shared" si="266"/>
        <v>15643.84</v>
      </c>
      <c r="DCA82" s="59">
        <f t="shared" si="267"/>
        <v>0.15751683314835369</v>
      </c>
      <c r="DCB82" s="72" t="s">
        <v>15</v>
      </c>
      <c r="DCC82" s="54">
        <v>27</v>
      </c>
      <c r="DCD82" s="54">
        <v>1</v>
      </c>
      <c r="DCE82" s="54">
        <v>3</v>
      </c>
      <c r="DCF82" s="54" t="s">
        <v>9</v>
      </c>
      <c r="DCG82" s="55" t="s">
        <v>119</v>
      </c>
      <c r="DCH82" s="56" t="s">
        <v>120</v>
      </c>
      <c r="DCI82" s="54" t="s">
        <v>11</v>
      </c>
      <c r="DCJ82" s="37" t="s">
        <v>116</v>
      </c>
      <c r="DCK82" s="82">
        <v>13515</v>
      </c>
      <c r="DCL82" s="82">
        <v>15950</v>
      </c>
      <c r="DCM82" s="58">
        <v>15643.84</v>
      </c>
      <c r="DCN82" s="59">
        <f t="shared" si="268"/>
        <v>0.18017018128005918</v>
      </c>
      <c r="DCO82" s="60">
        <f>(DCM82-DCK82)/DCK82</f>
        <v>0.15751683314835369</v>
      </c>
      <c r="DCP82" s="57">
        <f t="shared" si="269"/>
        <v>15643.84</v>
      </c>
      <c r="DCQ82" s="59">
        <f t="shared" si="270"/>
        <v>0.15751683314835369</v>
      </c>
      <c r="DCR82" s="72" t="s">
        <v>15</v>
      </c>
      <c r="DCS82" s="54">
        <v>27</v>
      </c>
      <c r="DCT82" s="54">
        <v>1</v>
      </c>
      <c r="DCU82" s="54">
        <v>3</v>
      </c>
      <c r="DCV82" s="54" t="s">
        <v>9</v>
      </c>
      <c r="DCW82" s="55" t="s">
        <v>119</v>
      </c>
      <c r="DCX82" s="56" t="s">
        <v>120</v>
      </c>
      <c r="DCY82" s="54" t="s">
        <v>11</v>
      </c>
      <c r="DCZ82" s="37" t="s">
        <v>116</v>
      </c>
      <c r="DDA82" s="82">
        <v>13515</v>
      </c>
      <c r="DDB82" s="82">
        <v>15950</v>
      </c>
      <c r="DDC82" s="58">
        <v>15643.84</v>
      </c>
      <c r="DDD82" s="59">
        <f t="shared" si="268"/>
        <v>0.18017018128005918</v>
      </c>
      <c r="DDE82" s="60">
        <f>(DDC82-DDA82)/DDA82</f>
        <v>0.15751683314835369</v>
      </c>
      <c r="DDF82" s="57">
        <f t="shared" si="269"/>
        <v>15643.84</v>
      </c>
      <c r="DDG82" s="59">
        <f t="shared" si="270"/>
        <v>0.15751683314835369</v>
      </c>
      <c r="DDH82" s="72" t="s">
        <v>15</v>
      </c>
      <c r="DDI82" s="54">
        <v>27</v>
      </c>
      <c r="DDJ82" s="54">
        <v>1</v>
      </c>
      <c r="DDK82" s="54">
        <v>3</v>
      </c>
      <c r="DDL82" s="54" t="s">
        <v>9</v>
      </c>
      <c r="DDM82" s="55" t="s">
        <v>119</v>
      </c>
      <c r="DDN82" s="56" t="s">
        <v>120</v>
      </c>
      <c r="DDO82" s="54" t="s">
        <v>11</v>
      </c>
      <c r="DDP82" s="37" t="s">
        <v>116</v>
      </c>
      <c r="DDQ82" s="82">
        <v>13515</v>
      </c>
      <c r="DDR82" s="82">
        <v>15950</v>
      </c>
      <c r="DDS82" s="58">
        <v>15643.84</v>
      </c>
      <c r="DDT82" s="59">
        <f t="shared" si="271"/>
        <v>0.18017018128005918</v>
      </c>
      <c r="DDU82" s="60">
        <f>(DDS82-DDQ82)/DDQ82</f>
        <v>0.15751683314835369</v>
      </c>
      <c r="DDV82" s="57">
        <f t="shared" si="272"/>
        <v>15643.84</v>
      </c>
      <c r="DDW82" s="59">
        <f t="shared" si="273"/>
        <v>0.15751683314835369</v>
      </c>
      <c r="DDX82" s="72" t="s">
        <v>15</v>
      </c>
      <c r="DDY82" s="54">
        <v>27</v>
      </c>
      <c r="DDZ82" s="54">
        <v>1</v>
      </c>
      <c r="DEA82" s="54">
        <v>3</v>
      </c>
      <c r="DEB82" s="54" t="s">
        <v>9</v>
      </c>
      <c r="DEC82" s="55" t="s">
        <v>119</v>
      </c>
      <c r="DED82" s="56" t="s">
        <v>120</v>
      </c>
      <c r="DEE82" s="54" t="s">
        <v>11</v>
      </c>
      <c r="DEF82" s="37" t="s">
        <v>116</v>
      </c>
      <c r="DEG82" s="82">
        <v>13515</v>
      </c>
      <c r="DEH82" s="82">
        <v>15950</v>
      </c>
      <c r="DEI82" s="58">
        <v>15643.84</v>
      </c>
      <c r="DEJ82" s="59">
        <f t="shared" si="271"/>
        <v>0.18017018128005918</v>
      </c>
      <c r="DEK82" s="60">
        <f>(DEI82-DEG82)/DEG82</f>
        <v>0.15751683314835369</v>
      </c>
      <c r="DEL82" s="57">
        <f t="shared" si="272"/>
        <v>15643.84</v>
      </c>
      <c r="DEM82" s="59">
        <f t="shared" si="273"/>
        <v>0.15751683314835369</v>
      </c>
      <c r="DEN82" s="72" t="s">
        <v>15</v>
      </c>
      <c r="DEO82" s="54">
        <v>27</v>
      </c>
      <c r="DEP82" s="54">
        <v>1</v>
      </c>
      <c r="DEQ82" s="54">
        <v>3</v>
      </c>
      <c r="DER82" s="54" t="s">
        <v>9</v>
      </c>
      <c r="DES82" s="55" t="s">
        <v>119</v>
      </c>
      <c r="DET82" s="56" t="s">
        <v>120</v>
      </c>
      <c r="DEU82" s="54" t="s">
        <v>11</v>
      </c>
      <c r="DEV82" s="37" t="s">
        <v>116</v>
      </c>
      <c r="DEW82" s="82">
        <v>13515</v>
      </c>
      <c r="DEX82" s="82">
        <v>15950</v>
      </c>
      <c r="DEY82" s="58">
        <v>15643.84</v>
      </c>
      <c r="DEZ82" s="59">
        <f t="shared" si="274"/>
        <v>0.18017018128005918</v>
      </c>
      <c r="DFA82" s="60">
        <f>(DEY82-DEW82)/DEW82</f>
        <v>0.15751683314835369</v>
      </c>
      <c r="DFB82" s="57">
        <f t="shared" si="275"/>
        <v>15643.84</v>
      </c>
      <c r="DFC82" s="59">
        <f t="shared" si="276"/>
        <v>0.15751683314835369</v>
      </c>
      <c r="DFD82" s="72" t="s">
        <v>15</v>
      </c>
      <c r="DFE82" s="54">
        <v>27</v>
      </c>
      <c r="DFF82" s="54">
        <v>1</v>
      </c>
      <c r="DFG82" s="54">
        <v>3</v>
      </c>
      <c r="DFH82" s="54" t="s">
        <v>9</v>
      </c>
      <c r="DFI82" s="55" t="s">
        <v>119</v>
      </c>
      <c r="DFJ82" s="56" t="s">
        <v>120</v>
      </c>
      <c r="DFK82" s="54" t="s">
        <v>11</v>
      </c>
      <c r="DFL82" s="37" t="s">
        <v>116</v>
      </c>
      <c r="DFM82" s="82">
        <v>13515</v>
      </c>
      <c r="DFN82" s="82">
        <v>15950</v>
      </c>
      <c r="DFO82" s="58">
        <v>15643.84</v>
      </c>
      <c r="DFP82" s="59">
        <f t="shared" si="274"/>
        <v>0.18017018128005918</v>
      </c>
      <c r="DFQ82" s="60">
        <f>(DFO82-DFM82)/DFM82</f>
        <v>0.15751683314835369</v>
      </c>
      <c r="DFR82" s="57">
        <f t="shared" si="275"/>
        <v>15643.84</v>
      </c>
      <c r="DFS82" s="59">
        <f t="shared" si="276"/>
        <v>0.15751683314835369</v>
      </c>
      <c r="DFT82" s="72" t="s">
        <v>15</v>
      </c>
      <c r="DFU82" s="54">
        <v>27</v>
      </c>
      <c r="DFV82" s="54">
        <v>1</v>
      </c>
      <c r="DFW82" s="54">
        <v>3</v>
      </c>
      <c r="DFX82" s="54" t="s">
        <v>9</v>
      </c>
      <c r="DFY82" s="55" t="s">
        <v>119</v>
      </c>
      <c r="DFZ82" s="56" t="s">
        <v>120</v>
      </c>
      <c r="DGA82" s="54" t="s">
        <v>11</v>
      </c>
      <c r="DGB82" s="37" t="s">
        <v>116</v>
      </c>
      <c r="DGC82" s="82">
        <v>13515</v>
      </c>
      <c r="DGD82" s="82">
        <v>15950</v>
      </c>
      <c r="DGE82" s="58">
        <v>15643.84</v>
      </c>
      <c r="DGF82" s="59">
        <f t="shared" si="277"/>
        <v>0.18017018128005918</v>
      </c>
      <c r="DGG82" s="60">
        <f>(DGE82-DGC82)/DGC82</f>
        <v>0.15751683314835369</v>
      </c>
      <c r="DGH82" s="57">
        <f t="shared" si="278"/>
        <v>15643.84</v>
      </c>
      <c r="DGI82" s="59">
        <f t="shared" si="279"/>
        <v>0.15751683314835369</v>
      </c>
      <c r="DGJ82" s="72" t="s">
        <v>15</v>
      </c>
      <c r="DGK82" s="54">
        <v>27</v>
      </c>
      <c r="DGL82" s="54">
        <v>1</v>
      </c>
      <c r="DGM82" s="54">
        <v>3</v>
      </c>
      <c r="DGN82" s="54" t="s">
        <v>9</v>
      </c>
      <c r="DGO82" s="55" t="s">
        <v>119</v>
      </c>
      <c r="DGP82" s="56" t="s">
        <v>120</v>
      </c>
      <c r="DGQ82" s="54" t="s">
        <v>11</v>
      </c>
      <c r="DGR82" s="37" t="s">
        <v>116</v>
      </c>
      <c r="DGS82" s="82">
        <v>13515</v>
      </c>
      <c r="DGT82" s="82">
        <v>15950</v>
      </c>
      <c r="DGU82" s="58">
        <v>15643.84</v>
      </c>
      <c r="DGV82" s="59">
        <f t="shared" si="277"/>
        <v>0.18017018128005918</v>
      </c>
      <c r="DGW82" s="60">
        <f>(DGU82-DGS82)/DGS82</f>
        <v>0.15751683314835369</v>
      </c>
      <c r="DGX82" s="57">
        <f t="shared" si="278"/>
        <v>15643.84</v>
      </c>
      <c r="DGY82" s="59">
        <f t="shared" si="279"/>
        <v>0.15751683314835369</v>
      </c>
      <c r="DGZ82" s="72" t="s">
        <v>15</v>
      </c>
      <c r="DHA82" s="54">
        <v>27</v>
      </c>
      <c r="DHB82" s="54">
        <v>1</v>
      </c>
      <c r="DHC82" s="54">
        <v>3</v>
      </c>
      <c r="DHD82" s="54" t="s">
        <v>9</v>
      </c>
      <c r="DHE82" s="55" t="s">
        <v>119</v>
      </c>
      <c r="DHF82" s="56" t="s">
        <v>120</v>
      </c>
      <c r="DHG82" s="54" t="s">
        <v>11</v>
      </c>
      <c r="DHH82" s="37" t="s">
        <v>116</v>
      </c>
      <c r="DHI82" s="82">
        <v>13515</v>
      </c>
      <c r="DHJ82" s="82">
        <v>15950</v>
      </c>
      <c r="DHK82" s="58">
        <v>15643.84</v>
      </c>
      <c r="DHL82" s="59">
        <f t="shared" si="280"/>
        <v>0.18017018128005918</v>
      </c>
      <c r="DHM82" s="60">
        <f>(DHK82-DHI82)/DHI82</f>
        <v>0.15751683314835369</v>
      </c>
      <c r="DHN82" s="57">
        <f t="shared" si="281"/>
        <v>15643.84</v>
      </c>
      <c r="DHO82" s="59">
        <f t="shared" si="282"/>
        <v>0.15751683314835369</v>
      </c>
      <c r="DHP82" s="72" t="s">
        <v>15</v>
      </c>
      <c r="DHQ82" s="54">
        <v>27</v>
      </c>
      <c r="DHR82" s="54">
        <v>1</v>
      </c>
      <c r="DHS82" s="54">
        <v>3</v>
      </c>
      <c r="DHT82" s="54" t="s">
        <v>9</v>
      </c>
      <c r="DHU82" s="55" t="s">
        <v>119</v>
      </c>
      <c r="DHV82" s="56" t="s">
        <v>120</v>
      </c>
      <c r="DHW82" s="54" t="s">
        <v>11</v>
      </c>
      <c r="DHX82" s="37" t="s">
        <v>116</v>
      </c>
      <c r="DHY82" s="82">
        <v>13515</v>
      </c>
      <c r="DHZ82" s="82">
        <v>15950</v>
      </c>
      <c r="DIA82" s="58">
        <v>15643.84</v>
      </c>
      <c r="DIB82" s="59">
        <f t="shared" si="280"/>
        <v>0.18017018128005918</v>
      </c>
      <c r="DIC82" s="60">
        <f>(DIA82-DHY82)/DHY82</f>
        <v>0.15751683314835369</v>
      </c>
      <c r="DID82" s="57">
        <f t="shared" si="281"/>
        <v>15643.84</v>
      </c>
      <c r="DIE82" s="59">
        <f t="shared" si="282"/>
        <v>0.15751683314835369</v>
      </c>
      <c r="DIF82" s="72" t="s">
        <v>15</v>
      </c>
      <c r="DIG82" s="54">
        <v>27</v>
      </c>
      <c r="DIH82" s="54">
        <v>1</v>
      </c>
      <c r="DII82" s="54">
        <v>3</v>
      </c>
      <c r="DIJ82" s="54" t="s">
        <v>9</v>
      </c>
      <c r="DIK82" s="55" t="s">
        <v>119</v>
      </c>
      <c r="DIL82" s="56" t="s">
        <v>120</v>
      </c>
      <c r="DIM82" s="54" t="s">
        <v>11</v>
      </c>
      <c r="DIN82" s="37" t="s">
        <v>116</v>
      </c>
      <c r="DIO82" s="82">
        <v>13515</v>
      </c>
      <c r="DIP82" s="82">
        <v>15950</v>
      </c>
      <c r="DIQ82" s="58">
        <v>15643.84</v>
      </c>
      <c r="DIR82" s="59">
        <f t="shared" si="283"/>
        <v>0.18017018128005918</v>
      </c>
      <c r="DIS82" s="60">
        <f>(DIQ82-DIO82)/DIO82</f>
        <v>0.15751683314835369</v>
      </c>
      <c r="DIT82" s="57">
        <f t="shared" si="284"/>
        <v>15643.84</v>
      </c>
      <c r="DIU82" s="59">
        <f t="shared" si="285"/>
        <v>0.15751683314835369</v>
      </c>
      <c r="DIV82" s="72" t="s">
        <v>15</v>
      </c>
      <c r="DIW82" s="54">
        <v>27</v>
      </c>
      <c r="DIX82" s="54">
        <v>1</v>
      </c>
      <c r="DIY82" s="54">
        <v>3</v>
      </c>
      <c r="DIZ82" s="54" t="s">
        <v>9</v>
      </c>
      <c r="DJA82" s="55" t="s">
        <v>119</v>
      </c>
      <c r="DJB82" s="56" t="s">
        <v>120</v>
      </c>
      <c r="DJC82" s="54" t="s">
        <v>11</v>
      </c>
      <c r="DJD82" s="37" t="s">
        <v>116</v>
      </c>
      <c r="DJE82" s="82">
        <v>13515</v>
      </c>
      <c r="DJF82" s="82">
        <v>15950</v>
      </c>
      <c r="DJG82" s="58">
        <v>15643.84</v>
      </c>
      <c r="DJH82" s="59">
        <f t="shared" si="283"/>
        <v>0.18017018128005918</v>
      </c>
      <c r="DJI82" s="60">
        <f>(DJG82-DJE82)/DJE82</f>
        <v>0.15751683314835369</v>
      </c>
      <c r="DJJ82" s="57">
        <f t="shared" si="284"/>
        <v>15643.84</v>
      </c>
      <c r="DJK82" s="59">
        <f t="shared" si="285"/>
        <v>0.15751683314835369</v>
      </c>
      <c r="DJL82" s="72" t="s">
        <v>15</v>
      </c>
      <c r="DJM82" s="54">
        <v>27</v>
      </c>
      <c r="DJN82" s="54">
        <v>1</v>
      </c>
      <c r="DJO82" s="54">
        <v>3</v>
      </c>
      <c r="DJP82" s="54" t="s">
        <v>9</v>
      </c>
      <c r="DJQ82" s="55" t="s">
        <v>119</v>
      </c>
      <c r="DJR82" s="56" t="s">
        <v>120</v>
      </c>
      <c r="DJS82" s="54" t="s">
        <v>11</v>
      </c>
      <c r="DJT82" s="37" t="s">
        <v>116</v>
      </c>
      <c r="DJU82" s="82">
        <v>13515</v>
      </c>
      <c r="DJV82" s="82">
        <v>15950</v>
      </c>
      <c r="DJW82" s="58">
        <v>15643.84</v>
      </c>
      <c r="DJX82" s="59">
        <f t="shared" si="286"/>
        <v>0.18017018128005918</v>
      </c>
      <c r="DJY82" s="60">
        <f>(DJW82-DJU82)/DJU82</f>
        <v>0.15751683314835369</v>
      </c>
      <c r="DJZ82" s="57">
        <f t="shared" si="287"/>
        <v>15643.84</v>
      </c>
      <c r="DKA82" s="59">
        <f t="shared" si="288"/>
        <v>0.15751683314835369</v>
      </c>
      <c r="DKB82" s="72" t="s">
        <v>15</v>
      </c>
      <c r="DKC82" s="54">
        <v>27</v>
      </c>
      <c r="DKD82" s="54">
        <v>1</v>
      </c>
      <c r="DKE82" s="54">
        <v>3</v>
      </c>
      <c r="DKF82" s="54" t="s">
        <v>9</v>
      </c>
      <c r="DKG82" s="55" t="s">
        <v>119</v>
      </c>
      <c r="DKH82" s="56" t="s">
        <v>120</v>
      </c>
      <c r="DKI82" s="54" t="s">
        <v>11</v>
      </c>
      <c r="DKJ82" s="37" t="s">
        <v>116</v>
      </c>
      <c r="DKK82" s="82">
        <v>13515</v>
      </c>
      <c r="DKL82" s="82">
        <v>15950</v>
      </c>
      <c r="DKM82" s="58">
        <v>15643.84</v>
      </c>
      <c r="DKN82" s="59">
        <f t="shared" si="286"/>
        <v>0.18017018128005918</v>
      </c>
      <c r="DKO82" s="60">
        <f>(DKM82-DKK82)/DKK82</f>
        <v>0.15751683314835369</v>
      </c>
      <c r="DKP82" s="57">
        <f t="shared" si="287"/>
        <v>15643.84</v>
      </c>
      <c r="DKQ82" s="59">
        <f t="shared" si="288"/>
        <v>0.15751683314835369</v>
      </c>
      <c r="DKR82" s="72" t="s">
        <v>15</v>
      </c>
      <c r="DKS82" s="54">
        <v>27</v>
      </c>
      <c r="DKT82" s="54">
        <v>1</v>
      </c>
      <c r="DKU82" s="54">
        <v>3</v>
      </c>
      <c r="DKV82" s="54" t="s">
        <v>9</v>
      </c>
      <c r="DKW82" s="55" t="s">
        <v>119</v>
      </c>
      <c r="DKX82" s="56" t="s">
        <v>120</v>
      </c>
      <c r="DKY82" s="54" t="s">
        <v>11</v>
      </c>
      <c r="DKZ82" s="37" t="s">
        <v>116</v>
      </c>
      <c r="DLA82" s="82">
        <v>13515</v>
      </c>
      <c r="DLB82" s="82">
        <v>15950</v>
      </c>
      <c r="DLC82" s="58">
        <v>15643.84</v>
      </c>
      <c r="DLD82" s="59">
        <f t="shared" si="289"/>
        <v>0.18017018128005918</v>
      </c>
      <c r="DLE82" s="60">
        <f>(DLC82-DLA82)/DLA82</f>
        <v>0.15751683314835369</v>
      </c>
      <c r="DLF82" s="57">
        <f t="shared" si="290"/>
        <v>15643.84</v>
      </c>
      <c r="DLG82" s="59">
        <f t="shared" si="291"/>
        <v>0.15751683314835369</v>
      </c>
      <c r="DLH82" s="72" t="s">
        <v>15</v>
      </c>
      <c r="DLI82" s="54">
        <v>27</v>
      </c>
      <c r="DLJ82" s="54">
        <v>1</v>
      </c>
      <c r="DLK82" s="54">
        <v>3</v>
      </c>
      <c r="DLL82" s="54" t="s">
        <v>9</v>
      </c>
      <c r="DLM82" s="55" t="s">
        <v>119</v>
      </c>
      <c r="DLN82" s="56" t="s">
        <v>120</v>
      </c>
      <c r="DLO82" s="54" t="s">
        <v>11</v>
      </c>
      <c r="DLP82" s="37" t="s">
        <v>116</v>
      </c>
      <c r="DLQ82" s="82">
        <v>13515</v>
      </c>
      <c r="DLR82" s="82">
        <v>15950</v>
      </c>
      <c r="DLS82" s="58">
        <v>15643.84</v>
      </c>
      <c r="DLT82" s="59">
        <f t="shared" si="289"/>
        <v>0.18017018128005918</v>
      </c>
      <c r="DLU82" s="60">
        <f>(DLS82-DLQ82)/DLQ82</f>
        <v>0.15751683314835369</v>
      </c>
      <c r="DLV82" s="57">
        <f t="shared" si="290"/>
        <v>15643.84</v>
      </c>
      <c r="DLW82" s="59">
        <f t="shared" si="291"/>
        <v>0.15751683314835369</v>
      </c>
      <c r="DLX82" s="72" t="s">
        <v>15</v>
      </c>
      <c r="DLY82" s="54">
        <v>27</v>
      </c>
      <c r="DLZ82" s="54">
        <v>1</v>
      </c>
      <c r="DMA82" s="54">
        <v>3</v>
      </c>
      <c r="DMB82" s="54" t="s">
        <v>9</v>
      </c>
      <c r="DMC82" s="55" t="s">
        <v>119</v>
      </c>
      <c r="DMD82" s="56" t="s">
        <v>120</v>
      </c>
      <c r="DME82" s="54" t="s">
        <v>11</v>
      </c>
      <c r="DMF82" s="37" t="s">
        <v>116</v>
      </c>
      <c r="DMG82" s="82">
        <v>13515</v>
      </c>
      <c r="DMH82" s="82">
        <v>15950</v>
      </c>
      <c r="DMI82" s="58">
        <v>15643.84</v>
      </c>
      <c r="DMJ82" s="59">
        <f t="shared" si="292"/>
        <v>0.18017018128005918</v>
      </c>
      <c r="DMK82" s="60">
        <f>(DMI82-DMG82)/DMG82</f>
        <v>0.15751683314835369</v>
      </c>
      <c r="DML82" s="57">
        <f t="shared" si="293"/>
        <v>15643.84</v>
      </c>
      <c r="DMM82" s="59">
        <f t="shared" si="294"/>
        <v>0.15751683314835369</v>
      </c>
      <c r="DMN82" s="72" t="s">
        <v>15</v>
      </c>
      <c r="DMO82" s="54">
        <v>27</v>
      </c>
      <c r="DMP82" s="54">
        <v>1</v>
      </c>
      <c r="DMQ82" s="54">
        <v>3</v>
      </c>
      <c r="DMR82" s="54" t="s">
        <v>9</v>
      </c>
      <c r="DMS82" s="55" t="s">
        <v>119</v>
      </c>
      <c r="DMT82" s="56" t="s">
        <v>120</v>
      </c>
      <c r="DMU82" s="54" t="s">
        <v>11</v>
      </c>
      <c r="DMV82" s="37" t="s">
        <v>116</v>
      </c>
      <c r="DMW82" s="82">
        <v>13515</v>
      </c>
      <c r="DMX82" s="82">
        <v>15950</v>
      </c>
      <c r="DMY82" s="58">
        <v>15643.84</v>
      </c>
      <c r="DMZ82" s="59">
        <f t="shared" si="292"/>
        <v>0.18017018128005918</v>
      </c>
      <c r="DNA82" s="60">
        <f>(DMY82-DMW82)/DMW82</f>
        <v>0.15751683314835369</v>
      </c>
      <c r="DNB82" s="57">
        <f t="shared" si="293"/>
        <v>15643.84</v>
      </c>
      <c r="DNC82" s="59">
        <f t="shared" si="294"/>
        <v>0.15751683314835369</v>
      </c>
      <c r="DND82" s="72" t="s">
        <v>15</v>
      </c>
      <c r="DNE82" s="54">
        <v>27</v>
      </c>
      <c r="DNF82" s="54">
        <v>1</v>
      </c>
      <c r="DNG82" s="54">
        <v>3</v>
      </c>
      <c r="DNH82" s="54" t="s">
        <v>9</v>
      </c>
      <c r="DNI82" s="55" t="s">
        <v>119</v>
      </c>
      <c r="DNJ82" s="56" t="s">
        <v>120</v>
      </c>
      <c r="DNK82" s="54" t="s">
        <v>11</v>
      </c>
      <c r="DNL82" s="37" t="s">
        <v>116</v>
      </c>
      <c r="DNM82" s="82">
        <v>13515</v>
      </c>
      <c r="DNN82" s="82">
        <v>15950</v>
      </c>
      <c r="DNO82" s="58">
        <v>15643.84</v>
      </c>
      <c r="DNP82" s="59">
        <f t="shared" si="295"/>
        <v>0.18017018128005918</v>
      </c>
      <c r="DNQ82" s="60">
        <f>(DNO82-DNM82)/DNM82</f>
        <v>0.15751683314835369</v>
      </c>
      <c r="DNR82" s="57">
        <f t="shared" si="296"/>
        <v>15643.84</v>
      </c>
      <c r="DNS82" s="59">
        <f t="shared" si="297"/>
        <v>0.15751683314835369</v>
      </c>
      <c r="DNT82" s="72" t="s">
        <v>15</v>
      </c>
      <c r="DNU82" s="54">
        <v>27</v>
      </c>
      <c r="DNV82" s="54">
        <v>1</v>
      </c>
      <c r="DNW82" s="54">
        <v>3</v>
      </c>
      <c r="DNX82" s="54" t="s">
        <v>9</v>
      </c>
      <c r="DNY82" s="55" t="s">
        <v>119</v>
      </c>
      <c r="DNZ82" s="56" t="s">
        <v>120</v>
      </c>
      <c r="DOA82" s="54" t="s">
        <v>11</v>
      </c>
      <c r="DOB82" s="37" t="s">
        <v>116</v>
      </c>
      <c r="DOC82" s="82">
        <v>13515</v>
      </c>
      <c r="DOD82" s="82">
        <v>15950</v>
      </c>
      <c r="DOE82" s="58">
        <v>15643.84</v>
      </c>
      <c r="DOF82" s="59">
        <f t="shared" si="295"/>
        <v>0.18017018128005918</v>
      </c>
      <c r="DOG82" s="60">
        <f>(DOE82-DOC82)/DOC82</f>
        <v>0.15751683314835369</v>
      </c>
      <c r="DOH82" s="57">
        <f t="shared" si="296"/>
        <v>15643.84</v>
      </c>
      <c r="DOI82" s="59">
        <f t="shared" si="297"/>
        <v>0.15751683314835369</v>
      </c>
      <c r="DOJ82" s="72" t="s">
        <v>15</v>
      </c>
      <c r="DOK82" s="54">
        <v>27</v>
      </c>
      <c r="DOL82" s="54">
        <v>1</v>
      </c>
      <c r="DOM82" s="54">
        <v>3</v>
      </c>
      <c r="DON82" s="54" t="s">
        <v>9</v>
      </c>
      <c r="DOO82" s="55" t="s">
        <v>119</v>
      </c>
      <c r="DOP82" s="56" t="s">
        <v>120</v>
      </c>
      <c r="DOQ82" s="54" t="s">
        <v>11</v>
      </c>
      <c r="DOR82" s="37" t="s">
        <v>116</v>
      </c>
      <c r="DOS82" s="82">
        <v>13515</v>
      </c>
      <c r="DOT82" s="82">
        <v>15950</v>
      </c>
      <c r="DOU82" s="58">
        <v>15643.84</v>
      </c>
      <c r="DOV82" s="59">
        <f t="shared" si="298"/>
        <v>0.18017018128005918</v>
      </c>
      <c r="DOW82" s="60">
        <f>(DOU82-DOS82)/DOS82</f>
        <v>0.15751683314835369</v>
      </c>
      <c r="DOX82" s="57">
        <f t="shared" si="299"/>
        <v>15643.84</v>
      </c>
      <c r="DOY82" s="59">
        <f t="shared" si="300"/>
        <v>0.15751683314835369</v>
      </c>
      <c r="DOZ82" s="72" t="s">
        <v>15</v>
      </c>
      <c r="DPA82" s="54">
        <v>27</v>
      </c>
      <c r="DPB82" s="54">
        <v>1</v>
      </c>
      <c r="DPC82" s="54">
        <v>3</v>
      </c>
      <c r="DPD82" s="54" t="s">
        <v>9</v>
      </c>
      <c r="DPE82" s="55" t="s">
        <v>119</v>
      </c>
      <c r="DPF82" s="56" t="s">
        <v>120</v>
      </c>
      <c r="DPG82" s="54" t="s">
        <v>11</v>
      </c>
      <c r="DPH82" s="37" t="s">
        <v>116</v>
      </c>
      <c r="DPI82" s="82">
        <v>13515</v>
      </c>
      <c r="DPJ82" s="82">
        <v>15950</v>
      </c>
      <c r="DPK82" s="58">
        <v>15643.84</v>
      </c>
      <c r="DPL82" s="59">
        <f t="shared" si="298"/>
        <v>0.18017018128005918</v>
      </c>
      <c r="DPM82" s="60">
        <f>(DPK82-DPI82)/DPI82</f>
        <v>0.15751683314835369</v>
      </c>
      <c r="DPN82" s="57">
        <f t="shared" si="299"/>
        <v>15643.84</v>
      </c>
      <c r="DPO82" s="59">
        <f t="shared" si="300"/>
        <v>0.15751683314835369</v>
      </c>
      <c r="DPP82" s="72" t="s">
        <v>15</v>
      </c>
      <c r="DPQ82" s="54">
        <v>27</v>
      </c>
      <c r="DPR82" s="54">
        <v>1</v>
      </c>
      <c r="DPS82" s="54">
        <v>3</v>
      </c>
      <c r="DPT82" s="54" t="s">
        <v>9</v>
      </c>
      <c r="DPU82" s="55" t="s">
        <v>119</v>
      </c>
      <c r="DPV82" s="56" t="s">
        <v>120</v>
      </c>
      <c r="DPW82" s="54" t="s">
        <v>11</v>
      </c>
      <c r="DPX82" s="37" t="s">
        <v>116</v>
      </c>
      <c r="DPY82" s="82">
        <v>13515</v>
      </c>
      <c r="DPZ82" s="82">
        <v>15950</v>
      </c>
      <c r="DQA82" s="58">
        <v>15643.84</v>
      </c>
      <c r="DQB82" s="59">
        <f t="shared" si="301"/>
        <v>0.18017018128005918</v>
      </c>
      <c r="DQC82" s="60">
        <f>(DQA82-DPY82)/DPY82</f>
        <v>0.15751683314835369</v>
      </c>
      <c r="DQD82" s="57">
        <f t="shared" si="302"/>
        <v>15643.84</v>
      </c>
      <c r="DQE82" s="59">
        <f t="shared" si="303"/>
        <v>0.15751683314835369</v>
      </c>
      <c r="DQF82" s="72" t="s">
        <v>15</v>
      </c>
      <c r="DQG82" s="54">
        <v>27</v>
      </c>
      <c r="DQH82" s="54">
        <v>1</v>
      </c>
      <c r="DQI82" s="54">
        <v>3</v>
      </c>
      <c r="DQJ82" s="54" t="s">
        <v>9</v>
      </c>
      <c r="DQK82" s="55" t="s">
        <v>119</v>
      </c>
      <c r="DQL82" s="56" t="s">
        <v>120</v>
      </c>
      <c r="DQM82" s="54" t="s">
        <v>11</v>
      </c>
      <c r="DQN82" s="37" t="s">
        <v>116</v>
      </c>
      <c r="DQO82" s="82">
        <v>13515</v>
      </c>
      <c r="DQP82" s="82">
        <v>15950</v>
      </c>
      <c r="DQQ82" s="58">
        <v>15643.84</v>
      </c>
      <c r="DQR82" s="59">
        <f t="shared" si="301"/>
        <v>0.18017018128005918</v>
      </c>
      <c r="DQS82" s="60">
        <f>(DQQ82-DQO82)/DQO82</f>
        <v>0.15751683314835369</v>
      </c>
      <c r="DQT82" s="57">
        <f t="shared" si="302"/>
        <v>15643.84</v>
      </c>
      <c r="DQU82" s="59">
        <f t="shared" si="303"/>
        <v>0.15751683314835369</v>
      </c>
      <c r="DQV82" s="72" t="s">
        <v>15</v>
      </c>
      <c r="DQW82" s="54">
        <v>27</v>
      </c>
      <c r="DQX82" s="54">
        <v>1</v>
      </c>
      <c r="DQY82" s="54">
        <v>3</v>
      </c>
      <c r="DQZ82" s="54" t="s">
        <v>9</v>
      </c>
      <c r="DRA82" s="55" t="s">
        <v>119</v>
      </c>
      <c r="DRB82" s="56" t="s">
        <v>120</v>
      </c>
      <c r="DRC82" s="54" t="s">
        <v>11</v>
      </c>
      <c r="DRD82" s="37" t="s">
        <v>116</v>
      </c>
      <c r="DRE82" s="82">
        <v>13515</v>
      </c>
      <c r="DRF82" s="82">
        <v>15950</v>
      </c>
      <c r="DRG82" s="58">
        <v>15643.84</v>
      </c>
      <c r="DRH82" s="59">
        <f t="shared" si="304"/>
        <v>0.18017018128005918</v>
      </c>
      <c r="DRI82" s="60">
        <f>(DRG82-DRE82)/DRE82</f>
        <v>0.15751683314835369</v>
      </c>
      <c r="DRJ82" s="57">
        <f t="shared" si="305"/>
        <v>15643.84</v>
      </c>
      <c r="DRK82" s="59">
        <f t="shared" si="306"/>
        <v>0.15751683314835369</v>
      </c>
      <c r="DRL82" s="72" t="s">
        <v>15</v>
      </c>
      <c r="DRM82" s="54">
        <v>27</v>
      </c>
      <c r="DRN82" s="54">
        <v>1</v>
      </c>
      <c r="DRO82" s="54">
        <v>3</v>
      </c>
      <c r="DRP82" s="54" t="s">
        <v>9</v>
      </c>
      <c r="DRQ82" s="55" t="s">
        <v>119</v>
      </c>
      <c r="DRR82" s="56" t="s">
        <v>120</v>
      </c>
      <c r="DRS82" s="54" t="s">
        <v>11</v>
      </c>
      <c r="DRT82" s="37" t="s">
        <v>116</v>
      </c>
      <c r="DRU82" s="82">
        <v>13515</v>
      </c>
      <c r="DRV82" s="82">
        <v>15950</v>
      </c>
      <c r="DRW82" s="58">
        <v>15643.84</v>
      </c>
      <c r="DRX82" s="59">
        <f t="shared" si="304"/>
        <v>0.18017018128005918</v>
      </c>
      <c r="DRY82" s="60">
        <f>(DRW82-DRU82)/DRU82</f>
        <v>0.15751683314835369</v>
      </c>
      <c r="DRZ82" s="57">
        <f t="shared" si="305"/>
        <v>15643.84</v>
      </c>
      <c r="DSA82" s="59">
        <f t="shared" si="306"/>
        <v>0.15751683314835369</v>
      </c>
      <c r="DSB82" s="72" t="s">
        <v>15</v>
      </c>
      <c r="DSC82" s="54">
        <v>27</v>
      </c>
      <c r="DSD82" s="54">
        <v>1</v>
      </c>
      <c r="DSE82" s="54">
        <v>3</v>
      </c>
      <c r="DSF82" s="54" t="s">
        <v>9</v>
      </c>
      <c r="DSG82" s="55" t="s">
        <v>119</v>
      </c>
      <c r="DSH82" s="56" t="s">
        <v>120</v>
      </c>
      <c r="DSI82" s="54" t="s">
        <v>11</v>
      </c>
      <c r="DSJ82" s="37" t="s">
        <v>116</v>
      </c>
      <c r="DSK82" s="82">
        <v>13515</v>
      </c>
      <c r="DSL82" s="82">
        <v>15950</v>
      </c>
      <c r="DSM82" s="58">
        <v>15643.84</v>
      </c>
      <c r="DSN82" s="59">
        <f t="shared" si="307"/>
        <v>0.18017018128005918</v>
      </c>
      <c r="DSO82" s="60">
        <f>(DSM82-DSK82)/DSK82</f>
        <v>0.15751683314835369</v>
      </c>
      <c r="DSP82" s="57">
        <f t="shared" si="308"/>
        <v>15643.84</v>
      </c>
      <c r="DSQ82" s="59">
        <f t="shared" si="309"/>
        <v>0.15751683314835369</v>
      </c>
      <c r="DSR82" s="72" t="s">
        <v>15</v>
      </c>
      <c r="DSS82" s="54">
        <v>27</v>
      </c>
      <c r="DST82" s="54">
        <v>1</v>
      </c>
      <c r="DSU82" s="54">
        <v>3</v>
      </c>
      <c r="DSV82" s="54" t="s">
        <v>9</v>
      </c>
      <c r="DSW82" s="55" t="s">
        <v>119</v>
      </c>
      <c r="DSX82" s="56" t="s">
        <v>120</v>
      </c>
      <c r="DSY82" s="54" t="s">
        <v>11</v>
      </c>
      <c r="DSZ82" s="37" t="s">
        <v>116</v>
      </c>
      <c r="DTA82" s="82">
        <v>13515</v>
      </c>
      <c r="DTB82" s="82">
        <v>15950</v>
      </c>
      <c r="DTC82" s="58">
        <v>15643.84</v>
      </c>
      <c r="DTD82" s="59">
        <f t="shared" si="307"/>
        <v>0.18017018128005918</v>
      </c>
      <c r="DTE82" s="60">
        <f>(DTC82-DTA82)/DTA82</f>
        <v>0.15751683314835369</v>
      </c>
      <c r="DTF82" s="57">
        <f t="shared" si="308"/>
        <v>15643.84</v>
      </c>
      <c r="DTG82" s="59">
        <f t="shared" si="309"/>
        <v>0.15751683314835369</v>
      </c>
      <c r="DTH82" s="72" t="s">
        <v>15</v>
      </c>
      <c r="DTI82" s="54">
        <v>27</v>
      </c>
      <c r="DTJ82" s="54">
        <v>1</v>
      </c>
      <c r="DTK82" s="54">
        <v>3</v>
      </c>
      <c r="DTL82" s="54" t="s">
        <v>9</v>
      </c>
      <c r="DTM82" s="55" t="s">
        <v>119</v>
      </c>
      <c r="DTN82" s="56" t="s">
        <v>120</v>
      </c>
      <c r="DTO82" s="54" t="s">
        <v>11</v>
      </c>
      <c r="DTP82" s="37" t="s">
        <v>116</v>
      </c>
      <c r="DTQ82" s="82">
        <v>13515</v>
      </c>
      <c r="DTR82" s="82">
        <v>15950</v>
      </c>
      <c r="DTS82" s="58">
        <v>15643.84</v>
      </c>
      <c r="DTT82" s="59">
        <f t="shared" si="310"/>
        <v>0.18017018128005918</v>
      </c>
      <c r="DTU82" s="60">
        <f>(DTS82-DTQ82)/DTQ82</f>
        <v>0.15751683314835369</v>
      </c>
      <c r="DTV82" s="57">
        <f t="shared" si="311"/>
        <v>15643.84</v>
      </c>
      <c r="DTW82" s="59">
        <f t="shared" si="312"/>
        <v>0.15751683314835369</v>
      </c>
      <c r="DTX82" s="72" t="s">
        <v>15</v>
      </c>
      <c r="DTY82" s="54">
        <v>27</v>
      </c>
      <c r="DTZ82" s="54">
        <v>1</v>
      </c>
      <c r="DUA82" s="54">
        <v>3</v>
      </c>
      <c r="DUB82" s="54" t="s">
        <v>9</v>
      </c>
      <c r="DUC82" s="55" t="s">
        <v>119</v>
      </c>
      <c r="DUD82" s="56" t="s">
        <v>120</v>
      </c>
      <c r="DUE82" s="54" t="s">
        <v>11</v>
      </c>
      <c r="DUF82" s="37" t="s">
        <v>116</v>
      </c>
      <c r="DUG82" s="82">
        <v>13515</v>
      </c>
      <c r="DUH82" s="82">
        <v>15950</v>
      </c>
      <c r="DUI82" s="58">
        <v>15643.84</v>
      </c>
      <c r="DUJ82" s="59">
        <f t="shared" si="310"/>
        <v>0.18017018128005918</v>
      </c>
      <c r="DUK82" s="60">
        <f>(DUI82-DUG82)/DUG82</f>
        <v>0.15751683314835369</v>
      </c>
      <c r="DUL82" s="57">
        <f t="shared" si="311"/>
        <v>15643.84</v>
      </c>
      <c r="DUM82" s="59">
        <f t="shared" si="312"/>
        <v>0.15751683314835369</v>
      </c>
      <c r="DUN82" s="72" t="s">
        <v>15</v>
      </c>
      <c r="DUO82" s="54">
        <v>27</v>
      </c>
      <c r="DUP82" s="54">
        <v>1</v>
      </c>
      <c r="DUQ82" s="54">
        <v>3</v>
      </c>
      <c r="DUR82" s="54" t="s">
        <v>9</v>
      </c>
      <c r="DUS82" s="55" t="s">
        <v>119</v>
      </c>
      <c r="DUT82" s="56" t="s">
        <v>120</v>
      </c>
      <c r="DUU82" s="54" t="s">
        <v>11</v>
      </c>
      <c r="DUV82" s="37" t="s">
        <v>116</v>
      </c>
      <c r="DUW82" s="82">
        <v>13515</v>
      </c>
      <c r="DUX82" s="82">
        <v>15950</v>
      </c>
      <c r="DUY82" s="58">
        <v>15643.84</v>
      </c>
      <c r="DUZ82" s="59">
        <f t="shared" si="313"/>
        <v>0.18017018128005918</v>
      </c>
      <c r="DVA82" s="60">
        <f>(DUY82-DUW82)/DUW82</f>
        <v>0.15751683314835369</v>
      </c>
      <c r="DVB82" s="57">
        <f t="shared" si="314"/>
        <v>15643.84</v>
      </c>
      <c r="DVC82" s="59">
        <f t="shared" si="315"/>
        <v>0.15751683314835369</v>
      </c>
      <c r="DVD82" s="72" t="s">
        <v>15</v>
      </c>
      <c r="DVE82" s="54">
        <v>27</v>
      </c>
      <c r="DVF82" s="54">
        <v>1</v>
      </c>
      <c r="DVG82" s="54">
        <v>3</v>
      </c>
      <c r="DVH82" s="54" t="s">
        <v>9</v>
      </c>
      <c r="DVI82" s="55" t="s">
        <v>119</v>
      </c>
      <c r="DVJ82" s="56" t="s">
        <v>120</v>
      </c>
      <c r="DVK82" s="54" t="s">
        <v>11</v>
      </c>
      <c r="DVL82" s="37" t="s">
        <v>116</v>
      </c>
      <c r="DVM82" s="82">
        <v>13515</v>
      </c>
      <c r="DVN82" s="82">
        <v>15950</v>
      </c>
      <c r="DVO82" s="58">
        <v>15643.84</v>
      </c>
      <c r="DVP82" s="59">
        <f t="shared" si="313"/>
        <v>0.18017018128005918</v>
      </c>
      <c r="DVQ82" s="60">
        <f>(DVO82-DVM82)/DVM82</f>
        <v>0.15751683314835369</v>
      </c>
      <c r="DVR82" s="57">
        <f t="shared" si="314"/>
        <v>15643.84</v>
      </c>
      <c r="DVS82" s="59">
        <f t="shared" si="315"/>
        <v>0.15751683314835369</v>
      </c>
      <c r="DVT82" s="72" t="s">
        <v>15</v>
      </c>
      <c r="DVU82" s="54">
        <v>27</v>
      </c>
      <c r="DVV82" s="54">
        <v>1</v>
      </c>
      <c r="DVW82" s="54">
        <v>3</v>
      </c>
      <c r="DVX82" s="54" t="s">
        <v>9</v>
      </c>
      <c r="DVY82" s="55" t="s">
        <v>119</v>
      </c>
      <c r="DVZ82" s="56" t="s">
        <v>120</v>
      </c>
      <c r="DWA82" s="54" t="s">
        <v>11</v>
      </c>
      <c r="DWB82" s="37" t="s">
        <v>116</v>
      </c>
      <c r="DWC82" s="82">
        <v>13515</v>
      </c>
      <c r="DWD82" s="82">
        <v>15950</v>
      </c>
      <c r="DWE82" s="58">
        <v>15643.84</v>
      </c>
      <c r="DWF82" s="59">
        <f t="shared" si="316"/>
        <v>0.18017018128005918</v>
      </c>
      <c r="DWG82" s="60">
        <f>(DWE82-DWC82)/DWC82</f>
        <v>0.15751683314835369</v>
      </c>
      <c r="DWH82" s="57">
        <f t="shared" si="317"/>
        <v>15643.84</v>
      </c>
      <c r="DWI82" s="59">
        <f t="shared" si="318"/>
        <v>0.15751683314835369</v>
      </c>
      <c r="DWJ82" s="72" t="s">
        <v>15</v>
      </c>
      <c r="DWK82" s="54">
        <v>27</v>
      </c>
      <c r="DWL82" s="54">
        <v>1</v>
      </c>
      <c r="DWM82" s="54">
        <v>3</v>
      </c>
      <c r="DWN82" s="54" t="s">
        <v>9</v>
      </c>
      <c r="DWO82" s="55" t="s">
        <v>119</v>
      </c>
      <c r="DWP82" s="56" t="s">
        <v>120</v>
      </c>
      <c r="DWQ82" s="54" t="s">
        <v>11</v>
      </c>
      <c r="DWR82" s="37" t="s">
        <v>116</v>
      </c>
      <c r="DWS82" s="82">
        <v>13515</v>
      </c>
      <c r="DWT82" s="82">
        <v>15950</v>
      </c>
      <c r="DWU82" s="58">
        <v>15643.84</v>
      </c>
      <c r="DWV82" s="59">
        <f t="shared" si="316"/>
        <v>0.18017018128005918</v>
      </c>
      <c r="DWW82" s="60">
        <f>(DWU82-DWS82)/DWS82</f>
        <v>0.15751683314835369</v>
      </c>
      <c r="DWX82" s="57">
        <f t="shared" si="317"/>
        <v>15643.84</v>
      </c>
      <c r="DWY82" s="59">
        <f t="shared" si="318"/>
        <v>0.15751683314835369</v>
      </c>
      <c r="DWZ82" s="72" t="s">
        <v>15</v>
      </c>
      <c r="DXA82" s="54">
        <v>27</v>
      </c>
      <c r="DXB82" s="54">
        <v>1</v>
      </c>
      <c r="DXC82" s="54">
        <v>3</v>
      </c>
      <c r="DXD82" s="54" t="s">
        <v>9</v>
      </c>
      <c r="DXE82" s="55" t="s">
        <v>119</v>
      </c>
      <c r="DXF82" s="56" t="s">
        <v>120</v>
      </c>
      <c r="DXG82" s="54" t="s">
        <v>11</v>
      </c>
      <c r="DXH82" s="37" t="s">
        <v>116</v>
      </c>
      <c r="DXI82" s="82">
        <v>13515</v>
      </c>
      <c r="DXJ82" s="82">
        <v>15950</v>
      </c>
      <c r="DXK82" s="58">
        <v>15643.84</v>
      </c>
      <c r="DXL82" s="59">
        <f t="shared" si="319"/>
        <v>0.18017018128005918</v>
      </c>
      <c r="DXM82" s="60">
        <f>(DXK82-DXI82)/DXI82</f>
        <v>0.15751683314835369</v>
      </c>
      <c r="DXN82" s="57">
        <f t="shared" si="320"/>
        <v>15643.84</v>
      </c>
      <c r="DXO82" s="59">
        <f t="shared" si="321"/>
        <v>0.15751683314835369</v>
      </c>
      <c r="DXP82" s="72" t="s">
        <v>15</v>
      </c>
      <c r="DXQ82" s="54">
        <v>27</v>
      </c>
      <c r="DXR82" s="54">
        <v>1</v>
      </c>
      <c r="DXS82" s="54">
        <v>3</v>
      </c>
      <c r="DXT82" s="54" t="s">
        <v>9</v>
      </c>
      <c r="DXU82" s="55" t="s">
        <v>119</v>
      </c>
      <c r="DXV82" s="56" t="s">
        <v>120</v>
      </c>
      <c r="DXW82" s="54" t="s">
        <v>11</v>
      </c>
      <c r="DXX82" s="37" t="s">
        <v>116</v>
      </c>
      <c r="DXY82" s="82">
        <v>13515</v>
      </c>
      <c r="DXZ82" s="82">
        <v>15950</v>
      </c>
      <c r="DYA82" s="58">
        <v>15643.84</v>
      </c>
      <c r="DYB82" s="59">
        <f t="shared" si="319"/>
        <v>0.18017018128005918</v>
      </c>
      <c r="DYC82" s="60">
        <f>(DYA82-DXY82)/DXY82</f>
        <v>0.15751683314835369</v>
      </c>
      <c r="DYD82" s="57">
        <f t="shared" si="320"/>
        <v>15643.84</v>
      </c>
      <c r="DYE82" s="59">
        <f t="shared" si="321"/>
        <v>0.15751683314835369</v>
      </c>
      <c r="DYF82" s="72" t="s">
        <v>15</v>
      </c>
      <c r="DYG82" s="54">
        <v>27</v>
      </c>
      <c r="DYH82" s="54">
        <v>1</v>
      </c>
      <c r="DYI82" s="54">
        <v>3</v>
      </c>
      <c r="DYJ82" s="54" t="s">
        <v>9</v>
      </c>
      <c r="DYK82" s="55" t="s">
        <v>119</v>
      </c>
      <c r="DYL82" s="56" t="s">
        <v>120</v>
      </c>
      <c r="DYM82" s="54" t="s">
        <v>11</v>
      </c>
      <c r="DYN82" s="37" t="s">
        <v>116</v>
      </c>
      <c r="DYO82" s="82">
        <v>13515</v>
      </c>
      <c r="DYP82" s="82">
        <v>15950</v>
      </c>
      <c r="DYQ82" s="58">
        <v>15643.84</v>
      </c>
      <c r="DYR82" s="59">
        <f t="shared" si="322"/>
        <v>0.18017018128005918</v>
      </c>
      <c r="DYS82" s="60">
        <f>(DYQ82-DYO82)/DYO82</f>
        <v>0.15751683314835369</v>
      </c>
      <c r="DYT82" s="57">
        <f t="shared" si="323"/>
        <v>15643.84</v>
      </c>
      <c r="DYU82" s="59">
        <f t="shared" si="324"/>
        <v>0.15751683314835369</v>
      </c>
      <c r="DYV82" s="72" t="s">
        <v>15</v>
      </c>
      <c r="DYW82" s="54">
        <v>27</v>
      </c>
      <c r="DYX82" s="54">
        <v>1</v>
      </c>
      <c r="DYY82" s="54">
        <v>3</v>
      </c>
      <c r="DYZ82" s="54" t="s">
        <v>9</v>
      </c>
      <c r="DZA82" s="55" t="s">
        <v>119</v>
      </c>
      <c r="DZB82" s="56" t="s">
        <v>120</v>
      </c>
      <c r="DZC82" s="54" t="s">
        <v>11</v>
      </c>
      <c r="DZD82" s="37" t="s">
        <v>116</v>
      </c>
      <c r="DZE82" s="82">
        <v>13515</v>
      </c>
      <c r="DZF82" s="82">
        <v>15950</v>
      </c>
      <c r="DZG82" s="58">
        <v>15643.84</v>
      </c>
      <c r="DZH82" s="59">
        <f t="shared" si="322"/>
        <v>0.18017018128005918</v>
      </c>
      <c r="DZI82" s="60">
        <f>(DZG82-DZE82)/DZE82</f>
        <v>0.15751683314835369</v>
      </c>
      <c r="DZJ82" s="57">
        <f t="shared" si="323"/>
        <v>15643.84</v>
      </c>
      <c r="DZK82" s="59">
        <f t="shared" si="324"/>
        <v>0.15751683314835369</v>
      </c>
      <c r="DZL82" s="72" t="s">
        <v>15</v>
      </c>
      <c r="DZM82" s="54">
        <v>27</v>
      </c>
      <c r="DZN82" s="54">
        <v>1</v>
      </c>
      <c r="DZO82" s="54">
        <v>3</v>
      </c>
      <c r="DZP82" s="54" t="s">
        <v>9</v>
      </c>
      <c r="DZQ82" s="55" t="s">
        <v>119</v>
      </c>
      <c r="DZR82" s="56" t="s">
        <v>120</v>
      </c>
      <c r="DZS82" s="54" t="s">
        <v>11</v>
      </c>
      <c r="DZT82" s="37" t="s">
        <v>116</v>
      </c>
      <c r="DZU82" s="82">
        <v>13515</v>
      </c>
      <c r="DZV82" s="82">
        <v>15950</v>
      </c>
      <c r="DZW82" s="58">
        <v>15643.84</v>
      </c>
      <c r="DZX82" s="59">
        <f t="shared" si="325"/>
        <v>0.18017018128005918</v>
      </c>
      <c r="DZY82" s="60">
        <f>(DZW82-DZU82)/DZU82</f>
        <v>0.15751683314835369</v>
      </c>
      <c r="DZZ82" s="57">
        <f t="shared" si="326"/>
        <v>15643.84</v>
      </c>
      <c r="EAA82" s="59">
        <f t="shared" si="327"/>
        <v>0.15751683314835369</v>
      </c>
      <c r="EAB82" s="72" t="s">
        <v>15</v>
      </c>
      <c r="EAC82" s="54">
        <v>27</v>
      </c>
      <c r="EAD82" s="54">
        <v>1</v>
      </c>
      <c r="EAE82" s="54">
        <v>3</v>
      </c>
      <c r="EAF82" s="54" t="s">
        <v>9</v>
      </c>
      <c r="EAG82" s="55" t="s">
        <v>119</v>
      </c>
      <c r="EAH82" s="56" t="s">
        <v>120</v>
      </c>
      <c r="EAI82" s="54" t="s">
        <v>11</v>
      </c>
      <c r="EAJ82" s="37" t="s">
        <v>116</v>
      </c>
      <c r="EAK82" s="82">
        <v>13515</v>
      </c>
      <c r="EAL82" s="82">
        <v>15950</v>
      </c>
      <c r="EAM82" s="58">
        <v>15643.84</v>
      </c>
      <c r="EAN82" s="59">
        <f t="shared" si="325"/>
        <v>0.18017018128005918</v>
      </c>
      <c r="EAO82" s="60">
        <f>(EAM82-EAK82)/EAK82</f>
        <v>0.15751683314835369</v>
      </c>
      <c r="EAP82" s="57">
        <f t="shared" si="326"/>
        <v>15643.84</v>
      </c>
      <c r="EAQ82" s="59">
        <f t="shared" si="327"/>
        <v>0.15751683314835369</v>
      </c>
      <c r="EAR82" s="72" t="s">
        <v>15</v>
      </c>
      <c r="EAS82" s="54">
        <v>27</v>
      </c>
      <c r="EAT82" s="54">
        <v>1</v>
      </c>
      <c r="EAU82" s="54">
        <v>3</v>
      </c>
      <c r="EAV82" s="54" t="s">
        <v>9</v>
      </c>
      <c r="EAW82" s="55" t="s">
        <v>119</v>
      </c>
      <c r="EAX82" s="56" t="s">
        <v>120</v>
      </c>
      <c r="EAY82" s="54" t="s">
        <v>11</v>
      </c>
      <c r="EAZ82" s="37" t="s">
        <v>116</v>
      </c>
      <c r="EBA82" s="82">
        <v>13515</v>
      </c>
      <c r="EBB82" s="82">
        <v>15950</v>
      </c>
      <c r="EBC82" s="58">
        <v>15643.84</v>
      </c>
      <c r="EBD82" s="59">
        <f t="shared" si="328"/>
        <v>0.18017018128005918</v>
      </c>
      <c r="EBE82" s="60">
        <f>(EBC82-EBA82)/EBA82</f>
        <v>0.15751683314835369</v>
      </c>
      <c r="EBF82" s="57">
        <f t="shared" si="329"/>
        <v>15643.84</v>
      </c>
      <c r="EBG82" s="59">
        <f t="shared" si="330"/>
        <v>0.15751683314835369</v>
      </c>
      <c r="EBH82" s="72" t="s">
        <v>15</v>
      </c>
      <c r="EBI82" s="54">
        <v>27</v>
      </c>
      <c r="EBJ82" s="54">
        <v>1</v>
      </c>
      <c r="EBK82" s="54">
        <v>3</v>
      </c>
      <c r="EBL82" s="54" t="s">
        <v>9</v>
      </c>
      <c r="EBM82" s="55" t="s">
        <v>119</v>
      </c>
      <c r="EBN82" s="56" t="s">
        <v>120</v>
      </c>
      <c r="EBO82" s="54" t="s">
        <v>11</v>
      </c>
      <c r="EBP82" s="37" t="s">
        <v>116</v>
      </c>
      <c r="EBQ82" s="82">
        <v>13515</v>
      </c>
      <c r="EBR82" s="82">
        <v>15950</v>
      </c>
      <c r="EBS82" s="58">
        <v>15643.84</v>
      </c>
      <c r="EBT82" s="59">
        <f t="shared" si="328"/>
        <v>0.18017018128005918</v>
      </c>
      <c r="EBU82" s="60">
        <f>(EBS82-EBQ82)/EBQ82</f>
        <v>0.15751683314835369</v>
      </c>
      <c r="EBV82" s="57">
        <f t="shared" si="329"/>
        <v>15643.84</v>
      </c>
      <c r="EBW82" s="59">
        <f t="shared" si="330"/>
        <v>0.15751683314835369</v>
      </c>
      <c r="EBX82" s="72" t="s">
        <v>15</v>
      </c>
      <c r="EBY82" s="54">
        <v>27</v>
      </c>
      <c r="EBZ82" s="54">
        <v>1</v>
      </c>
      <c r="ECA82" s="54">
        <v>3</v>
      </c>
      <c r="ECB82" s="54" t="s">
        <v>9</v>
      </c>
      <c r="ECC82" s="55" t="s">
        <v>119</v>
      </c>
      <c r="ECD82" s="56" t="s">
        <v>120</v>
      </c>
      <c r="ECE82" s="54" t="s">
        <v>11</v>
      </c>
      <c r="ECF82" s="37" t="s">
        <v>116</v>
      </c>
      <c r="ECG82" s="82">
        <v>13515</v>
      </c>
      <c r="ECH82" s="82">
        <v>15950</v>
      </c>
      <c r="ECI82" s="58">
        <v>15643.84</v>
      </c>
      <c r="ECJ82" s="59">
        <f t="shared" si="331"/>
        <v>0.18017018128005918</v>
      </c>
      <c r="ECK82" s="60">
        <f>(ECI82-ECG82)/ECG82</f>
        <v>0.15751683314835369</v>
      </c>
      <c r="ECL82" s="57">
        <f t="shared" si="332"/>
        <v>15643.84</v>
      </c>
      <c r="ECM82" s="59">
        <f t="shared" si="333"/>
        <v>0.15751683314835369</v>
      </c>
      <c r="ECN82" s="72" t="s">
        <v>15</v>
      </c>
      <c r="ECO82" s="54">
        <v>27</v>
      </c>
      <c r="ECP82" s="54">
        <v>1</v>
      </c>
      <c r="ECQ82" s="54">
        <v>3</v>
      </c>
      <c r="ECR82" s="54" t="s">
        <v>9</v>
      </c>
      <c r="ECS82" s="55" t="s">
        <v>119</v>
      </c>
      <c r="ECT82" s="56" t="s">
        <v>120</v>
      </c>
      <c r="ECU82" s="54" t="s">
        <v>11</v>
      </c>
      <c r="ECV82" s="37" t="s">
        <v>116</v>
      </c>
      <c r="ECW82" s="82">
        <v>13515</v>
      </c>
      <c r="ECX82" s="82">
        <v>15950</v>
      </c>
      <c r="ECY82" s="58">
        <v>15643.84</v>
      </c>
      <c r="ECZ82" s="59">
        <f t="shared" si="331"/>
        <v>0.18017018128005918</v>
      </c>
      <c r="EDA82" s="60">
        <f>(ECY82-ECW82)/ECW82</f>
        <v>0.15751683314835369</v>
      </c>
      <c r="EDB82" s="57">
        <f t="shared" si="332"/>
        <v>15643.84</v>
      </c>
      <c r="EDC82" s="59">
        <f t="shared" si="333"/>
        <v>0.15751683314835369</v>
      </c>
      <c r="EDD82" s="72" t="s">
        <v>15</v>
      </c>
      <c r="EDE82" s="54">
        <v>27</v>
      </c>
      <c r="EDF82" s="54">
        <v>1</v>
      </c>
      <c r="EDG82" s="54">
        <v>3</v>
      </c>
      <c r="EDH82" s="54" t="s">
        <v>9</v>
      </c>
      <c r="EDI82" s="55" t="s">
        <v>119</v>
      </c>
      <c r="EDJ82" s="56" t="s">
        <v>120</v>
      </c>
      <c r="EDK82" s="54" t="s">
        <v>11</v>
      </c>
      <c r="EDL82" s="37" t="s">
        <v>116</v>
      </c>
      <c r="EDM82" s="82">
        <v>13515</v>
      </c>
      <c r="EDN82" s="82">
        <v>15950</v>
      </c>
      <c r="EDO82" s="58">
        <v>15643.84</v>
      </c>
      <c r="EDP82" s="59">
        <f t="shared" si="334"/>
        <v>0.18017018128005918</v>
      </c>
      <c r="EDQ82" s="60">
        <f>(EDO82-EDM82)/EDM82</f>
        <v>0.15751683314835369</v>
      </c>
      <c r="EDR82" s="57">
        <f t="shared" si="335"/>
        <v>15643.84</v>
      </c>
      <c r="EDS82" s="59">
        <f t="shared" si="336"/>
        <v>0.15751683314835369</v>
      </c>
      <c r="EDT82" s="72" t="s">
        <v>15</v>
      </c>
      <c r="EDU82" s="54">
        <v>27</v>
      </c>
      <c r="EDV82" s="54">
        <v>1</v>
      </c>
      <c r="EDW82" s="54">
        <v>3</v>
      </c>
      <c r="EDX82" s="54" t="s">
        <v>9</v>
      </c>
      <c r="EDY82" s="55" t="s">
        <v>119</v>
      </c>
      <c r="EDZ82" s="56" t="s">
        <v>120</v>
      </c>
      <c r="EEA82" s="54" t="s">
        <v>11</v>
      </c>
      <c r="EEB82" s="37" t="s">
        <v>116</v>
      </c>
      <c r="EEC82" s="82">
        <v>13515</v>
      </c>
      <c r="EED82" s="82">
        <v>15950</v>
      </c>
      <c r="EEE82" s="58">
        <v>15643.84</v>
      </c>
      <c r="EEF82" s="59">
        <f t="shared" si="334"/>
        <v>0.18017018128005918</v>
      </c>
      <c r="EEG82" s="60">
        <f>(EEE82-EEC82)/EEC82</f>
        <v>0.15751683314835369</v>
      </c>
      <c r="EEH82" s="57">
        <f t="shared" si="335"/>
        <v>15643.84</v>
      </c>
      <c r="EEI82" s="59">
        <f t="shared" si="336"/>
        <v>0.15751683314835369</v>
      </c>
      <c r="EEJ82" s="72" t="s">
        <v>15</v>
      </c>
      <c r="EEK82" s="54">
        <v>27</v>
      </c>
      <c r="EEL82" s="54">
        <v>1</v>
      </c>
      <c r="EEM82" s="54">
        <v>3</v>
      </c>
      <c r="EEN82" s="54" t="s">
        <v>9</v>
      </c>
      <c r="EEO82" s="55" t="s">
        <v>119</v>
      </c>
      <c r="EEP82" s="56" t="s">
        <v>120</v>
      </c>
      <c r="EEQ82" s="54" t="s">
        <v>11</v>
      </c>
      <c r="EER82" s="37" t="s">
        <v>116</v>
      </c>
      <c r="EES82" s="82">
        <v>13515</v>
      </c>
      <c r="EET82" s="82">
        <v>15950</v>
      </c>
      <c r="EEU82" s="58">
        <v>15643.84</v>
      </c>
      <c r="EEV82" s="59">
        <f t="shared" si="337"/>
        <v>0.18017018128005918</v>
      </c>
      <c r="EEW82" s="60">
        <f>(EEU82-EES82)/EES82</f>
        <v>0.15751683314835369</v>
      </c>
      <c r="EEX82" s="57">
        <f t="shared" si="338"/>
        <v>15643.84</v>
      </c>
      <c r="EEY82" s="59">
        <f t="shared" si="339"/>
        <v>0.15751683314835369</v>
      </c>
      <c r="EEZ82" s="72" t="s">
        <v>15</v>
      </c>
      <c r="EFA82" s="54">
        <v>27</v>
      </c>
      <c r="EFB82" s="54">
        <v>1</v>
      </c>
      <c r="EFC82" s="54">
        <v>3</v>
      </c>
      <c r="EFD82" s="54" t="s">
        <v>9</v>
      </c>
      <c r="EFE82" s="55" t="s">
        <v>119</v>
      </c>
      <c r="EFF82" s="56" t="s">
        <v>120</v>
      </c>
      <c r="EFG82" s="54" t="s">
        <v>11</v>
      </c>
      <c r="EFH82" s="37" t="s">
        <v>116</v>
      </c>
      <c r="EFI82" s="82">
        <v>13515</v>
      </c>
      <c r="EFJ82" s="82">
        <v>15950</v>
      </c>
      <c r="EFK82" s="58">
        <v>15643.84</v>
      </c>
      <c r="EFL82" s="59">
        <f t="shared" si="337"/>
        <v>0.18017018128005918</v>
      </c>
      <c r="EFM82" s="60">
        <f>(EFK82-EFI82)/EFI82</f>
        <v>0.15751683314835369</v>
      </c>
      <c r="EFN82" s="57">
        <f t="shared" si="338"/>
        <v>15643.84</v>
      </c>
      <c r="EFO82" s="59">
        <f t="shared" si="339"/>
        <v>0.15751683314835369</v>
      </c>
      <c r="EFP82" s="72" t="s">
        <v>15</v>
      </c>
      <c r="EFQ82" s="54">
        <v>27</v>
      </c>
      <c r="EFR82" s="54">
        <v>1</v>
      </c>
      <c r="EFS82" s="54">
        <v>3</v>
      </c>
      <c r="EFT82" s="54" t="s">
        <v>9</v>
      </c>
      <c r="EFU82" s="55" t="s">
        <v>119</v>
      </c>
      <c r="EFV82" s="56" t="s">
        <v>120</v>
      </c>
      <c r="EFW82" s="54" t="s">
        <v>11</v>
      </c>
      <c r="EFX82" s="37" t="s">
        <v>116</v>
      </c>
      <c r="EFY82" s="82">
        <v>13515</v>
      </c>
      <c r="EFZ82" s="82">
        <v>15950</v>
      </c>
      <c r="EGA82" s="58">
        <v>15643.84</v>
      </c>
      <c r="EGB82" s="59">
        <f t="shared" si="340"/>
        <v>0.18017018128005918</v>
      </c>
      <c r="EGC82" s="60">
        <f>(EGA82-EFY82)/EFY82</f>
        <v>0.15751683314835369</v>
      </c>
      <c r="EGD82" s="57">
        <f t="shared" si="341"/>
        <v>15643.84</v>
      </c>
      <c r="EGE82" s="59">
        <f t="shared" si="342"/>
        <v>0.15751683314835369</v>
      </c>
      <c r="EGF82" s="72" t="s">
        <v>15</v>
      </c>
      <c r="EGG82" s="54">
        <v>27</v>
      </c>
      <c r="EGH82" s="54">
        <v>1</v>
      </c>
      <c r="EGI82" s="54">
        <v>3</v>
      </c>
      <c r="EGJ82" s="54" t="s">
        <v>9</v>
      </c>
      <c r="EGK82" s="55" t="s">
        <v>119</v>
      </c>
      <c r="EGL82" s="56" t="s">
        <v>120</v>
      </c>
      <c r="EGM82" s="54" t="s">
        <v>11</v>
      </c>
      <c r="EGN82" s="37" t="s">
        <v>116</v>
      </c>
      <c r="EGO82" s="82">
        <v>13515</v>
      </c>
      <c r="EGP82" s="82">
        <v>15950</v>
      </c>
      <c r="EGQ82" s="58">
        <v>15643.84</v>
      </c>
      <c r="EGR82" s="59">
        <f t="shared" si="340"/>
        <v>0.18017018128005918</v>
      </c>
      <c r="EGS82" s="60">
        <f>(EGQ82-EGO82)/EGO82</f>
        <v>0.15751683314835369</v>
      </c>
      <c r="EGT82" s="57">
        <f t="shared" si="341"/>
        <v>15643.84</v>
      </c>
      <c r="EGU82" s="59">
        <f t="shared" si="342"/>
        <v>0.15751683314835369</v>
      </c>
      <c r="EGV82" s="72" t="s">
        <v>15</v>
      </c>
      <c r="EGW82" s="54">
        <v>27</v>
      </c>
      <c r="EGX82" s="54">
        <v>1</v>
      </c>
      <c r="EGY82" s="54">
        <v>3</v>
      </c>
      <c r="EGZ82" s="54" t="s">
        <v>9</v>
      </c>
      <c r="EHA82" s="55" t="s">
        <v>119</v>
      </c>
      <c r="EHB82" s="56" t="s">
        <v>120</v>
      </c>
      <c r="EHC82" s="54" t="s">
        <v>11</v>
      </c>
      <c r="EHD82" s="37" t="s">
        <v>116</v>
      </c>
      <c r="EHE82" s="82">
        <v>13515</v>
      </c>
      <c r="EHF82" s="82">
        <v>15950</v>
      </c>
      <c r="EHG82" s="58">
        <v>15643.84</v>
      </c>
      <c r="EHH82" s="59">
        <f t="shared" si="343"/>
        <v>0.18017018128005918</v>
      </c>
      <c r="EHI82" s="60">
        <f>(EHG82-EHE82)/EHE82</f>
        <v>0.15751683314835369</v>
      </c>
      <c r="EHJ82" s="57">
        <f t="shared" si="344"/>
        <v>15643.84</v>
      </c>
      <c r="EHK82" s="59">
        <f t="shared" si="345"/>
        <v>0.15751683314835369</v>
      </c>
      <c r="EHL82" s="72" t="s">
        <v>15</v>
      </c>
      <c r="EHM82" s="54">
        <v>27</v>
      </c>
      <c r="EHN82" s="54">
        <v>1</v>
      </c>
      <c r="EHO82" s="54">
        <v>3</v>
      </c>
      <c r="EHP82" s="54" t="s">
        <v>9</v>
      </c>
      <c r="EHQ82" s="55" t="s">
        <v>119</v>
      </c>
      <c r="EHR82" s="56" t="s">
        <v>120</v>
      </c>
      <c r="EHS82" s="54" t="s">
        <v>11</v>
      </c>
      <c r="EHT82" s="37" t="s">
        <v>116</v>
      </c>
      <c r="EHU82" s="82">
        <v>13515</v>
      </c>
      <c r="EHV82" s="82">
        <v>15950</v>
      </c>
      <c r="EHW82" s="58">
        <v>15643.84</v>
      </c>
      <c r="EHX82" s="59">
        <f t="shared" si="343"/>
        <v>0.18017018128005918</v>
      </c>
      <c r="EHY82" s="60">
        <f>(EHW82-EHU82)/EHU82</f>
        <v>0.15751683314835369</v>
      </c>
      <c r="EHZ82" s="57">
        <f t="shared" si="344"/>
        <v>15643.84</v>
      </c>
      <c r="EIA82" s="59">
        <f t="shared" si="345"/>
        <v>0.15751683314835369</v>
      </c>
      <c r="EIB82" s="72" t="s">
        <v>15</v>
      </c>
      <c r="EIC82" s="54">
        <v>27</v>
      </c>
      <c r="EID82" s="54">
        <v>1</v>
      </c>
      <c r="EIE82" s="54">
        <v>3</v>
      </c>
      <c r="EIF82" s="54" t="s">
        <v>9</v>
      </c>
      <c r="EIG82" s="55" t="s">
        <v>119</v>
      </c>
      <c r="EIH82" s="56" t="s">
        <v>120</v>
      </c>
      <c r="EII82" s="54" t="s">
        <v>11</v>
      </c>
      <c r="EIJ82" s="37" t="s">
        <v>116</v>
      </c>
      <c r="EIK82" s="82">
        <v>13515</v>
      </c>
      <c r="EIL82" s="82">
        <v>15950</v>
      </c>
      <c r="EIM82" s="58">
        <v>15643.84</v>
      </c>
      <c r="EIN82" s="59">
        <f t="shared" si="346"/>
        <v>0.18017018128005918</v>
      </c>
      <c r="EIO82" s="60">
        <f>(EIM82-EIK82)/EIK82</f>
        <v>0.15751683314835369</v>
      </c>
      <c r="EIP82" s="57">
        <f t="shared" si="347"/>
        <v>15643.84</v>
      </c>
      <c r="EIQ82" s="59">
        <f t="shared" si="348"/>
        <v>0.15751683314835369</v>
      </c>
      <c r="EIR82" s="72" t="s">
        <v>15</v>
      </c>
      <c r="EIS82" s="54">
        <v>27</v>
      </c>
      <c r="EIT82" s="54">
        <v>1</v>
      </c>
      <c r="EIU82" s="54">
        <v>3</v>
      </c>
      <c r="EIV82" s="54" t="s">
        <v>9</v>
      </c>
      <c r="EIW82" s="55" t="s">
        <v>119</v>
      </c>
      <c r="EIX82" s="56" t="s">
        <v>120</v>
      </c>
      <c r="EIY82" s="54" t="s">
        <v>11</v>
      </c>
      <c r="EIZ82" s="37" t="s">
        <v>116</v>
      </c>
      <c r="EJA82" s="82">
        <v>13515</v>
      </c>
      <c r="EJB82" s="82">
        <v>15950</v>
      </c>
      <c r="EJC82" s="58">
        <v>15643.84</v>
      </c>
      <c r="EJD82" s="59">
        <f t="shared" si="346"/>
        <v>0.18017018128005918</v>
      </c>
      <c r="EJE82" s="60">
        <f>(EJC82-EJA82)/EJA82</f>
        <v>0.15751683314835369</v>
      </c>
      <c r="EJF82" s="57">
        <f t="shared" si="347"/>
        <v>15643.84</v>
      </c>
      <c r="EJG82" s="59">
        <f t="shared" si="348"/>
        <v>0.15751683314835369</v>
      </c>
      <c r="EJH82" s="72" t="s">
        <v>15</v>
      </c>
      <c r="EJI82" s="54">
        <v>27</v>
      </c>
      <c r="EJJ82" s="54">
        <v>1</v>
      </c>
      <c r="EJK82" s="54">
        <v>3</v>
      </c>
      <c r="EJL82" s="54" t="s">
        <v>9</v>
      </c>
      <c r="EJM82" s="55" t="s">
        <v>119</v>
      </c>
      <c r="EJN82" s="56" t="s">
        <v>120</v>
      </c>
      <c r="EJO82" s="54" t="s">
        <v>11</v>
      </c>
      <c r="EJP82" s="37" t="s">
        <v>116</v>
      </c>
      <c r="EJQ82" s="82">
        <v>13515</v>
      </c>
      <c r="EJR82" s="82">
        <v>15950</v>
      </c>
      <c r="EJS82" s="58">
        <v>15643.84</v>
      </c>
      <c r="EJT82" s="59">
        <f t="shared" si="349"/>
        <v>0.18017018128005918</v>
      </c>
      <c r="EJU82" s="60">
        <f>(EJS82-EJQ82)/EJQ82</f>
        <v>0.15751683314835369</v>
      </c>
      <c r="EJV82" s="57">
        <f t="shared" si="350"/>
        <v>15643.84</v>
      </c>
      <c r="EJW82" s="59">
        <f t="shared" si="351"/>
        <v>0.15751683314835369</v>
      </c>
      <c r="EJX82" s="72" t="s">
        <v>15</v>
      </c>
      <c r="EJY82" s="54">
        <v>27</v>
      </c>
      <c r="EJZ82" s="54">
        <v>1</v>
      </c>
      <c r="EKA82" s="54">
        <v>3</v>
      </c>
      <c r="EKB82" s="54" t="s">
        <v>9</v>
      </c>
      <c r="EKC82" s="55" t="s">
        <v>119</v>
      </c>
      <c r="EKD82" s="56" t="s">
        <v>120</v>
      </c>
      <c r="EKE82" s="54" t="s">
        <v>11</v>
      </c>
      <c r="EKF82" s="37" t="s">
        <v>116</v>
      </c>
      <c r="EKG82" s="82">
        <v>13515</v>
      </c>
      <c r="EKH82" s="82">
        <v>15950</v>
      </c>
      <c r="EKI82" s="58">
        <v>15643.84</v>
      </c>
      <c r="EKJ82" s="59">
        <f t="shared" si="349"/>
        <v>0.18017018128005918</v>
      </c>
      <c r="EKK82" s="60">
        <f>(EKI82-EKG82)/EKG82</f>
        <v>0.15751683314835369</v>
      </c>
      <c r="EKL82" s="57">
        <f t="shared" si="350"/>
        <v>15643.84</v>
      </c>
      <c r="EKM82" s="59">
        <f t="shared" si="351"/>
        <v>0.15751683314835369</v>
      </c>
      <c r="EKN82" s="72" t="s">
        <v>15</v>
      </c>
      <c r="EKO82" s="54">
        <v>27</v>
      </c>
      <c r="EKP82" s="54">
        <v>1</v>
      </c>
      <c r="EKQ82" s="54">
        <v>3</v>
      </c>
      <c r="EKR82" s="54" t="s">
        <v>9</v>
      </c>
      <c r="EKS82" s="55" t="s">
        <v>119</v>
      </c>
      <c r="EKT82" s="56" t="s">
        <v>120</v>
      </c>
      <c r="EKU82" s="54" t="s">
        <v>11</v>
      </c>
      <c r="EKV82" s="37" t="s">
        <v>116</v>
      </c>
      <c r="EKW82" s="82">
        <v>13515</v>
      </c>
      <c r="EKX82" s="82">
        <v>15950</v>
      </c>
      <c r="EKY82" s="58">
        <v>15643.84</v>
      </c>
      <c r="EKZ82" s="59">
        <f t="shared" si="352"/>
        <v>0.18017018128005918</v>
      </c>
      <c r="ELA82" s="60">
        <f>(EKY82-EKW82)/EKW82</f>
        <v>0.15751683314835369</v>
      </c>
      <c r="ELB82" s="57">
        <f t="shared" si="353"/>
        <v>15643.84</v>
      </c>
      <c r="ELC82" s="59">
        <f t="shared" si="354"/>
        <v>0.15751683314835369</v>
      </c>
      <c r="ELD82" s="72" t="s">
        <v>15</v>
      </c>
      <c r="ELE82" s="54">
        <v>27</v>
      </c>
      <c r="ELF82" s="54">
        <v>1</v>
      </c>
      <c r="ELG82" s="54">
        <v>3</v>
      </c>
      <c r="ELH82" s="54" t="s">
        <v>9</v>
      </c>
      <c r="ELI82" s="55" t="s">
        <v>119</v>
      </c>
      <c r="ELJ82" s="56" t="s">
        <v>120</v>
      </c>
      <c r="ELK82" s="54" t="s">
        <v>11</v>
      </c>
      <c r="ELL82" s="37" t="s">
        <v>116</v>
      </c>
      <c r="ELM82" s="82">
        <v>13515</v>
      </c>
      <c r="ELN82" s="82">
        <v>15950</v>
      </c>
      <c r="ELO82" s="58">
        <v>15643.84</v>
      </c>
      <c r="ELP82" s="59">
        <f t="shared" si="352"/>
        <v>0.18017018128005918</v>
      </c>
      <c r="ELQ82" s="60">
        <f>(ELO82-ELM82)/ELM82</f>
        <v>0.15751683314835369</v>
      </c>
      <c r="ELR82" s="57">
        <f t="shared" si="353"/>
        <v>15643.84</v>
      </c>
      <c r="ELS82" s="59">
        <f t="shared" si="354"/>
        <v>0.15751683314835369</v>
      </c>
      <c r="ELT82" s="72" t="s">
        <v>15</v>
      </c>
      <c r="ELU82" s="54">
        <v>27</v>
      </c>
      <c r="ELV82" s="54">
        <v>1</v>
      </c>
      <c r="ELW82" s="54">
        <v>3</v>
      </c>
      <c r="ELX82" s="54" t="s">
        <v>9</v>
      </c>
      <c r="ELY82" s="55" t="s">
        <v>119</v>
      </c>
      <c r="ELZ82" s="56" t="s">
        <v>120</v>
      </c>
      <c r="EMA82" s="54" t="s">
        <v>11</v>
      </c>
      <c r="EMB82" s="37" t="s">
        <v>116</v>
      </c>
      <c r="EMC82" s="82">
        <v>13515</v>
      </c>
      <c r="EMD82" s="82">
        <v>15950</v>
      </c>
      <c r="EME82" s="58">
        <v>15643.84</v>
      </c>
      <c r="EMF82" s="59">
        <f t="shared" si="355"/>
        <v>0.18017018128005918</v>
      </c>
      <c r="EMG82" s="60">
        <f>(EME82-EMC82)/EMC82</f>
        <v>0.15751683314835369</v>
      </c>
      <c r="EMH82" s="57">
        <f t="shared" si="356"/>
        <v>15643.84</v>
      </c>
      <c r="EMI82" s="59">
        <f t="shared" si="357"/>
        <v>0.15751683314835369</v>
      </c>
      <c r="EMJ82" s="72" t="s">
        <v>15</v>
      </c>
      <c r="EMK82" s="54">
        <v>27</v>
      </c>
      <c r="EML82" s="54">
        <v>1</v>
      </c>
      <c r="EMM82" s="54">
        <v>3</v>
      </c>
      <c r="EMN82" s="54" t="s">
        <v>9</v>
      </c>
      <c r="EMO82" s="55" t="s">
        <v>119</v>
      </c>
      <c r="EMP82" s="56" t="s">
        <v>120</v>
      </c>
      <c r="EMQ82" s="54" t="s">
        <v>11</v>
      </c>
      <c r="EMR82" s="37" t="s">
        <v>116</v>
      </c>
      <c r="EMS82" s="82">
        <v>13515</v>
      </c>
      <c r="EMT82" s="82">
        <v>15950</v>
      </c>
      <c r="EMU82" s="58">
        <v>15643.84</v>
      </c>
      <c r="EMV82" s="59">
        <f t="shared" si="355"/>
        <v>0.18017018128005918</v>
      </c>
      <c r="EMW82" s="60">
        <f>(EMU82-EMS82)/EMS82</f>
        <v>0.15751683314835369</v>
      </c>
      <c r="EMX82" s="57">
        <f t="shared" si="356"/>
        <v>15643.84</v>
      </c>
      <c r="EMY82" s="59">
        <f t="shared" si="357"/>
        <v>0.15751683314835369</v>
      </c>
      <c r="EMZ82" s="72" t="s">
        <v>15</v>
      </c>
      <c r="ENA82" s="54">
        <v>27</v>
      </c>
      <c r="ENB82" s="54">
        <v>1</v>
      </c>
      <c r="ENC82" s="54">
        <v>3</v>
      </c>
      <c r="END82" s="54" t="s">
        <v>9</v>
      </c>
      <c r="ENE82" s="55" t="s">
        <v>119</v>
      </c>
      <c r="ENF82" s="56" t="s">
        <v>120</v>
      </c>
      <c r="ENG82" s="54" t="s">
        <v>11</v>
      </c>
      <c r="ENH82" s="37" t="s">
        <v>116</v>
      </c>
      <c r="ENI82" s="82">
        <v>13515</v>
      </c>
      <c r="ENJ82" s="82">
        <v>15950</v>
      </c>
      <c r="ENK82" s="58">
        <v>15643.84</v>
      </c>
      <c r="ENL82" s="59">
        <f t="shared" si="358"/>
        <v>0.18017018128005918</v>
      </c>
      <c r="ENM82" s="60">
        <f>(ENK82-ENI82)/ENI82</f>
        <v>0.15751683314835369</v>
      </c>
      <c r="ENN82" s="57">
        <f t="shared" si="359"/>
        <v>15643.84</v>
      </c>
      <c r="ENO82" s="59">
        <f t="shared" si="360"/>
        <v>0.15751683314835369</v>
      </c>
      <c r="ENP82" s="72" t="s">
        <v>15</v>
      </c>
      <c r="ENQ82" s="54">
        <v>27</v>
      </c>
      <c r="ENR82" s="54">
        <v>1</v>
      </c>
      <c r="ENS82" s="54">
        <v>3</v>
      </c>
      <c r="ENT82" s="54" t="s">
        <v>9</v>
      </c>
      <c r="ENU82" s="55" t="s">
        <v>119</v>
      </c>
      <c r="ENV82" s="56" t="s">
        <v>120</v>
      </c>
      <c r="ENW82" s="54" t="s">
        <v>11</v>
      </c>
      <c r="ENX82" s="37" t="s">
        <v>116</v>
      </c>
      <c r="ENY82" s="82">
        <v>13515</v>
      </c>
      <c r="ENZ82" s="82">
        <v>15950</v>
      </c>
      <c r="EOA82" s="58">
        <v>15643.84</v>
      </c>
      <c r="EOB82" s="59">
        <f t="shared" si="358"/>
        <v>0.18017018128005918</v>
      </c>
      <c r="EOC82" s="60">
        <f>(EOA82-ENY82)/ENY82</f>
        <v>0.15751683314835369</v>
      </c>
      <c r="EOD82" s="57">
        <f t="shared" si="359"/>
        <v>15643.84</v>
      </c>
      <c r="EOE82" s="59">
        <f t="shared" si="360"/>
        <v>0.15751683314835369</v>
      </c>
      <c r="EOF82" s="72" t="s">
        <v>15</v>
      </c>
      <c r="EOG82" s="54">
        <v>27</v>
      </c>
      <c r="EOH82" s="54">
        <v>1</v>
      </c>
      <c r="EOI82" s="54">
        <v>3</v>
      </c>
      <c r="EOJ82" s="54" t="s">
        <v>9</v>
      </c>
      <c r="EOK82" s="55" t="s">
        <v>119</v>
      </c>
      <c r="EOL82" s="56" t="s">
        <v>120</v>
      </c>
      <c r="EOM82" s="54" t="s">
        <v>11</v>
      </c>
      <c r="EON82" s="37" t="s">
        <v>116</v>
      </c>
      <c r="EOO82" s="82">
        <v>13515</v>
      </c>
      <c r="EOP82" s="82">
        <v>15950</v>
      </c>
      <c r="EOQ82" s="58">
        <v>15643.84</v>
      </c>
      <c r="EOR82" s="59">
        <f t="shared" si="361"/>
        <v>0.18017018128005918</v>
      </c>
      <c r="EOS82" s="60">
        <f>(EOQ82-EOO82)/EOO82</f>
        <v>0.15751683314835369</v>
      </c>
      <c r="EOT82" s="57">
        <f t="shared" si="362"/>
        <v>15643.84</v>
      </c>
      <c r="EOU82" s="59">
        <f t="shared" si="363"/>
        <v>0.15751683314835369</v>
      </c>
      <c r="EOV82" s="72" t="s">
        <v>15</v>
      </c>
      <c r="EOW82" s="54">
        <v>27</v>
      </c>
      <c r="EOX82" s="54">
        <v>1</v>
      </c>
      <c r="EOY82" s="54">
        <v>3</v>
      </c>
      <c r="EOZ82" s="54" t="s">
        <v>9</v>
      </c>
      <c r="EPA82" s="55" t="s">
        <v>119</v>
      </c>
      <c r="EPB82" s="56" t="s">
        <v>120</v>
      </c>
      <c r="EPC82" s="54" t="s">
        <v>11</v>
      </c>
      <c r="EPD82" s="37" t="s">
        <v>116</v>
      </c>
      <c r="EPE82" s="82">
        <v>13515</v>
      </c>
      <c r="EPF82" s="82">
        <v>15950</v>
      </c>
      <c r="EPG82" s="58">
        <v>15643.84</v>
      </c>
      <c r="EPH82" s="59">
        <f t="shared" si="361"/>
        <v>0.18017018128005918</v>
      </c>
      <c r="EPI82" s="60">
        <f>(EPG82-EPE82)/EPE82</f>
        <v>0.15751683314835369</v>
      </c>
      <c r="EPJ82" s="57">
        <f t="shared" si="362"/>
        <v>15643.84</v>
      </c>
      <c r="EPK82" s="59">
        <f t="shared" si="363"/>
        <v>0.15751683314835369</v>
      </c>
      <c r="EPL82" s="72" t="s">
        <v>15</v>
      </c>
      <c r="EPM82" s="54">
        <v>27</v>
      </c>
      <c r="EPN82" s="54">
        <v>1</v>
      </c>
      <c r="EPO82" s="54">
        <v>3</v>
      </c>
      <c r="EPP82" s="54" t="s">
        <v>9</v>
      </c>
      <c r="EPQ82" s="55" t="s">
        <v>119</v>
      </c>
      <c r="EPR82" s="56" t="s">
        <v>120</v>
      </c>
      <c r="EPS82" s="54" t="s">
        <v>11</v>
      </c>
      <c r="EPT82" s="37" t="s">
        <v>116</v>
      </c>
      <c r="EPU82" s="82">
        <v>13515</v>
      </c>
      <c r="EPV82" s="82">
        <v>15950</v>
      </c>
      <c r="EPW82" s="58">
        <v>15643.84</v>
      </c>
      <c r="EPX82" s="59">
        <f t="shared" si="364"/>
        <v>0.18017018128005918</v>
      </c>
      <c r="EPY82" s="60">
        <f>(EPW82-EPU82)/EPU82</f>
        <v>0.15751683314835369</v>
      </c>
      <c r="EPZ82" s="57">
        <f t="shared" si="365"/>
        <v>15643.84</v>
      </c>
      <c r="EQA82" s="59">
        <f t="shared" si="366"/>
        <v>0.15751683314835369</v>
      </c>
      <c r="EQB82" s="72" t="s">
        <v>15</v>
      </c>
      <c r="EQC82" s="54">
        <v>27</v>
      </c>
      <c r="EQD82" s="54">
        <v>1</v>
      </c>
      <c r="EQE82" s="54">
        <v>3</v>
      </c>
      <c r="EQF82" s="54" t="s">
        <v>9</v>
      </c>
      <c r="EQG82" s="55" t="s">
        <v>119</v>
      </c>
      <c r="EQH82" s="56" t="s">
        <v>120</v>
      </c>
      <c r="EQI82" s="54" t="s">
        <v>11</v>
      </c>
      <c r="EQJ82" s="37" t="s">
        <v>116</v>
      </c>
      <c r="EQK82" s="82">
        <v>13515</v>
      </c>
      <c r="EQL82" s="82">
        <v>15950</v>
      </c>
      <c r="EQM82" s="58">
        <v>15643.84</v>
      </c>
      <c r="EQN82" s="59">
        <f t="shared" si="364"/>
        <v>0.18017018128005918</v>
      </c>
      <c r="EQO82" s="60">
        <f>(EQM82-EQK82)/EQK82</f>
        <v>0.15751683314835369</v>
      </c>
      <c r="EQP82" s="57">
        <f t="shared" si="365"/>
        <v>15643.84</v>
      </c>
      <c r="EQQ82" s="59">
        <f t="shared" si="366"/>
        <v>0.15751683314835369</v>
      </c>
      <c r="EQR82" s="72" t="s">
        <v>15</v>
      </c>
      <c r="EQS82" s="54">
        <v>27</v>
      </c>
      <c r="EQT82" s="54">
        <v>1</v>
      </c>
      <c r="EQU82" s="54">
        <v>3</v>
      </c>
      <c r="EQV82" s="54" t="s">
        <v>9</v>
      </c>
      <c r="EQW82" s="55" t="s">
        <v>119</v>
      </c>
      <c r="EQX82" s="56" t="s">
        <v>120</v>
      </c>
      <c r="EQY82" s="54" t="s">
        <v>11</v>
      </c>
      <c r="EQZ82" s="37" t="s">
        <v>116</v>
      </c>
      <c r="ERA82" s="82">
        <v>13515</v>
      </c>
      <c r="ERB82" s="82">
        <v>15950</v>
      </c>
      <c r="ERC82" s="58">
        <v>15643.84</v>
      </c>
      <c r="ERD82" s="59">
        <f t="shared" si="367"/>
        <v>0.18017018128005918</v>
      </c>
      <c r="ERE82" s="60">
        <f>(ERC82-ERA82)/ERA82</f>
        <v>0.15751683314835369</v>
      </c>
      <c r="ERF82" s="57">
        <f t="shared" si="368"/>
        <v>15643.84</v>
      </c>
      <c r="ERG82" s="59">
        <f t="shared" si="369"/>
        <v>0.15751683314835369</v>
      </c>
      <c r="ERH82" s="72" t="s">
        <v>15</v>
      </c>
      <c r="ERI82" s="54">
        <v>27</v>
      </c>
      <c r="ERJ82" s="54">
        <v>1</v>
      </c>
      <c r="ERK82" s="54">
        <v>3</v>
      </c>
      <c r="ERL82" s="54" t="s">
        <v>9</v>
      </c>
      <c r="ERM82" s="55" t="s">
        <v>119</v>
      </c>
      <c r="ERN82" s="56" t="s">
        <v>120</v>
      </c>
      <c r="ERO82" s="54" t="s">
        <v>11</v>
      </c>
      <c r="ERP82" s="37" t="s">
        <v>116</v>
      </c>
      <c r="ERQ82" s="82">
        <v>13515</v>
      </c>
      <c r="ERR82" s="82">
        <v>15950</v>
      </c>
      <c r="ERS82" s="58">
        <v>15643.84</v>
      </c>
      <c r="ERT82" s="59">
        <f t="shared" si="367"/>
        <v>0.18017018128005918</v>
      </c>
      <c r="ERU82" s="60">
        <f>(ERS82-ERQ82)/ERQ82</f>
        <v>0.15751683314835369</v>
      </c>
      <c r="ERV82" s="57">
        <f t="shared" si="368"/>
        <v>15643.84</v>
      </c>
      <c r="ERW82" s="59">
        <f t="shared" si="369"/>
        <v>0.15751683314835369</v>
      </c>
      <c r="ERX82" s="72" t="s">
        <v>15</v>
      </c>
      <c r="ERY82" s="54">
        <v>27</v>
      </c>
      <c r="ERZ82" s="54">
        <v>1</v>
      </c>
      <c r="ESA82" s="54">
        <v>3</v>
      </c>
      <c r="ESB82" s="54" t="s">
        <v>9</v>
      </c>
      <c r="ESC82" s="55" t="s">
        <v>119</v>
      </c>
      <c r="ESD82" s="56" t="s">
        <v>120</v>
      </c>
      <c r="ESE82" s="54" t="s">
        <v>11</v>
      </c>
      <c r="ESF82" s="37" t="s">
        <v>116</v>
      </c>
      <c r="ESG82" s="82">
        <v>13515</v>
      </c>
      <c r="ESH82" s="82">
        <v>15950</v>
      </c>
      <c r="ESI82" s="58">
        <v>15643.84</v>
      </c>
      <c r="ESJ82" s="59">
        <f t="shared" si="370"/>
        <v>0.18017018128005918</v>
      </c>
      <c r="ESK82" s="60">
        <f>(ESI82-ESG82)/ESG82</f>
        <v>0.15751683314835369</v>
      </c>
      <c r="ESL82" s="57">
        <f t="shared" si="371"/>
        <v>15643.84</v>
      </c>
      <c r="ESM82" s="59">
        <f t="shared" si="372"/>
        <v>0.15751683314835369</v>
      </c>
      <c r="ESN82" s="72" t="s">
        <v>15</v>
      </c>
      <c r="ESO82" s="54">
        <v>27</v>
      </c>
      <c r="ESP82" s="54">
        <v>1</v>
      </c>
      <c r="ESQ82" s="54">
        <v>3</v>
      </c>
      <c r="ESR82" s="54" t="s">
        <v>9</v>
      </c>
      <c r="ESS82" s="55" t="s">
        <v>119</v>
      </c>
      <c r="EST82" s="56" t="s">
        <v>120</v>
      </c>
      <c r="ESU82" s="54" t="s">
        <v>11</v>
      </c>
      <c r="ESV82" s="37" t="s">
        <v>116</v>
      </c>
      <c r="ESW82" s="82">
        <v>13515</v>
      </c>
      <c r="ESX82" s="82">
        <v>15950</v>
      </c>
      <c r="ESY82" s="58">
        <v>15643.84</v>
      </c>
      <c r="ESZ82" s="59">
        <f t="shared" si="370"/>
        <v>0.18017018128005918</v>
      </c>
      <c r="ETA82" s="60">
        <f>(ESY82-ESW82)/ESW82</f>
        <v>0.15751683314835369</v>
      </c>
      <c r="ETB82" s="57">
        <f t="shared" si="371"/>
        <v>15643.84</v>
      </c>
      <c r="ETC82" s="59">
        <f t="shared" si="372"/>
        <v>0.15751683314835369</v>
      </c>
      <c r="ETD82" s="72" t="s">
        <v>15</v>
      </c>
      <c r="ETE82" s="54">
        <v>27</v>
      </c>
      <c r="ETF82" s="54">
        <v>1</v>
      </c>
      <c r="ETG82" s="54">
        <v>3</v>
      </c>
      <c r="ETH82" s="54" t="s">
        <v>9</v>
      </c>
      <c r="ETI82" s="55" t="s">
        <v>119</v>
      </c>
      <c r="ETJ82" s="56" t="s">
        <v>120</v>
      </c>
      <c r="ETK82" s="54" t="s">
        <v>11</v>
      </c>
      <c r="ETL82" s="37" t="s">
        <v>116</v>
      </c>
      <c r="ETM82" s="82">
        <v>13515</v>
      </c>
      <c r="ETN82" s="82">
        <v>15950</v>
      </c>
      <c r="ETO82" s="58">
        <v>15643.84</v>
      </c>
      <c r="ETP82" s="59">
        <f t="shared" si="373"/>
        <v>0.18017018128005918</v>
      </c>
      <c r="ETQ82" s="60">
        <f>(ETO82-ETM82)/ETM82</f>
        <v>0.15751683314835369</v>
      </c>
      <c r="ETR82" s="57">
        <f t="shared" si="374"/>
        <v>15643.84</v>
      </c>
      <c r="ETS82" s="59">
        <f t="shared" si="375"/>
        <v>0.15751683314835369</v>
      </c>
      <c r="ETT82" s="72" t="s">
        <v>15</v>
      </c>
      <c r="ETU82" s="54">
        <v>27</v>
      </c>
      <c r="ETV82" s="54">
        <v>1</v>
      </c>
      <c r="ETW82" s="54">
        <v>3</v>
      </c>
      <c r="ETX82" s="54" t="s">
        <v>9</v>
      </c>
      <c r="ETY82" s="55" t="s">
        <v>119</v>
      </c>
      <c r="ETZ82" s="56" t="s">
        <v>120</v>
      </c>
      <c r="EUA82" s="54" t="s">
        <v>11</v>
      </c>
      <c r="EUB82" s="37" t="s">
        <v>116</v>
      </c>
      <c r="EUC82" s="82">
        <v>13515</v>
      </c>
      <c r="EUD82" s="82">
        <v>15950</v>
      </c>
      <c r="EUE82" s="58">
        <v>15643.84</v>
      </c>
      <c r="EUF82" s="59">
        <f t="shared" si="373"/>
        <v>0.18017018128005918</v>
      </c>
      <c r="EUG82" s="60">
        <f>(EUE82-EUC82)/EUC82</f>
        <v>0.15751683314835369</v>
      </c>
      <c r="EUH82" s="57">
        <f t="shared" si="374"/>
        <v>15643.84</v>
      </c>
      <c r="EUI82" s="59">
        <f t="shared" si="375"/>
        <v>0.15751683314835369</v>
      </c>
      <c r="EUJ82" s="72" t="s">
        <v>15</v>
      </c>
      <c r="EUK82" s="54">
        <v>27</v>
      </c>
      <c r="EUL82" s="54">
        <v>1</v>
      </c>
      <c r="EUM82" s="54">
        <v>3</v>
      </c>
      <c r="EUN82" s="54" t="s">
        <v>9</v>
      </c>
      <c r="EUO82" s="55" t="s">
        <v>119</v>
      </c>
      <c r="EUP82" s="56" t="s">
        <v>120</v>
      </c>
      <c r="EUQ82" s="54" t="s">
        <v>11</v>
      </c>
      <c r="EUR82" s="37" t="s">
        <v>116</v>
      </c>
      <c r="EUS82" s="82">
        <v>13515</v>
      </c>
      <c r="EUT82" s="82">
        <v>15950</v>
      </c>
      <c r="EUU82" s="58">
        <v>15643.84</v>
      </c>
      <c r="EUV82" s="59">
        <f t="shared" si="376"/>
        <v>0.18017018128005918</v>
      </c>
      <c r="EUW82" s="60">
        <f>(EUU82-EUS82)/EUS82</f>
        <v>0.15751683314835369</v>
      </c>
      <c r="EUX82" s="57">
        <f t="shared" si="377"/>
        <v>15643.84</v>
      </c>
      <c r="EUY82" s="59">
        <f t="shared" si="378"/>
        <v>0.15751683314835369</v>
      </c>
      <c r="EUZ82" s="72" t="s">
        <v>15</v>
      </c>
      <c r="EVA82" s="54">
        <v>27</v>
      </c>
      <c r="EVB82" s="54">
        <v>1</v>
      </c>
      <c r="EVC82" s="54">
        <v>3</v>
      </c>
      <c r="EVD82" s="54" t="s">
        <v>9</v>
      </c>
      <c r="EVE82" s="55" t="s">
        <v>119</v>
      </c>
      <c r="EVF82" s="56" t="s">
        <v>120</v>
      </c>
      <c r="EVG82" s="54" t="s">
        <v>11</v>
      </c>
      <c r="EVH82" s="37" t="s">
        <v>116</v>
      </c>
      <c r="EVI82" s="82">
        <v>13515</v>
      </c>
      <c r="EVJ82" s="82">
        <v>15950</v>
      </c>
      <c r="EVK82" s="58">
        <v>15643.84</v>
      </c>
      <c r="EVL82" s="59">
        <f t="shared" si="376"/>
        <v>0.18017018128005918</v>
      </c>
      <c r="EVM82" s="60">
        <f>(EVK82-EVI82)/EVI82</f>
        <v>0.15751683314835369</v>
      </c>
      <c r="EVN82" s="57">
        <f t="shared" si="377"/>
        <v>15643.84</v>
      </c>
      <c r="EVO82" s="59">
        <f t="shared" si="378"/>
        <v>0.15751683314835369</v>
      </c>
      <c r="EVP82" s="72" t="s">
        <v>15</v>
      </c>
      <c r="EVQ82" s="54">
        <v>27</v>
      </c>
      <c r="EVR82" s="54">
        <v>1</v>
      </c>
      <c r="EVS82" s="54">
        <v>3</v>
      </c>
      <c r="EVT82" s="54" t="s">
        <v>9</v>
      </c>
      <c r="EVU82" s="55" t="s">
        <v>119</v>
      </c>
      <c r="EVV82" s="56" t="s">
        <v>120</v>
      </c>
      <c r="EVW82" s="54" t="s">
        <v>11</v>
      </c>
      <c r="EVX82" s="37" t="s">
        <v>116</v>
      </c>
      <c r="EVY82" s="82">
        <v>13515</v>
      </c>
      <c r="EVZ82" s="82">
        <v>15950</v>
      </c>
      <c r="EWA82" s="58">
        <v>15643.84</v>
      </c>
      <c r="EWB82" s="59">
        <f t="shared" si="379"/>
        <v>0.18017018128005918</v>
      </c>
      <c r="EWC82" s="60">
        <f>(EWA82-EVY82)/EVY82</f>
        <v>0.15751683314835369</v>
      </c>
      <c r="EWD82" s="57">
        <f t="shared" si="380"/>
        <v>15643.84</v>
      </c>
      <c r="EWE82" s="59">
        <f t="shared" si="381"/>
        <v>0.15751683314835369</v>
      </c>
      <c r="EWF82" s="72" t="s">
        <v>15</v>
      </c>
      <c r="EWG82" s="54">
        <v>27</v>
      </c>
      <c r="EWH82" s="54">
        <v>1</v>
      </c>
      <c r="EWI82" s="54">
        <v>3</v>
      </c>
      <c r="EWJ82" s="54" t="s">
        <v>9</v>
      </c>
      <c r="EWK82" s="55" t="s">
        <v>119</v>
      </c>
      <c r="EWL82" s="56" t="s">
        <v>120</v>
      </c>
      <c r="EWM82" s="54" t="s">
        <v>11</v>
      </c>
      <c r="EWN82" s="37" t="s">
        <v>116</v>
      </c>
      <c r="EWO82" s="82">
        <v>13515</v>
      </c>
      <c r="EWP82" s="82">
        <v>15950</v>
      </c>
      <c r="EWQ82" s="58">
        <v>15643.84</v>
      </c>
      <c r="EWR82" s="59">
        <f t="shared" si="379"/>
        <v>0.18017018128005918</v>
      </c>
      <c r="EWS82" s="60">
        <f>(EWQ82-EWO82)/EWO82</f>
        <v>0.15751683314835369</v>
      </c>
      <c r="EWT82" s="57">
        <f t="shared" si="380"/>
        <v>15643.84</v>
      </c>
      <c r="EWU82" s="59">
        <f t="shared" si="381"/>
        <v>0.15751683314835369</v>
      </c>
      <c r="EWV82" s="72" t="s">
        <v>15</v>
      </c>
      <c r="EWW82" s="54">
        <v>27</v>
      </c>
      <c r="EWX82" s="54">
        <v>1</v>
      </c>
      <c r="EWY82" s="54">
        <v>3</v>
      </c>
      <c r="EWZ82" s="54" t="s">
        <v>9</v>
      </c>
      <c r="EXA82" s="55" t="s">
        <v>119</v>
      </c>
      <c r="EXB82" s="56" t="s">
        <v>120</v>
      </c>
      <c r="EXC82" s="54" t="s">
        <v>11</v>
      </c>
      <c r="EXD82" s="37" t="s">
        <v>116</v>
      </c>
      <c r="EXE82" s="82">
        <v>13515</v>
      </c>
      <c r="EXF82" s="82">
        <v>15950</v>
      </c>
      <c r="EXG82" s="58">
        <v>15643.84</v>
      </c>
      <c r="EXH82" s="59">
        <f t="shared" si="382"/>
        <v>0.18017018128005918</v>
      </c>
      <c r="EXI82" s="60">
        <f>(EXG82-EXE82)/EXE82</f>
        <v>0.15751683314835369</v>
      </c>
      <c r="EXJ82" s="57">
        <f t="shared" si="383"/>
        <v>15643.84</v>
      </c>
      <c r="EXK82" s="59">
        <f t="shared" si="384"/>
        <v>0.15751683314835369</v>
      </c>
      <c r="EXL82" s="72" t="s">
        <v>15</v>
      </c>
      <c r="EXM82" s="54">
        <v>27</v>
      </c>
      <c r="EXN82" s="54">
        <v>1</v>
      </c>
      <c r="EXO82" s="54">
        <v>3</v>
      </c>
      <c r="EXP82" s="54" t="s">
        <v>9</v>
      </c>
      <c r="EXQ82" s="55" t="s">
        <v>119</v>
      </c>
      <c r="EXR82" s="56" t="s">
        <v>120</v>
      </c>
      <c r="EXS82" s="54" t="s">
        <v>11</v>
      </c>
      <c r="EXT82" s="37" t="s">
        <v>116</v>
      </c>
      <c r="EXU82" s="82">
        <v>13515</v>
      </c>
      <c r="EXV82" s="82">
        <v>15950</v>
      </c>
      <c r="EXW82" s="58">
        <v>15643.84</v>
      </c>
      <c r="EXX82" s="59">
        <f t="shared" si="382"/>
        <v>0.18017018128005918</v>
      </c>
      <c r="EXY82" s="60">
        <f>(EXW82-EXU82)/EXU82</f>
        <v>0.15751683314835369</v>
      </c>
      <c r="EXZ82" s="57">
        <f t="shared" si="383"/>
        <v>15643.84</v>
      </c>
      <c r="EYA82" s="59">
        <f t="shared" si="384"/>
        <v>0.15751683314835369</v>
      </c>
      <c r="EYB82" s="72" t="s">
        <v>15</v>
      </c>
      <c r="EYC82" s="54">
        <v>27</v>
      </c>
      <c r="EYD82" s="54">
        <v>1</v>
      </c>
      <c r="EYE82" s="54">
        <v>3</v>
      </c>
      <c r="EYF82" s="54" t="s">
        <v>9</v>
      </c>
      <c r="EYG82" s="55" t="s">
        <v>119</v>
      </c>
      <c r="EYH82" s="56" t="s">
        <v>120</v>
      </c>
      <c r="EYI82" s="54" t="s">
        <v>11</v>
      </c>
      <c r="EYJ82" s="37" t="s">
        <v>116</v>
      </c>
      <c r="EYK82" s="82">
        <v>13515</v>
      </c>
      <c r="EYL82" s="82">
        <v>15950</v>
      </c>
      <c r="EYM82" s="58">
        <v>15643.84</v>
      </c>
      <c r="EYN82" s="59">
        <f t="shared" si="385"/>
        <v>0.18017018128005918</v>
      </c>
      <c r="EYO82" s="60">
        <f>(EYM82-EYK82)/EYK82</f>
        <v>0.15751683314835369</v>
      </c>
      <c r="EYP82" s="57">
        <f t="shared" si="386"/>
        <v>15643.84</v>
      </c>
      <c r="EYQ82" s="59">
        <f t="shared" si="387"/>
        <v>0.15751683314835369</v>
      </c>
      <c r="EYR82" s="72" t="s">
        <v>15</v>
      </c>
      <c r="EYS82" s="54">
        <v>27</v>
      </c>
      <c r="EYT82" s="54">
        <v>1</v>
      </c>
      <c r="EYU82" s="54">
        <v>3</v>
      </c>
      <c r="EYV82" s="54" t="s">
        <v>9</v>
      </c>
      <c r="EYW82" s="55" t="s">
        <v>119</v>
      </c>
      <c r="EYX82" s="56" t="s">
        <v>120</v>
      </c>
      <c r="EYY82" s="54" t="s">
        <v>11</v>
      </c>
      <c r="EYZ82" s="37" t="s">
        <v>116</v>
      </c>
      <c r="EZA82" s="82">
        <v>13515</v>
      </c>
      <c r="EZB82" s="82">
        <v>15950</v>
      </c>
      <c r="EZC82" s="58">
        <v>15643.84</v>
      </c>
      <c r="EZD82" s="59">
        <f t="shared" si="385"/>
        <v>0.18017018128005918</v>
      </c>
      <c r="EZE82" s="60">
        <f>(EZC82-EZA82)/EZA82</f>
        <v>0.15751683314835369</v>
      </c>
      <c r="EZF82" s="57">
        <f t="shared" si="386"/>
        <v>15643.84</v>
      </c>
      <c r="EZG82" s="59">
        <f t="shared" si="387"/>
        <v>0.15751683314835369</v>
      </c>
      <c r="EZH82" s="72" t="s">
        <v>15</v>
      </c>
      <c r="EZI82" s="54">
        <v>27</v>
      </c>
      <c r="EZJ82" s="54">
        <v>1</v>
      </c>
      <c r="EZK82" s="54">
        <v>3</v>
      </c>
      <c r="EZL82" s="54" t="s">
        <v>9</v>
      </c>
      <c r="EZM82" s="55" t="s">
        <v>119</v>
      </c>
      <c r="EZN82" s="56" t="s">
        <v>120</v>
      </c>
      <c r="EZO82" s="54" t="s">
        <v>11</v>
      </c>
      <c r="EZP82" s="37" t="s">
        <v>116</v>
      </c>
      <c r="EZQ82" s="82">
        <v>13515</v>
      </c>
      <c r="EZR82" s="82">
        <v>15950</v>
      </c>
      <c r="EZS82" s="58">
        <v>15643.84</v>
      </c>
      <c r="EZT82" s="59">
        <f t="shared" si="388"/>
        <v>0.18017018128005918</v>
      </c>
      <c r="EZU82" s="60">
        <f>(EZS82-EZQ82)/EZQ82</f>
        <v>0.15751683314835369</v>
      </c>
      <c r="EZV82" s="57">
        <f t="shared" si="389"/>
        <v>15643.84</v>
      </c>
      <c r="EZW82" s="59">
        <f t="shared" si="390"/>
        <v>0.15751683314835369</v>
      </c>
      <c r="EZX82" s="72" t="s">
        <v>15</v>
      </c>
      <c r="EZY82" s="54">
        <v>27</v>
      </c>
      <c r="EZZ82" s="54">
        <v>1</v>
      </c>
      <c r="FAA82" s="54">
        <v>3</v>
      </c>
      <c r="FAB82" s="54" t="s">
        <v>9</v>
      </c>
      <c r="FAC82" s="55" t="s">
        <v>119</v>
      </c>
      <c r="FAD82" s="56" t="s">
        <v>120</v>
      </c>
      <c r="FAE82" s="54" t="s">
        <v>11</v>
      </c>
      <c r="FAF82" s="37" t="s">
        <v>116</v>
      </c>
      <c r="FAG82" s="82">
        <v>13515</v>
      </c>
      <c r="FAH82" s="82">
        <v>15950</v>
      </c>
      <c r="FAI82" s="58">
        <v>15643.84</v>
      </c>
      <c r="FAJ82" s="59">
        <f t="shared" si="388"/>
        <v>0.18017018128005918</v>
      </c>
      <c r="FAK82" s="60">
        <f>(FAI82-FAG82)/FAG82</f>
        <v>0.15751683314835369</v>
      </c>
      <c r="FAL82" s="57">
        <f t="shared" si="389"/>
        <v>15643.84</v>
      </c>
      <c r="FAM82" s="59">
        <f t="shared" si="390"/>
        <v>0.15751683314835369</v>
      </c>
      <c r="FAN82" s="72" t="s">
        <v>15</v>
      </c>
      <c r="FAO82" s="54">
        <v>27</v>
      </c>
      <c r="FAP82" s="54">
        <v>1</v>
      </c>
      <c r="FAQ82" s="54">
        <v>3</v>
      </c>
      <c r="FAR82" s="54" t="s">
        <v>9</v>
      </c>
      <c r="FAS82" s="55" t="s">
        <v>119</v>
      </c>
      <c r="FAT82" s="56" t="s">
        <v>120</v>
      </c>
      <c r="FAU82" s="54" t="s">
        <v>11</v>
      </c>
      <c r="FAV82" s="37" t="s">
        <v>116</v>
      </c>
      <c r="FAW82" s="82">
        <v>13515</v>
      </c>
      <c r="FAX82" s="82">
        <v>15950</v>
      </c>
      <c r="FAY82" s="58">
        <v>15643.84</v>
      </c>
      <c r="FAZ82" s="59">
        <f t="shared" si="391"/>
        <v>0.18017018128005918</v>
      </c>
      <c r="FBA82" s="60">
        <f>(FAY82-FAW82)/FAW82</f>
        <v>0.15751683314835369</v>
      </c>
      <c r="FBB82" s="57">
        <f t="shared" si="392"/>
        <v>15643.84</v>
      </c>
      <c r="FBC82" s="59">
        <f t="shared" si="393"/>
        <v>0.15751683314835369</v>
      </c>
      <c r="FBD82" s="72" t="s">
        <v>15</v>
      </c>
      <c r="FBE82" s="54">
        <v>27</v>
      </c>
      <c r="FBF82" s="54">
        <v>1</v>
      </c>
      <c r="FBG82" s="54">
        <v>3</v>
      </c>
      <c r="FBH82" s="54" t="s">
        <v>9</v>
      </c>
      <c r="FBI82" s="55" t="s">
        <v>119</v>
      </c>
      <c r="FBJ82" s="56" t="s">
        <v>120</v>
      </c>
      <c r="FBK82" s="54" t="s">
        <v>11</v>
      </c>
      <c r="FBL82" s="37" t="s">
        <v>116</v>
      </c>
      <c r="FBM82" s="82">
        <v>13515</v>
      </c>
      <c r="FBN82" s="82">
        <v>15950</v>
      </c>
      <c r="FBO82" s="58">
        <v>15643.84</v>
      </c>
      <c r="FBP82" s="59">
        <f t="shared" si="391"/>
        <v>0.18017018128005918</v>
      </c>
      <c r="FBQ82" s="60">
        <f>(FBO82-FBM82)/FBM82</f>
        <v>0.15751683314835369</v>
      </c>
      <c r="FBR82" s="57">
        <f t="shared" si="392"/>
        <v>15643.84</v>
      </c>
      <c r="FBS82" s="59">
        <f t="shared" si="393"/>
        <v>0.15751683314835369</v>
      </c>
      <c r="FBT82" s="72" t="s">
        <v>15</v>
      </c>
      <c r="FBU82" s="54">
        <v>27</v>
      </c>
      <c r="FBV82" s="54">
        <v>1</v>
      </c>
      <c r="FBW82" s="54">
        <v>3</v>
      </c>
      <c r="FBX82" s="54" t="s">
        <v>9</v>
      </c>
      <c r="FBY82" s="55" t="s">
        <v>119</v>
      </c>
      <c r="FBZ82" s="56" t="s">
        <v>120</v>
      </c>
      <c r="FCA82" s="54" t="s">
        <v>11</v>
      </c>
      <c r="FCB82" s="37" t="s">
        <v>116</v>
      </c>
      <c r="FCC82" s="82">
        <v>13515</v>
      </c>
      <c r="FCD82" s="82">
        <v>15950</v>
      </c>
      <c r="FCE82" s="58">
        <v>15643.84</v>
      </c>
      <c r="FCF82" s="59">
        <f t="shared" si="394"/>
        <v>0.18017018128005918</v>
      </c>
      <c r="FCG82" s="60">
        <f>(FCE82-FCC82)/FCC82</f>
        <v>0.15751683314835369</v>
      </c>
      <c r="FCH82" s="57">
        <f t="shared" si="395"/>
        <v>15643.84</v>
      </c>
      <c r="FCI82" s="59">
        <f t="shared" si="396"/>
        <v>0.15751683314835369</v>
      </c>
      <c r="FCJ82" s="72" t="s">
        <v>15</v>
      </c>
      <c r="FCK82" s="54">
        <v>27</v>
      </c>
      <c r="FCL82" s="54">
        <v>1</v>
      </c>
      <c r="FCM82" s="54">
        <v>3</v>
      </c>
      <c r="FCN82" s="54" t="s">
        <v>9</v>
      </c>
      <c r="FCO82" s="55" t="s">
        <v>119</v>
      </c>
      <c r="FCP82" s="56" t="s">
        <v>120</v>
      </c>
      <c r="FCQ82" s="54" t="s">
        <v>11</v>
      </c>
      <c r="FCR82" s="37" t="s">
        <v>116</v>
      </c>
      <c r="FCS82" s="82">
        <v>13515</v>
      </c>
      <c r="FCT82" s="82">
        <v>15950</v>
      </c>
      <c r="FCU82" s="58">
        <v>15643.84</v>
      </c>
      <c r="FCV82" s="59">
        <f t="shared" si="394"/>
        <v>0.18017018128005918</v>
      </c>
      <c r="FCW82" s="60">
        <f>(FCU82-FCS82)/FCS82</f>
        <v>0.15751683314835369</v>
      </c>
      <c r="FCX82" s="57">
        <f t="shared" si="395"/>
        <v>15643.84</v>
      </c>
      <c r="FCY82" s="59">
        <f t="shared" si="396"/>
        <v>0.15751683314835369</v>
      </c>
      <c r="FCZ82" s="72" t="s">
        <v>15</v>
      </c>
      <c r="FDA82" s="54">
        <v>27</v>
      </c>
      <c r="FDB82" s="54">
        <v>1</v>
      </c>
      <c r="FDC82" s="54">
        <v>3</v>
      </c>
      <c r="FDD82" s="54" t="s">
        <v>9</v>
      </c>
      <c r="FDE82" s="55" t="s">
        <v>119</v>
      </c>
      <c r="FDF82" s="56" t="s">
        <v>120</v>
      </c>
      <c r="FDG82" s="54" t="s">
        <v>11</v>
      </c>
      <c r="FDH82" s="37" t="s">
        <v>116</v>
      </c>
      <c r="FDI82" s="82">
        <v>13515</v>
      </c>
      <c r="FDJ82" s="82">
        <v>15950</v>
      </c>
      <c r="FDK82" s="58">
        <v>15643.84</v>
      </c>
      <c r="FDL82" s="59">
        <f t="shared" si="397"/>
        <v>0.18017018128005918</v>
      </c>
      <c r="FDM82" s="60">
        <f>(FDK82-FDI82)/FDI82</f>
        <v>0.15751683314835369</v>
      </c>
      <c r="FDN82" s="57">
        <f t="shared" si="398"/>
        <v>15643.84</v>
      </c>
      <c r="FDO82" s="59">
        <f t="shared" si="399"/>
        <v>0.15751683314835369</v>
      </c>
      <c r="FDP82" s="72" t="s">
        <v>15</v>
      </c>
      <c r="FDQ82" s="54">
        <v>27</v>
      </c>
      <c r="FDR82" s="54">
        <v>1</v>
      </c>
      <c r="FDS82" s="54">
        <v>3</v>
      </c>
      <c r="FDT82" s="54" t="s">
        <v>9</v>
      </c>
      <c r="FDU82" s="55" t="s">
        <v>119</v>
      </c>
      <c r="FDV82" s="56" t="s">
        <v>120</v>
      </c>
      <c r="FDW82" s="54" t="s">
        <v>11</v>
      </c>
      <c r="FDX82" s="37" t="s">
        <v>116</v>
      </c>
      <c r="FDY82" s="82">
        <v>13515</v>
      </c>
      <c r="FDZ82" s="82">
        <v>15950</v>
      </c>
      <c r="FEA82" s="58">
        <v>15643.84</v>
      </c>
      <c r="FEB82" s="59">
        <f t="shared" si="397"/>
        <v>0.18017018128005918</v>
      </c>
      <c r="FEC82" s="60">
        <f>(FEA82-FDY82)/FDY82</f>
        <v>0.15751683314835369</v>
      </c>
      <c r="FED82" s="57">
        <f t="shared" si="398"/>
        <v>15643.84</v>
      </c>
      <c r="FEE82" s="59">
        <f t="shared" si="399"/>
        <v>0.15751683314835369</v>
      </c>
      <c r="FEF82" s="72" t="s">
        <v>15</v>
      </c>
      <c r="FEG82" s="54">
        <v>27</v>
      </c>
      <c r="FEH82" s="54">
        <v>1</v>
      </c>
      <c r="FEI82" s="54">
        <v>3</v>
      </c>
      <c r="FEJ82" s="54" t="s">
        <v>9</v>
      </c>
      <c r="FEK82" s="55" t="s">
        <v>119</v>
      </c>
      <c r="FEL82" s="56" t="s">
        <v>120</v>
      </c>
      <c r="FEM82" s="54" t="s">
        <v>11</v>
      </c>
      <c r="FEN82" s="37" t="s">
        <v>116</v>
      </c>
      <c r="FEO82" s="82">
        <v>13515</v>
      </c>
      <c r="FEP82" s="82">
        <v>15950</v>
      </c>
      <c r="FEQ82" s="58">
        <v>15643.84</v>
      </c>
      <c r="FER82" s="59">
        <f t="shared" si="400"/>
        <v>0.18017018128005918</v>
      </c>
      <c r="FES82" s="60">
        <f>(FEQ82-FEO82)/FEO82</f>
        <v>0.15751683314835369</v>
      </c>
      <c r="FET82" s="57">
        <f t="shared" si="401"/>
        <v>15643.84</v>
      </c>
      <c r="FEU82" s="59">
        <f t="shared" si="402"/>
        <v>0.15751683314835369</v>
      </c>
      <c r="FEV82" s="72" t="s">
        <v>15</v>
      </c>
      <c r="FEW82" s="54">
        <v>27</v>
      </c>
      <c r="FEX82" s="54">
        <v>1</v>
      </c>
      <c r="FEY82" s="54">
        <v>3</v>
      </c>
      <c r="FEZ82" s="54" t="s">
        <v>9</v>
      </c>
      <c r="FFA82" s="55" t="s">
        <v>119</v>
      </c>
      <c r="FFB82" s="56" t="s">
        <v>120</v>
      </c>
      <c r="FFC82" s="54" t="s">
        <v>11</v>
      </c>
      <c r="FFD82" s="37" t="s">
        <v>116</v>
      </c>
      <c r="FFE82" s="82">
        <v>13515</v>
      </c>
      <c r="FFF82" s="82">
        <v>15950</v>
      </c>
      <c r="FFG82" s="58">
        <v>15643.84</v>
      </c>
      <c r="FFH82" s="59">
        <f t="shared" si="400"/>
        <v>0.18017018128005918</v>
      </c>
      <c r="FFI82" s="60">
        <f>(FFG82-FFE82)/FFE82</f>
        <v>0.15751683314835369</v>
      </c>
      <c r="FFJ82" s="57">
        <f t="shared" si="401"/>
        <v>15643.84</v>
      </c>
      <c r="FFK82" s="59">
        <f t="shared" si="402"/>
        <v>0.15751683314835369</v>
      </c>
      <c r="FFL82" s="72" t="s">
        <v>15</v>
      </c>
      <c r="FFM82" s="54">
        <v>27</v>
      </c>
      <c r="FFN82" s="54">
        <v>1</v>
      </c>
      <c r="FFO82" s="54">
        <v>3</v>
      </c>
      <c r="FFP82" s="54" t="s">
        <v>9</v>
      </c>
      <c r="FFQ82" s="55" t="s">
        <v>119</v>
      </c>
      <c r="FFR82" s="56" t="s">
        <v>120</v>
      </c>
      <c r="FFS82" s="54" t="s">
        <v>11</v>
      </c>
      <c r="FFT82" s="37" t="s">
        <v>116</v>
      </c>
      <c r="FFU82" s="82">
        <v>13515</v>
      </c>
      <c r="FFV82" s="82">
        <v>15950</v>
      </c>
      <c r="FFW82" s="58">
        <v>15643.84</v>
      </c>
      <c r="FFX82" s="59">
        <f t="shared" si="403"/>
        <v>0.18017018128005918</v>
      </c>
      <c r="FFY82" s="60">
        <f>(FFW82-FFU82)/FFU82</f>
        <v>0.15751683314835369</v>
      </c>
      <c r="FFZ82" s="57">
        <f t="shared" si="404"/>
        <v>15643.84</v>
      </c>
      <c r="FGA82" s="59">
        <f t="shared" si="405"/>
        <v>0.15751683314835369</v>
      </c>
      <c r="FGB82" s="72" t="s">
        <v>15</v>
      </c>
      <c r="FGC82" s="54">
        <v>27</v>
      </c>
      <c r="FGD82" s="54">
        <v>1</v>
      </c>
      <c r="FGE82" s="54">
        <v>3</v>
      </c>
      <c r="FGF82" s="54" t="s">
        <v>9</v>
      </c>
      <c r="FGG82" s="55" t="s">
        <v>119</v>
      </c>
      <c r="FGH82" s="56" t="s">
        <v>120</v>
      </c>
      <c r="FGI82" s="54" t="s">
        <v>11</v>
      </c>
      <c r="FGJ82" s="37" t="s">
        <v>116</v>
      </c>
      <c r="FGK82" s="82">
        <v>13515</v>
      </c>
      <c r="FGL82" s="82">
        <v>15950</v>
      </c>
      <c r="FGM82" s="58">
        <v>15643.84</v>
      </c>
      <c r="FGN82" s="59">
        <f t="shared" si="403"/>
        <v>0.18017018128005918</v>
      </c>
      <c r="FGO82" s="60">
        <f>(FGM82-FGK82)/FGK82</f>
        <v>0.15751683314835369</v>
      </c>
      <c r="FGP82" s="57">
        <f t="shared" si="404"/>
        <v>15643.84</v>
      </c>
      <c r="FGQ82" s="59">
        <f t="shared" si="405"/>
        <v>0.15751683314835369</v>
      </c>
      <c r="FGR82" s="72" t="s">
        <v>15</v>
      </c>
      <c r="FGS82" s="54">
        <v>27</v>
      </c>
      <c r="FGT82" s="54">
        <v>1</v>
      </c>
      <c r="FGU82" s="54">
        <v>3</v>
      </c>
      <c r="FGV82" s="54" t="s">
        <v>9</v>
      </c>
      <c r="FGW82" s="55" t="s">
        <v>119</v>
      </c>
      <c r="FGX82" s="56" t="s">
        <v>120</v>
      </c>
      <c r="FGY82" s="54" t="s">
        <v>11</v>
      </c>
      <c r="FGZ82" s="37" t="s">
        <v>116</v>
      </c>
      <c r="FHA82" s="82">
        <v>13515</v>
      </c>
      <c r="FHB82" s="82">
        <v>15950</v>
      </c>
      <c r="FHC82" s="58">
        <v>15643.84</v>
      </c>
      <c r="FHD82" s="59">
        <f t="shared" si="406"/>
        <v>0.18017018128005918</v>
      </c>
      <c r="FHE82" s="60">
        <f>(FHC82-FHA82)/FHA82</f>
        <v>0.15751683314835369</v>
      </c>
      <c r="FHF82" s="57">
        <f t="shared" si="407"/>
        <v>15643.84</v>
      </c>
      <c r="FHG82" s="59">
        <f t="shared" si="408"/>
        <v>0.15751683314835369</v>
      </c>
      <c r="FHH82" s="72" t="s">
        <v>15</v>
      </c>
      <c r="FHI82" s="54">
        <v>27</v>
      </c>
      <c r="FHJ82" s="54">
        <v>1</v>
      </c>
      <c r="FHK82" s="54">
        <v>3</v>
      </c>
      <c r="FHL82" s="54" t="s">
        <v>9</v>
      </c>
      <c r="FHM82" s="55" t="s">
        <v>119</v>
      </c>
      <c r="FHN82" s="56" t="s">
        <v>120</v>
      </c>
      <c r="FHO82" s="54" t="s">
        <v>11</v>
      </c>
      <c r="FHP82" s="37" t="s">
        <v>116</v>
      </c>
      <c r="FHQ82" s="82">
        <v>13515</v>
      </c>
      <c r="FHR82" s="82">
        <v>15950</v>
      </c>
      <c r="FHS82" s="58">
        <v>15643.84</v>
      </c>
      <c r="FHT82" s="59">
        <f t="shared" si="406"/>
        <v>0.18017018128005918</v>
      </c>
      <c r="FHU82" s="60">
        <f>(FHS82-FHQ82)/FHQ82</f>
        <v>0.15751683314835369</v>
      </c>
      <c r="FHV82" s="57">
        <f t="shared" si="407"/>
        <v>15643.84</v>
      </c>
      <c r="FHW82" s="59">
        <f t="shared" si="408"/>
        <v>0.15751683314835369</v>
      </c>
      <c r="FHX82" s="72" t="s">
        <v>15</v>
      </c>
      <c r="FHY82" s="54">
        <v>27</v>
      </c>
      <c r="FHZ82" s="54">
        <v>1</v>
      </c>
      <c r="FIA82" s="54">
        <v>3</v>
      </c>
      <c r="FIB82" s="54" t="s">
        <v>9</v>
      </c>
      <c r="FIC82" s="55" t="s">
        <v>119</v>
      </c>
      <c r="FID82" s="56" t="s">
        <v>120</v>
      </c>
      <c r="FIE82" s="54" t="s">
        <v>11</v>
      </c>
      <c r="FIF82" s="37" t="s">
        <v>116</v>
      </c>
      <c r="FIG82" s="82">
        <v>13515</v>
      </c>
      <c r="FIH82" s="82">
        <v>15950</v>
      </c>
      <c r="FII82" s="58">
        <v>15643.84</v>
      </c>
      <c r="FIJ82" s="59">
        <f t="shared" si="409"/>
        <v>0.18017018128005918</v>
      </c>
      <c r="FIK82" s="60">
        <f>(FII82-FIG82)/FIG82</f>
        <v>0.15751683314835369</v>
      </c>
      <c r="FIL82" s="57">
        <f t="shared" si="410"/>
        <v>15643.84</v>
      </c>
      <c r="FIM82" s="59">
        <f t="shared" si="411"/>
        <v>0.15751683314835369</v>
      </c>
      <c r="FIN82" s="72" t="s">
        <v>15</v>
      </c>
      <c r="FIO82" s="54">
        <v>27</v>
      </c>
      <c r="FIP82" s="54">
        <v>1</v>
      </c>
      <c r="FIQ82" s="54">
        <v>3</v>
      </c>
      <c r="FIR82" s="54" t="s">
        <v>9</v>
      </c>
      <c r="FIS82" s="55" t="s">
        <v>119</v>
      </c>
      <c r="FIT82" s="56" t="s">
        <v>120</v>
      </c>
      <c r="FIU82" s="54" t="s">
        <v>11</v>
      </c>
      <c r="FIV82" s="37" t="s">
        <v>116</v>
      </c>
      <c r="FIW82" s="82">
        <v>13515</v>
      </c>
      <c r="FIX82" s="82">
        <v>15950</v>
      </c>
      <c r="FIY82" s="58">
        <v>15643.84</v>
      </c>
      <c r="FIZ82" s="59">
        <f t="shared" si="409"/>
        <v>0.18017018128005918</v>
      </c>
      <c r="FJA82" s="60">
        <f>(FIY82-FIW82)/FIW82</f>
        <v>0.15751683314835369</v>
      </c>
      <c r="FJB82" s="57">
        <f t="shared" si="410"/>
        <v>15643.84</v>
      </c>
      <c r="FJC82" s="59">
        <f t="shared" si="411"/>
        <v>0.15751683314835369</v>
      </c>
      <c r="FJD82" s="72" t="s">
        <v>15</v>
      </c>
      <c r="FJE82" s="54">
        <v>27</v>
      </c>
      <c r="FJF82" s="54">
        <v>1</v>
      </c>
      <c r="FJG82" s="54">
        <v>3</v>
      </c>
      <c r="FJH82" s="54" t="s">
        <v>9</v>
      </c>
      <c r="FJI82" s="55" t="s">
        <v>119</v>
      </c>
      <c r="FJJ82" s="56" t="s">
        <v>120</v>
      </c>
      <c r="FJK82" s="54" t="s">
        <v>11</v>
      </c>
      <c r="FJL82" s="37" t="s">
        <v>116</v>
      </c>
      <c r="FJM82" s="82">
        <v>13515</v>
      </c>
      <c r="FJN82" s="82">
        <v>15950</v>
      </c>
      <c r="FJO82" s="58">
        <v>15643.84</v>
      </c>
      <c r="FJP82" s="59">
        <f t="shared" si="412"/>
        <v>0.18017018128005918</v>
      </c>
      <c r="FJQ82" s="60">
        <f>(FJO82-FJM82)/FJM82</f>
        <v>0.15751683314835369</v>
      </c>
      <c r="FJR82" s="57">
        <f t="shared" si="413"/>
        <v>15643.84</v>
      </c>
      <c r="FJS82" s="59">
        <f t="shared" si="414"/>
        <v>0.15751683314835369</v>
      </c>
      <c r="FJT82" s="72" t="s">
        <v>15</v>
      </c>
      <c r="FJU82" s="54">
        <v>27</v>
      </c>
      <c r="FJV82" s="54">
        <v>1</v>
      </c>
      <c r="FJW82" s="54">
        <v>3</v>
      </c>
      <c r="FJX82" s="54" t="s">
        <v>9</v>
      </c>
      <c r="FJY82" s="55" t="s">
        <v>119</v>
      </c>
      <c r="FJZ82" s="56" t="s">
        <v>120</v>
      </c>
      <c r="FKA82" s="54" t="s">
        <v>11</v>
      </c>
      <c r="FKB82" s="37" t="s">
        <v>116</v>
      </c>
      <c r="FKC82" s="82">
        <v>13515</v>
      </c>
      <c r="FKD82" s="82">
        <v>15950</v>
      </c>
      <c r="FKE82" s="58">
        <v>15643.84</v>
      </c>
      <c r="FKF82" s="59">
        <f t="shared" si="412"/>
        <v>0.18017018128005918</v>
      </c>
      <c r="FKG82" s="60">
        <f>(FKE82-FKC82)/FKC82</f>
        <v>0.15751683314835369</v>
      </c>
      <c r="FKH82" s="57">
        <f t="shared" si="413"/>
        <v>15643.84</v>
      </c>
      <c r="FKI82" s="59">
        <f t="shared" si="414"/>
        <v>0.15751683314835369</v>
      </c>
      <c r="FKJ82" s="72" t="s">
        <v>15</v>
      </c>
      <c r="FKK82" s="54">
        <v>27</v>
      </c>
      <c r="FKL82" s="54">
        <v>1</v>
      </c>
      <c r="FKM82" s="54">
        <v>3</v>
      </c>
      <c r="FKN82" s="54" t="s">
        <v>9</v>
      </c>
      <c r="FKO82" s="55" t="s">
        <v>119</v>
      </c>
      <c r="FKP82" s="56" t="s">
        <v>120</v>
      </c>
      <c r="FKQ82" s="54" t="s">
        <v>11</v>
      </c>
      <c r="FKR82" s="37" t="s">
        <v>116</v>
      </c>
      <c r="FKS82" s="82">
        <v>13515</v>
      </c>
      <c r="FKT82" s="82">
        <v>15950</v>
      </c>
      <c r="FKU82" s="58">
        <v>15643.84</v>
      </c>
      <c r="FKV82" s="59">
        <f t="shared" si="415"/>
        <v>0.18017018128005918</v>
      </c>
      <c r="FKW82" s="60">
        <f>(FKU82-FKS82)/FKS82</f>
        <v>0.15751683314835369</v>
      </c>
      <c r="FKX82" s="57">
        <f t="shared" si="416"/>
        <v>15643.84</v>
      </c>
      <c r="FKY82" s="59">
        <f t="shared" si="417"/>
        <v>0.15751683314835369</v>
      </c>
      <c r="FKZ82" s="72" t="s">
        <v>15</v>
      </c>
      <c r="FLA82" s="54">
        <v>27</v>
      </c>
      <c r="FLB82" s="54">
        <v>1</v>
      </c>
      <c r="FLC82" s="54">
        <v>3</v>
      </c>
      <c r="FLD82" s="54" t="s">
        <v>9</v>
      </c>
      <c r="FLE82" s="55" t="s">
        <v>119</v>
      </c>
      <c r="FLF82" s="56" t="s">
        <v>120</v>
      </c>
      <c r="FLG82" s="54" t="s">
        <v>11</v>
      </c>
      <c r="FLH82" s="37" t="s">
        <v>116</v>
      </c>
      <c r="FLI82" s="82">
        <v>13515</v>
      </c>
      <c r="FLJ82" s="82">
        <v>15950</v>
      </c>
      <c r="FLK82" s="58">
        <v>15643.84</v>
      </c>
      <c r="FLL82" s="59">
        <f t="shared" si="415"/>
        <v>0.18017018128005918</v>
      </c>
      <c r="FLM82" s="60">
        <f>(FLK82-FLI82)/FLI82</f>
        <v>0.15751683314835369</v>
      </c>
      <c r="FLN82" s="57">
        <f t="shared" si="416"/>
        <v>15643.84</v>
      </c>
      <c r="FLO82" s="59">
        <f t="shared" si="417"/>
        <v>0.15751683314835369</v>
      </c>
      <c r="FLP82" s="72" t="s">
        <v>15</v>
      </c>
      <c r="FLQ82" s="54">
        <v>27</v>
      </c>
      <c r="FLR82" s="54">
        <v>1</v>
      </c>
      <c r="FLS82" s="54">
        <v>3</v>
      </c>
      <c r="FLT82" s="54" t="s">
        <v>9</v>
      </c>
      <c r="FLU82" s="55" t="s">
        <v>119</v>
      </c>
      <c r="FLV82" s="56" t="s">
        <v>120</v>
      </c>
      <c r="FLW82" s="54" t="s">
        <v>11</v>
      </c>
      <c r="FLX82" s="37" t="s">
        <v>116</v>
      </c>
      <c r="FLY82" s="82">
        <v>13515</v>
      </c>
      <c r="FLZ82" s="82">
        <v>15950</v>
      </c>
      <c r="FMA82" s="58">
        <v>15643.84</v>
      </c>
      <c r="FMB82" s="59">
        <f t="shared" si="418"/>
        <v>0.18017018128005918</v>
      </c>
      <c r="FMC82" s="60">
        <f>(FMA82-FLY82)/FLY82</f>
        <v>0.15751683314835369</v>
      </c>
      <c r="FMD82" s="57">
        <f t="shared" si="419"/>
        <v>15643.84</v>
      </c>
      <c r="FME82" s="59">
        <f t="shared" si="420"/>
        <v>0.15751683314835369</v>
      </c>
      <c r="FMF82" s="72" t="s">
        <v>15</v>
      </c>
      <c r="FMG82" s="54">
        <v>27</v>
      </c>
      <c r="FMH82" s="54">
        <v>1</v>
      </c>
      <c r="FMI82" s="54">
        <v>3</v>
      </c>
      <c r="FMJ82" s="54" t="s">
        <v>9</v>
      </c>
      <c r="FMK82" s="55" t="s">
        <v>119</v>
      </c>
      <c r="FML82" s="56" t="s">
        <v>120</v>
      </c>
      <c r="FMM82" s="54" t="s">
        <v>11</v>
      </c>
      <c r="FMN82" s="37" t="s">
        <v>116</v>
      </c>
      <c r="FMO82" s="82">
        <v>13515</v>
      </c>
      <c r="FMP82" s="82">
        <v>15950</v>
      </c>
      <c r="FMQ82" s="58">
        <v>15643.84</v>
      </c>
      <c r="FMR82" s="59">
        <f t="shared" si="418"/>
        <v>0.18017018128005918</v>
      </c>
      <c r="FMS82" s="60">
        <f>(FMQ82-FMO82)/FMO82</f>
        <v>0.15751683314835369</v>
      </c>
      <c r="FMT82" s="57">
        <f t="shared" si="419"/>
        <v>15643.84</v>
      </c>
      <c r="FMU82" s="59">
        <f t="shared" si="420"/>
        <v>0.15751683314835369</v>
      </c>
      <c r="FMV82" s="72" t="s">
        <v>15</v>
      </c>
      <c r="FMW82" s="54">
        <v>27</v>
      </c>
      <c r="FMX82" s="54">
        <v>1</v>
      </c>
      <c r="FMY82" s="54">
        <v>3</v>
      </c>
      <c r="FMZ82" s="54" t="s">
        <v>9</v>
      </c>
      <c r="FNA82" s="55" t="s">
        <v>119</v>
      </c>
      <c r="FNB82" s="56" t="s">
        <v>120</v>
      </c>
      <c r="FNC82" s="54" t="s">
        <v>11</v>
      </c>
      <c r="FND82" s="37" t="s">
        <v>116</v>
      </c>
      <c r="FNE82" s="82">
        <v>13515</v>
      </c>
      <c r="FNF82" s="82">
        <v>15950</v>
      </c>
      <c r="FNG82" s="58">
        <v>15643.84</v>
      </c>
      <c r="FNH82" s="59">
        <f t="shared" si="421"/>
        <v>0.18017018128005918</v>
      </c>
      <c r="FNI82" s="60">
        <f>(FNG82-FNE82)/FNE82</f>
        <v>0.15751683314835369</v>
      </c>
      <c r="FNJ82" s="57">
        <f t="shared" si="422"/>
        <v>15643.84</v>
      </c>
      <c r="FNK82" s="59">
        <f t="shared" si="423"/>
        <v>0.15751683314835369</v>
      </c>
      <c r="FNL82" s="72" t="s">
        <v>15</v>
      </c>
      <c r="FNM82" s="54">
        <v>27</v>
      </c>
      <c r="FNN82" s="54">
        <v>1</v>
      </c>
      <c r="FNO82" s="54">
        <v>3</v>
      </c>
      <c r="FNP82" s="54" t="s">
        <v>9</v>
      </c>
      <c r="FNQ82" s="55" t="s">
        <v>119</v>
      </c>
      <c r="FNR82" s="56" t="s">
        <v>120</v>
      </c>
      <c r="FNS82" s="54" t="s">
        <v>11</v>
      </c>
      <c r="FNT82" s="37" t="s">
        <v>116</v>
      </c>
      <c r="FNU82" s="82">
        <v>13515</v>
      </c>
      <c r="FNV82" s="82">
        <v>15950</v>
      </c>
      <c r="FNW82" s="58">
        <v>15643.84</v>
      </c>
      <c r="FNX82" s="59">
        <f t="shared" si="421"/>
        <v>0.18017018128005918</v>
      </c>
      <c r="FNY82" s="60">
        <f>(FNW82-FNU82)/FNU82</f>
        <v>0.15751683314835369</v>
      </c>
      <c r="FNZ82" s="57">
        <f t="shared" si="422"/>
        <v>15643.84</v>
      </c>
      <c r="FOA82" s="59">
        <f t="shared" si="423"/>
        <v>0.15751683314835369</v>
      </c>
      <c r="FOB82" s="72" t="s">
        <v>15</v>
      </c>
      <c r="FOC82" s="54">
        <v>27</v>
      </c>
      <c r="FOD82" s="54">
        <v>1</v>
      </c>
      <c r="FOE82" s="54">
        <v>3</v>
      </c>
      <c r="FOF82" s="54" t="s">
        <v>9</v>
      </c>
      <c r="FOG82" s="55" t="s">
        <v>119</v>
      </c>
      <c r="FOH82" s="56" t="s">
        <v>120</v>
      </c>
      <c r="FOI82" s="54" t="s">
        <v>11</v>
      </c>
      <c r="FOJ82" s="37" t="s">
        <v>116</v>
      </c>
      <c r="FOK82" s="82">
        <v>13515</v>
      </c>
      <c r="FOL82" s="82">
        <v>15950</v>
      </c>
      <c r="FOM82" s="58">
        <v>15643.84</v>
      </c>
      <c r="FON82" s="59">
        <f t="shared" si="424"/>
        <v>0.18017018128005918</v>
      </c>
      <c r="FOO82" s="60">
        <f>(FOM82-FOK82)/FOK82</f>
        <v>0.15751683314835369</v>
      </c>
      <c r="FOP82" s="57">
        <f t="shared" si="425"/>
        <v>15643.84</v>
      </c>
      <c r="FOQ82" s="59">
        <f t="shared" si="426"/>
        <v>0.15751683314835369</v>
      </c>
      <c r="FOR82" s="72" t="s">
        <v>15</v>
      </c>
      <c r="FOS82" s="54">
        <v>27</v>
      </c>
      <c r="FOT82" s="54">
        <v>1</v>
      </c>
      <c r="FOU82" s="54">
        <v>3</v>
      </c>
      <c r="FOV82" s="54" t="s">
        <v>9</v>
      </c>
      <c r="FOW82" s="55" t="s">
        <v>119</v>
      </c>
      <c r="FOX82" s="56" t="s">
        <v>120</v>
      </c>
      <c r="FOY82" s="54" t="s">
        <v>11</v>
      </c>
      <c r="FOZ82" s="37" t="s">
        <v>116</v>
      </c>
      <c r="FPA82" s="82">
        <v>13515</v>
      </c>
      <c r="FPB82" s="82">
        <v>15950</v>
      </c>
      <c r="FPC82" s="58">
        <v>15643.84</v>
      </c>
      <c r="FPD82" s="59">
        <f t="shared" si="424"/>
        <v>0.18017018128005918</v>
      </c>
      <c r="FPE82" s="60">
        <f>(FPC82-FPA82)/FPA82</f>
        <v>0.15751683314835369</v>
      </c>
      <c r="FPF82" s="57">
        <f t="shared" si="425"/>
        <v>15643.84</v>
      </c>
      <c r="FPG82" s="59">
        <f t="shared" si="426"/>
        <v>0.15751683314835369</v>
      </c>
      <c r="FPH82" s="72" t="s">
        <v>15</v>
      </c>
      <c r="FPI82" s="54">
        <v>27</v>
      </c>
      <c r="FPJ82" s="54">
        <v>1</v>
      </c>
      <c r="FPK82" s="54">
        <v>3</v>
      </c>
      <c r="FPL82" s="54" t="s">
        <v>9</v>
      </c>
      <c r="FPM82" s="55" t="s">
        <v>119</v>
      </c>
      <c r="FPN82" s="56" t="s">
        <v>120</v>
      </c>
      <c r="FPO82" s="54" t="s">
        <v>11</v>
      </c>
      <c r="FPP82" s="37" t="s">
        <v>116</v>
      </c>
      <c r="FPQ82" s="82">
        <v>13515</v>
      </c>
      <c r="FPR82" s="82">
        <v>15950</v>
      </c>
      <c r="FPS82" s="58">
        <v>15643.84</v>
      </c>
      <c r="FPT82" s="59">
        <f t="shared" si="427"/>
        <v>0.18017018128005918</v>
      </c>
      <c r="FPU82" s="60">
        <f>(FPS82-FPQ82)/FPQ82</f>
        <v>0.15751683314835369</v>
      </c>
      <c r="FPV82" s="57">
        <f t="shared" si="428"/>
        <v>15643.84</v>
      </c>
      <c r="FPW82" s="59">
        <f t="shared" si="429"/>
        <v>0.15751683314835369</v>
      </c>
      <c r="FPX82" s="72" t="s">
        <v>15</v>
      </c>
      <c r="FPY82" s="54">
        <v>27</v>
      </c>
      <c r="FPZ82" s="54">
        <v>1</v>
      </c>
      <c r="FQA82" s="54">
        <v>3</v>
      </c>
      <c r="FQB82" s="54" t="s">
        <v>9</v>
      </c>
      <c r="FQC82" s="55" t="s">
        <v>119</v>
      </c>
      <c r="FQD82" s="56" t="s">
        <v>120</v>
      </c>
      <c r="FQE82" s="54" t="s">
        <v>11</v>
      </c>
      <c r="FQF82" s="37" t="s">
        <v>116</v>
      </c>
      <c r="FQG82" s="82">
        <v>13515</v>
      </c>
      <c r="FQH82" s="82">
        <v>15950</v>
      </c>
      <c r="FQI82" s="58">
        <v>15643.84</v>
      </c>
      <c r="FQJ82" s="59">
        <f t="shared" si="427"/>
        <v>0.18017018128005918</v>
      </c>
      <c r="FQK82" s="60">
        <f>(FQI82-FQG82)/FQG82</f>
        <v>0.15751683314835369</v>
      </c>
      <c r="FQL82" s="57">
        <f t="shared" si="428"/>
        <v>15643.84</v>
      </c>
      <c r="FQM82" s="59">
        <f t="shared" si="429"/>
        <v>0.15751683314835369</v>
      </c>
      <c r="FQN82" s="72" t="s">
        <v>15</v>
      </c>
      <c r="FQO82" s="54">
        <v>27</v>
      </c>
      <c r="FQP82" s="54">
        <v>1</v>
      </c>
      <c r="FQQ82" s="54">
        <v>3</v>
      </c>
      <c r="FQR82" s="54" t="s">
        <v>9</v>
      </c>
      <c r="FQS82" s="55" t="s">
        <v>119</v>
      </c>
      <c r="FQT82" s="56" t="s">
        <v>120</v>
      </c>
      <c r="FQU82" s="54" t="s">
        <v>11</v>
      </c>
      <c r="FQV82" s="37" t="s">
        <v>116</v>
      </c>
      <c r="FQW82" s="82">
        <v>13515</v>
      </c>
      <c r="FQX82" s="82">
        <v>15950</v>
      </c>
      <c r="FQY82" s="58">
        <v>15643.84</v>
      </c>
      <c r="FQZ82" s="59">
        <f t="shared" si="430"/>
        <v>0.18017018128005918</v>
      </c>
      <c r="FRA82" s="60">
        <f>(FQY82-FQW82)/FQW82</f>
        <v>0.15751683314835369</v>
      </c>
      <c r="FRB82" s="57">
        <f t="shared" si="431"/>
        <v>15643.84</v>
      </c>
      <c r="FRC82" s="59">
        <f t="shared" si="432"/>
        <v>0.15751683314835369</v>
      </c>
      <c r="FRD82" s="72" t="s">
        <v>15</v>
      </c>
      <c r="FRE82" s="54">
        <v>27</v>
      </c>
      <c r="FRF82" s="54">
        <v>1</v>
      </c>
      <c r="FRG82" s="54">
        <v>3</v>
      </c>
      <c r="FRH82" s="54" t="s">
        <v>9</v>
      </c>
      <c r="FRI82" s="55" t="s">
        <v>119</v>
      </c>
      <c r="FRJ82" s="56" t="s">
        <v>120</v>
      </c>
      <c r="FRK82" s="54" t="s">
        <v>11</v>
      </c>
      <c r="FRL82" s="37" t="s">
        <v>116</v>
      </c>
      <c r="FRM82" s="82">
        <v>13515</v>
      </c>
      <c r="FRN82" s="82">
        <v>15950</v>
      </c>
      <c r="FRO82" s="58">
        <v>15643.84</v>
      </c>
      <c r="FRP82" s="59">
        <f t="shared" si="430"/>
        <v>0.18017018128005918</v>
      </c>
      <c r="FRQ82" s="60">
        <f>(FRO82-FRM82)/FRM82</f>
        <v>0.15751683314835369</v>
      </c>
      <c r="FRR82" s="57">
        <f t="shared" si="431"/>
        <v>15643.84</v>
      </c>
      <c r="FRS82" s="59">
        <f t="shared" si="432"/>
        <v>0.15751683314835369</v>
      </c>
      <c r="FRT82" s="72" t="s">
        <v>15</v>
      </c>
      <c r="FRU82" s="54">
        <v>27</v>
      </c>
      <c r="FRV82" s="54">
        <v>1</v>
      </c>
      <c r="FRW82" s="54">
        <v>3</v>
      </c>
      <c r="FRX82" s="54" t="s">
        <v>9</v>
      </c>
      <c r="FRY82" s="55" t="s">
        <v>119</v>
      </c>
      <c r="FRZ82" s="56" t="s">
        <v>120</v>
      </c>
      <c r="FSA82" s="54" t="s">
        <v>11</v>
      </c>
      <c r="FSB82" s="37" t="s">
        <v>116</v>
      </c>
      <c r="FSC82" s="82">
        <v>13515</v>
      </c>
      <c r="FSD82" s="82">
        <v>15950</v>
      </c>
      <c r="FSE82" s="58">
        <v>15643.84</v>
      </c>
      <c r="FSF82" s="59">
        <f t="shared" si="433"/>
        <v>0.18017018128005918</v>
      </c>
      <c r="FSG82" s="60">
        <f>(FSE82-FSC82)/FSC82</f>
        <v>0.15751683314835369</v>
      </c>
      <c r="FSH82" s="57">
        <f t="shared" si="434"/>
        <v>15643.84</v>
      </c>
      <c r="FSI82" s="59">
        <f t="shared" si="435"/>
        <v>0.15751683314835369</v>
      </c>
      <c r="FSJ82" s="72" t="s">
        <v>15</v>
      </c>
      <c r="FSK82" s="54">
        <v>27</v>
      </c>
      <c r="FSL82" s="54">
        <v>1</v>
      </c>
      <c r="FSM82" s="54">
        <v>3</v>
      </c>
      <c r="FSN82" s="54" t="s">
        <v>9</v>
      </c>
      <c r="FSO82" s="55" t="s">
        <v>119</v>
      </c>
      <c r="FSP82" s="56" t="s">
        <v>120</v>
      </c>
      <c r="FSQ82" s="54" t="s">
        <v>11</v>
      </c>
      <c r="FSR82" s="37" t="s">
        <v>116</v>
      </c>
      <c r="FSS82" s="82">
        <v>13515</v>
      </c>
      <c r="FST82" s="82">
        <v>15950</v>
      </c>
      <c r="FSU82" s="58">
        <v>15643.84</v>
      </c>
      <c r="FSV82" s="59">
        <f t="shared" si="433"/>
        <v>0.18017018128005918</v>
      </c>
      <c r="FSW82" s="60">
        <f>(FSU82-FSS82)/FSS82</f>
        <v>0.15751683314835369</v>
      </c>
      <c r="FSX82" s="57">
        <f t="shared" si="434"/>
        <v>15643.84</v>
      </c>
      <c r="FSY82" s="59">
        <f t="shared" si="435"/>
        <v>0.15751683314835369</v>
      </c>
      <c r="FSZ82" s="72" t="s">
        <v>15</v>
      </c>
      <c r="FTA82" s="54">
        <v>27</v>
      </c>
      <c r="FTB82" s="54">
        <v>1</v>
      </c>
      <c r="FTC82" s="54">
        <v>3</v>
      </c>
      <c r="FTD82" s="54" t="s">
        <v>9</v>
      </c>
      <c r="FTE82" s="55" t="s">
        <v>119</v>
      </c>
      <c r="FTF82" s="56" t="s">
        <v>120</v>
      </c>
      <c r="FTG82" s="54" t="s">
        <v>11</v>
      </c>
      <c r="FTH82" s="37" t="s">
        <v>116</v>
      </c>
      <c r="FTI82" s="82">
        <v>13515</v>
      </c>
      <c r="FTJ82" s="82">
        <v>15950</v>
      </c>
      <c r="FTK82" s="58">
        <v>15643.84</v>
      </c>
      <c r="FTL82" s="59">
        <f t="shared" si="436"/>
        <v>0.18017018128005918</v>
      </c>
      <c r="FTM82" s="60">
        <f>(FTK82-FTI82)/FTI82</f>
        <v>0.15751683314835369</v>
      </c>
      <c r="FTN82" s="57">
        <f t="shared" si="437"/>
        <v>15643.84</v>
      </c>
      <c r="FTO82" s="59">
        <f t="shared" si="438"/>
        <v>0.15751683314835369</v>
      </c>
      <c r="FTP82" s="72" t="s">
        <v>15</v>
      </c>
      <c r="FTQ82" s="54">
        <v>27</v>
      </c>
      <c r="FTR82" s="54">
        <v>1</v>
      </c>
      <c r="FTS82" s="54">
        <v>3</v>
      </c>
      <c r="FTT82" s="54" t="s">
        <v>9</v>
      </c>
      <c r="FTU82" s="55" t="s">
        <v>119</v>
      </c>
      <c r="FTV82" s="56" t="s">
        <v>120</v>
      </c>
      <c r="FTW82" s="54" t="s">
        <v>11</v>
      </c>
      <c r="FTX82" s="37" t="s">
        <v>116</v>
      </c>
      <c r="FTY82" s="82">
        <v>13515</v>
      </c>
      <c r="FTZ82" s="82">
        <v>15950</v>
      </c>
      <c r="FUA82" s="58">
        <v>15643.84</v>
      </c>
      <c r="FUB82" s="59">
        <f t="shared" si="436"/>
        <v>0.18017018128005918</v>
      </c>
      <c r="FUC82" s="60">
        <f>(FUA82-FTY82)/FTY82</f>
        <v>0.15751683314835369</v>
      </c>
      <c r="FUD82" s="57">
        <f t="shared" si="437"/>
        <v>15643.84</v>
      </c>
      <c r="FUE82" s="59">
        <f t="shared" si="438"/>
        <v>0.15751683314835369</v>
      </c>
      <c r="FUF82" s="72" t="s">
        <v>15</v>
      </c>
      <c r="FUG82" s="54">
        <v>27</v>
      </c>
      <c r="FUH82" s="54">
        <v>1</v>
      </c>
      <c r="FUI82" s="54">
        <v>3</v>
      </c>
      <c r="FUJ82" s="54" t="s">
        <v>9</v>
      </c>
      <c r="FUK82" s="55" t="s">
        <v>119</v>
      </c>
      <c r="FUL82" s="56" t="s">
        <v>120</v>
      </c>
      <c r="FUM82" s="54" t="s">
        <v>11</v>
      </c>
      <c r="FUN82" s="37" t="s">
        <v>116</v>
      </c>
      <c r="FUO82" s="82">
        <v>13515</v>
      </c>
      <c r="FUP82" s="82">
        <v>15950</v>
      </c>
      <c r="FUQ82" s="58">
        <v>15643.84</v>
      </c>
      <c r="FUR82" s="59">
        <f t="shared" si="439"/>
        <v>0.18017018128005918</v>
      </c>
      <c r="FUS82" s="60">
        <f>(FUQ82-FUO82)/FUO82</f>
        <v>0.15751683314835369</v>
      </c>
      <c r="FUT82" s="57">
        <f t="shared" si="440"/>
        <v>15643.84</v>
      </c>
      <c r="FUU82" s="59">
        <f t="shared" si="441"/>
        <v>0.15751683314835369</v>
      </c>
      <c r="FUV82" s="72" t="s">
        <v>15</v>
      </c>
      <c r="FUW82" s="54">
        <v>27</v>
      </c>
      <c r="FUX82" s="54">
        <v>1</v>
      </c>
      <c r="FUY82" s="54">
        <v>3</v>
      </c>
      <c r="FUZ82" s="54" t="s">
        <v>9</v>
      </c>
      <c r="FVA82" s="55" t="s">
        <v>119</v>
      </c>
      <c r="FVB82" s="56" t="s">
        <v>120</v>
      </c>
      <c r="FVC82" s="54" t="s">
        <v>11</v>
      </c>
      <c r="FVD82" s="37" t="s">
        <v>116</v>
      </c>
      <c r="FVE82" s="82">
        <v>13515</v>
      </c>
      <c r="FVF82" s="82">
        <v>15950</v>
      </c>
      <c r="FVG82" s="58">
        <v>15643.84</v>
      </c>
      <c r="FVH82" s="59">
        <f t="shared" si="439"/>
        <v>0.18017018128005918</v>
      </c>
      <c r="FVI82" s="60">
        <f>(FVG82-FVE82)/FVE82</f>
        <v>0.15751683314835369</v>
      </c>
      <c r="FVJ82" s="57">
        <f t="shared" si="440"/>
        <v>15643.84</v>
      </c>
      <c r="FVK82" s="59">
        <f t="shared" si="441"/>
        <v>0.15751683314835369</v>
      </c>
      <c r="FVL82" s="72" t="s">
        <v>15</v>
      </c>
      <c r="FVM82" s="54">
        <v>27</v>
      </c>
      <c r="FVN82" s="54">
        <v>1</v>
      </c>
      <c r="FVO82" s="54">
        <v>3</v>
      </c>
      <c r="FVP82" s="54" t="s">
        <v>9</v>
      </c>
      <c r="FVQ82" s="55" t="s">
        <v>119</v>
      </c>
      <c r="FVR82" s="56" t="s">
        <v>120</v>
      </c>
      <c r="FVS82" s="54" t="s">
        <v>11</v>
      </c>
      <c r="FVT82" s="37" t="s">
        <v>116</v>
      </c>
      <c r="FVU82" s="82">
        <v>13515</v>
      </c>
      <c r="FVV82" s="82">
        <v>15950</v>
      </c>
      <c r="FVW82" s="58">
        <v>15643.84</v>
      </c>
      <c r="FVX82" s="59">
        <f t="shared" si="442"/>
        <v>0.18017018128005918</v>
      </c>
      <c r="FVY82" s="60">
        <f>(FVW82-FVU82)/FVU82</f>
        <v>0.15751683314835369</v>
      </c>
      <c r="FVZ82" s="57">
        <f t="shared" si="443"/>
        <v>15643.84</v>
      </c>
      <c r="FWA82" s="59">
        <f t="shared" si="444"/>
        <v>0.15751683314835369</v>
      </c>
      <c r="FWB82" s="72" t="s">
        <v>15</v>
      </c>
      <c r="FWC82" s="54">
        <v>27</v>
      </c>
      <c r="FWD82" s="54">
        <v>1</v>
      </c>
      <c r="FWE82" s="54">
        <v>3</v>
      </c>
      <c r="FWF82" s="54" t="s">
        <v>9</v>
      </c>
      <c r="FWG82" s="55" t="s">
        <v>119</v>
      </c>
      <c r="FWH82" s="56" t="s">
        <v>120</v>
      </c>
      <c r="FWI82" s="54" t="s">
        <v>11</v>
      </c>
      <c r="FWJ82" s="37" t="s">
        <v>116</v>
      </c>
      <c r="FWK82" s="82">
        <v>13515</v>
      </c>
      <c r="FWL82" s="82">
        <v>15950</v>
      </c>
      <c r="FWM82" s="58">
        <v>15643.84</v>
      </c>
      <c r="FWN82" s="59">
        <f t="shared" si="442"/>
        <v>0.18017018128005918</v>
      </c>
      <c r="FWO82" s="60">
        <f>(FWM82-FWK82)/FWK82</f>
        <v>0.15751683314835369</v>
      </c>
      <c r="FWP82" s="57">
        <f t="shared" si="443"/>
        <v>15643.84</v>
      </c>
      <c r="FWQ82" s="59">
        <f t="shared" si="444"/>
        <v>0.15751683314835369</v>
      </c>
      <c r="FWR82" s="72" t="s">
        <v>15</v>
      </c>
      <c r="FWS82" s="54">
        <v>27</v>
      </c>
      <c r="FWT82" s="54">
        <v>1</v>
      </c>
      <c r="FWU82" s="54">
        <v>3</v>
      </c>
      <c r="FWV82" s="54" t="s">
        <v>9</v>
      </c>
      <c r="FWW82" s="55" t="s">
        <v>119</v>
      </c>
      <c r="FWX82" s="56" t="s">
        <v>120</v>
      </c>
      <c r="FWY82" s="54" t="s">
        <v>11</v>
      </c>
      <c r="FWZ82" s="37" t="s">
        <v>116</v>
      </c>
      <c r="FXA82" s="82">
        <v>13515</v>
      </c>
      <c r="FXB82" s="82">
        <v>15950</v>
      </c>
      <c r="FXC82" s="58">
        <v>15643.84</v>
      </c>
      <c r="FXD82" s="59">
        <f t="shared" si="445"/>
        <v>0.18017018128005918</v>
      </c>
      <c r="FXE82" s="60">
        <f>(FXC82-FXA82)/FXA82</f>
        <v>0.15751683314835369</v>
      </c>
      <c r="FXF82" s="57">
        <f t="shared" si="446"/>
        <v>15643.84</v>
      </c>
      <c r="FXG82" s="59">
        <f t="shared" si="447"/>
        <v>0.15751683314835369</v>
      </c>
      <c r="FXH82" s="72" t="s">
        <v>15</v>
      </c>
      <c r="FXI82" s="54">
        <v>27</v>
      </c>
      <c r="FXJ82" s="54">
        <v>1</v>
      </c>
      <c r="FXK82" s="54">
        <v>3</v>
      </c>
      <c r="FXL82" s="54" t="s">
        <v>9</v>
      </c>
      <c r="FXM82" s="55" t="s">
        <v>119</v>
      </c>
      <c r="FXN82" s="56" t="s">
        <v>120</v>
      </c>
      <c r="FXO82" s="54" t="s">
        <v>11</v>
      </c>
      <c r="FXP82" s="37" t="s">
        <v>116</v>
      </c>
      <c r="FXQ82" s="82">
        <v>13515</v>
      </c>
      <c r="FXR82" s="82">
        <v>15950</v>
      </c>
      <c r="FXS82" s="58">
        <v>15643.84</v>
      </c>
      <c r="FXT82" s="59">
        <f t="shared" si="445"/>
        <v>0.18017018128005918</v>
      </c>
      <c r="FXU82" s="60">
        <f>(FXS82-FXQ82)/FXQ82</f>
        <v>0.15751683314835369</v>
      </c>
      <c r="FXV82" s="57">
        <f t="shared" si="446"/>
        <v>15643.84</v>
      </c>
      <c r="FXW82" s="59">
        <f t="shared" si="447"/>
        <v>0.15751683314835369</v>
      </c>
      <c r="FXX82" s="72" t="s">
        <v>15</v>
      </c>
      <c r="FXY82" s="54">
        <v>27</v>
      </c>
      <c r="FXZ82" s="54">
        <v>1</v>
      </c>
      <c r="FYA82" s="54">
        <v>3</v>
      </c>
      <c r="FYB82" s="54" t="s">
        <v>9</v>
      </c>
      <c r="FYC82" s="55" t="s">
        <v>119</v>
      </c>
      <c r="FYD82" s="56" t="s">
        <v>120</v>
      </c>
      <c r="FYE82" s="54" t="s">
        <v>11</v>
      </c>
      <c r="FYF82" s="37" t="s">
        <v>116</v>
      </c>
      <c r="FYG82" s="82">
        <v>13515</v>
      </c>
      <c r="FYH82" s="82">
        <v>15950</v>
      </c>
      <c r="FYI82" s="58">
        <v>15643.84</v>
      </c>
      <c r="FYJ82" s="59">
        <f t="shared" si="448"/>
        <v>0.18017018128005918</v>
      </c>
      <c r="FYK82" s="60">
        <f>(FYI82-FYG82)/FYG82</f>
        <v>0.15751683314835369</v>
      </c>
      <c r="FYL82" s="57">
        <f t="shared" si="449"/>
        <v>15643.84</v>
      </c>
      <c r="FYM82" s="59">
        <f t="shared" si="450"/>
        <v>0.15751683314835369</v>
      </c>
      <c r="FYN82" s="72" t="s">
        <v>15</v>
      </c>
      <c r="FYO82" s="54">
        <v>27</v>
      </c>
      <c r="FYP82" s="54">
        <v>1</v>
      </c>
      <c r="FYQ82" s="54">
        <v>3</v>
      </c>
      <c r="FYR82" s="54" t="s">
        <v>9</v>
      </c>
      <c r="FYS82" s="55" t="s">
        <v>119</v>
      </c>
      <c r="FYT82" s="56" t="s">
        <v>120</v>
      </c>
      <c r="FYU82" s="54" t="s">
        <v>11</v>
      </c>
      <c r="FYV82" s="37" t="s">
        <v>116</v>
      </c>
      <c r="FYW82" s="82">
        <v>13515</v>
      </c>
      <c r="FYX82" s="82">
        <v>15950</v>
      </c>
      <c r="FYY82" s="58">
        <v>15643.84</v>
      </c>
      <c r="FYZ82" s="59">
        <f t="shared" si="448"/>
        <v>0.18017018128005918</v>
      </c>
      <c r="FZA82" s="60">
        <f>(FYY82-FYW82)/FYW82</f>
        <v>0.15751683314835369</v>
      </c>
      <c r="FZB82" s="57">
        <f t="shared" si="449"/>
        <v>15643.84</v>
      </c>
      <c r="FZC82" s="59">
        <f t="shared" si="450"/>
        <v>0.15751683314835369</v>
      </c>
      <c r="FZD82" s="72" t="s">
        <v>15</v>
      </c>
      <c r="FZE82" s="54">
        <v>27</v>
      </c>
      <c r="FZF82" s="54">
        <v>1</v>
      </c>
      <c r="FZG82" s="54">
        <v>3</v>
      </c>
      <c r="FZH82" s="54" t="s">
        <v>9</v>
      </c>
      <c r="FZI82" s="55" t="s">
        <v>119</v>
      </c>
      <c r="FZJ82" s="56" t="s">
        <v>120</v>
      </c>
      <c r="FZK82" s="54" t="s">
        <v>11</v>
      </c>
      <c r="FZL82" s="37" t="s">
        <v>116</v>
      </c>
      <c r="FZM82" s="82">
        <v>13515</v>
      </c>
      <c r="FZN82" s="82">
        <v>15950</v>
      </c>
      <c r="FZO82" s="58">
        <v>15643.84</v>
      </c>
      <c r="FZP82" s="59">
        <f t="shared" si="451"/>
        <v>0.18017018128005918</v>
      </c>
      <c r="FZQ82" s="60">
        <f>(FZO82-FZM82)/FZM82</f>
        <v>0.15751683314835369</v>
      </c>
      <c r="FZR82" s="57">
        <f t="shared" si="452"/>
        <v>15643.84</v>
      </c>
      <c r="FZS82" s="59">
        <f t="shared" si="453"/>
        <v>0.15751683314835369</v>
      </c>
      <c r="FZT82" s="72" t="s">
        <v>15</v>
      </c>
      <c r="FZU82" s="54">
        <v>27</v>
      </c>
      <c r="FZV82" s="54">
        <v>1</v>
      </c>
      <c r="FZW82" s="54">
        <v>3</v>
      </c>
      <c r="FZX82" s="54" t="s">
        <v>9</v>
      </c>
      <c r="FZY82" s="55" t="s">
        <v>119</v>
      </c>
      <c r="FZZ82" s="56" t="s">
        <v>120</v>
      </c>
      <c r="GAA82" s="54" t="s">
        <v>11</v>
      </c>
      <c r="GAB82" s="37" t="s">
        <v>116</v>
      </c>
      <c r="GAC82" s="82">
        <v>13515</v>
      </c>
      <c r="GAD82" s="82">
        <v>15950</v>
      </c>
      <c r="GAE82" s="58">
        <v>15643.84</v>
      </c>
      <c r="GAF82" s="59">
        <f t="shared" si="451"/>
        <v>0.18017018128005918</v>
      </c>
      <c r="GAG82" s="60">
        <f>(GAE82-GAC82)/GAC82</f>
        <v>0.15751683314835369</v>
      </c>
      <c r="GAH82" s="57">
        <f t="shared" si="452"/>
        <v>15643.84</v>
      </c>
      <c r="GAI82" s="59">
        <f t="shared" si="453"/>
        <v>0.15751683314835369</v>
      </c>
      <c r="GAJ82" s="72" t="s">
        <v>15</v>
      </c>
      <c r="GAK82" s="54">
        <v>27</v>
      </c>
      <c r="GAL82" s="54">
        <v>1</v>
      </c>
      <c r="GAM82" s="54">
        <v>3</v>
      </c>
      <c r="GAN82" s="54" t="s">
        <v>9</v>
      </c>
      <c r="GAO82" s="55" t="s">
        <v>119</v>
      </c>
      <c r="GAP82" s="56" t="s">
        <v>120</v>
      </c>
      <c r="GAQ82" s="54" t="s">
        <v>11</v>
      </c>
      <c r="GAR82" s="37" t="s">
        <v>116</v>
      </c>
      <c r="GAS82" s="82">
        <v>13515</v>
      </c>
      <c r="GAT82" s="82">
        <v>15950</v>
      </c>
      <c r="GAU82" s="58">
        <v>15643.84</v>
      </c>
      <c r="GAV82" s="59">
        <f t="shared" si="454"/>
        <v>0.18017018128005918</v>
      </c>
      <c r="GAW82" s="60">
        <f>(GAU82-GAS82)/GAS82</f>
        <v>0.15751683314835369</v>
      </c>
      <c r="GAX82" s="57">
        <f t="shared" si="455"/>
        <v>15643.84</v>
      </c>
      <c r="GAY82" s="59">
        <f t="shared" si="456"/>
        <v>0.15751683314835369</v>
      </c>
      <c r="GAZ82" s="72" t="s">
        <v>15</v>
      </c>
      <c r="GBA82" s="54">
        <v>27</v>
      </c>
      <c r="GBB82" s="54">
        <v>1</v>
      </c>
      <c r="GBC82" s="54">
        <v>3</v>
      </c>
      <c r="GBD82" s="54" t="s">
        <v>9</v>
      </c>
      <c r="GBE82" s="55" t="s">
        <v>119</v>
      </c>
      <c r="GBF82" s="56" t="s">
        <v>120</v>
      </c>
      <c r="GBG82" s="54" t="s">
        <v>11</v>
      </c>
      <c r="GBH82" s="37" t="s">
        <v>116</v>
      </c>
      <c r="GBI82" s="82">
        <v>13515</v>
      </c>
      <c r="GBJ82" s="82">
        <v>15950</v>
      </c>
      <c r="GBK82" s="58">
        <v>15643.84</v>
      </c>
      <c r="GBL82" s="59">
        <f t="shared" si="454"/>
        <v>0.18017018128005918</v>
      </c>
      <c r="GBM82" s="60">
        <f>(GBK82-GBI82)/GBI82</f>
        <v>0.15751683314835369</v>
      </c>
      <c r="GBN82" s="57">
        <f t="shared" si="455"/>
        <v>15643.84</v>
      </c>
      <c r="GBO82" s="59">
        <f t="shared" si="456"/>
        <v>0.15751683314835369</v>
      </c>
      <c r="GBP82" s="72" t="s">
        <v>15</v>
      </c>
      <c r="GBQ82" s="54">
        <v>27</v>
      </c>
      <c r="GBR82" s="54">
        <v>1</v>
      </c>
      <c r="GBS82" s="54">
        <v>3</v>
      </c>
      <c r="GBT82" s="54" t="s">
        <v>9</v>
      </c>
      <c r="GBU82" s="55" t="s">
        <v>119</v>
      </c>
      <c r="GBV82" s="56" t="s">
        <v>120</v>
      </c>
      <c r="GBW82" s="54" t="s">
        <v>11</v>
      </c>
      <c r="GBX82" s="37" t="s">
        <v>116</v>
      </c>
      <c r="GBY82" s="82">
        <v>13515</v>
      </c>
      <c r="GBZ82" s="82">
        <v>15950</v>
      </c>
      <c r="GCA82" s="58">
        <v>15643.84</v>
      </c>
      <c r="GCB82" s="59">
        <f t="shared" si="457"/>
        <v>0.18017018128005918</v>
      </c>
      <c r="GCC82" s="60">
        <f>(GCA82-GBY82)/GBY82</f>
        <v>0.15751683314835369</v>
      </c>
      <c r="GCD82" s="57">
        <f t="shared" si="458"/>
        <v>15643.84</v>
      </c>
      <c r="GCE82" s="59">
        <f t="shared" si="459"/>
        <v>0.15751683314835369</v>
      </c>
      <c r="GCF82" s="72" t="s">
        <v>15</v>
      </c>
      <c r="GCG82" s="54">
        <v>27</v>
      </c>
      <c r="GCH82" s="54">
        <v>1</v>
      </c>
      <c r="GCI82" s="54">
        <v>3</v>
      </c>
      <c r="GCJ82" s="54" t="s">
        <v>9</v>
      </c>
      <c r="GCK82" s="55" t="s">
        <v>119</v>
      </c>
      <c r="GCL82" s="56" t="s">
        <v>120</v>
      </c>
      <c r="GCM82" s="54" t="s">
        <v>11</v>
      </c>
      <c r="GCN82" s="37" t="s">
        <v>116</v>
      </c>
      <c r="GCO82" s="82">
        <v>13515</v>
      </c>
      <c r="GCP82" s="82">
        <v>15950</v>
      </c>
      <c r="GCQ82" s="58">
        <v>15643.84</v>
      </c>
      <c r="GCR82" s="59">
        <f t="shared" si="457"/>
        <v>0.18017018128005918</v>
      </c>
      <c r="GCS82" s="60">
        <f>(GCQ82-GCO82)/GCO82</f>
        <v>0.15751683314835369</v>
      </c>
      <c r="GCT82" s="57">
        <f t="shared" si="458"/>
        <v>15643.84</v>
      </c>
      <c r="GCU82" s="59">
        <f t="shared" si="459"/>
        <v>0.15751683314835369</v>
      </c>
      <c r="GCV82" s="72" t="s">
        <v>15</v>
      </c>
      <c r="GCW82" s="54">
        <v>27</v>
      </c>
      <c r="GCX82" s="54">
        <v>1</v>
      </c>
      <c r="GCY82" s="54">
        <v>3</v>
      </c>
      <c r="GCZ82" s="54" t="s">
        <v>9</v>
      </c>
      <c r="GDA82" s="55" t="s">
        <v>119</v>
      </c>
      <c r="GDB82" s="56" t="s">
        <v>120</v>
      </c>
      <c r="GDC82" s="54" t="s">
        <v>11</v>
      </c>
      <c r="GDD82" s="37" t="s">
        <v>116</v>
      </c>
      <c r="GDE82" s="82">
        <v>13515</v>
      </c>
      <c r="GDF82" s="82">
        <v>15950</v>
      </c>
      <c r="GDG82" s="58">
        <v>15643.84</v>
      </c>
      <c r="GDH82" s="59">
        <f t="shared" si="460"/>
        <v>0.18017018128005918</v>
      </c>
      <c r="GDI82" s="60">
        <f>(GDG82-GDE82)/GDE82</f>
        <v>0.15751683314835369</v>
      </c>
      <c r="GDJ82" s="57">
        <f t="shared" si="461"/>
        <v>15643.84</v>
      </c>
      <c r="GDK82" s="59">
        <f t="shared" si="462"/>
        <v>0.15751683314835369</v>
      </c>
      <c r="GDL82" s="72" t="s">
        <v>15</v>
      </c>
      <c r="GDM82" s="54">
        <v>27</v>
      </c>
      <c r="GDN82" s="54">
        <v>1</v>
      </c>
      <c r="GDO82" s="54">
        <v>3</v>
      </c>
      <c r="GDP82" s="54" t="s">
        <v>9</v>
      </c>
      <c r="GDQ82" s="55" t="s">
        <v>119</v>
      </c>
      <c r="GDR82" s="56" t="s">
        <v>120</v>
      </c>
      <c r="GDS82" s="54" t="s">
        <v>11</v>
      </c>
      <c r="GDT82" s="37" t="s">
        <v>116</v>
      </c>
      <c r="GDU82" s="82">
        <v>13515</v>
      </c>
      <c r="GDV82" s="82">
        <v>15950</v>
      </c>
      <c r="GDW82" s="58">
        <v>15643.84</v>
      </c>
      <c r="GDX82" s="59">
        <f t="shared" si="460"/>
        <v>0.18017018128005918</v>
      </c>
      <c r="GDY82" s="60">
        <f>(GDW82-GDU82)/GDU82</f>
        <v>0.15751683314835369</v>
      </c>
      <c r="GDZ82" s="57">
        <f t="shared" si="461"/>
        <v>15643.84</v>
      </c>
      <c r="GEA82" s="59">
        <f t="shared" si="462"/>
        <v>0.15751683314835369</v>
      </c>
      <c r="GEB82" s="72" t="s">
        <v>15</v>
      </c>
      <c r="GEC82" s="54">
        <v>27</v>
      </c>
      <c r="GED82" s="54">
        <v>1</v>
      </c>
      <c r="GEE82" s="54">
        <v>3</v>
      </c>
      <c r="GEF82" s="54" t="s">
        <v>9</v>
      </c>
      <c r="GEG82" s="55" t="s">
        <v>119</v>
      </c>
      <c r="GEH82" s="56" t="s">
        <v>120</v>
      </c>
      <c r="GEI82" s="54" t="s">
        <v>11</v>
      </c>
      <c r="GEJ82" s="37" t="s">
        <v>116</v>
      </c>
      <c r="GEK82" s="82">
        <v>13515</v>
      </c>
      <c r="GEL82" s="82">
        <v>15950</v>
      </c>
      <c r="GEM82" s="58">
        <v>15643.84</v>
      </c>
      <c r="GEN82" s="59">
        <f t="shared" si="463"/>
        <v>0.18017018128005918</v>
      </c>
      <c r="GEO82" s="60">
        <f>(GEM82-GEK82)/GEK82</f>
        <v>0.15751683314835369</v>
      </c>
      <c r="GEP82" s="57">
        <f t="shared" si="464"/>
        <v>15643.84</v>
      </c>
      <c r="GEQ82" s="59">
        <f t="shared" si="465"/>
        <v>0.15751683314835369</v>
      </c>
      <c r="GER82" s="72" t="s">
        <v>15</v>
      </c>
      <c r="GES82" s="54">
        <v>27</v>
      </c>
      <c r="GET82" s="54">
        <v>1</v>
      </c>
      <c r="GEU82" s="54">
        <v>3</v>
      </c>
      <c r="GEV82" s="54" t="s">
        <v>9</v>
      </c>
      <c r="GEW82" s="55" t="s">
        <v>119</v>
      </c>
      <c r="GEX82" s="56" t="s">
        <v>120</v>
      </c>
      <c r="GEY82" s="54" t="s">
        <v>11</v>
      </c>
      <c r="GEZ82" s="37" t="s">
        <v>116</v>
      </c>
      <c r="GFA82" s="82">
        <v>13515</v>
      </c>
      <c r="GFB82" s="82">
        <v>15950</v>
      </c>
      <c r="GFC82" s="58">
        <v>15643.84</v>
      </c>
      <c r="GFD82" s="59">
        <f t="shared" si="463"/>
        <v>0.18017018128005918</v>
      </c>
      <c r="GFE82" s="60">
        <f>(GFC82-GFA82)/GFA82</f>
        <v>0.15751683314835369</v>
      </c>
      <c r="GFF82" s="57">
        <f t="shared" si="464"/>
        <v>15643.84</v>
      </c>
      <c r="GFG82" s="59">
        <f t="shared" si="465"/>
        <v>0.15751683314835369</v>
      </c>
      <c r="GFH82" s="72" t="s">
        <v>15</v>
      </c>
      <c r="GFI82" s="54">
        <v>27</v>
      </c>
      <c r="GFJ82" s="54">
        <v>1</v>
      </c>
      <c r="GFK82" s="54">
        <v>3</v>
      </c>
      <c r="GFL82" s="54" t="s">
        <v>9</v>
      </c>
      <c r="GFM82" s="55" t="s">
        <v>119</v>
      </c>
      <c r="GFN82" s="56" t="s">
        <v>120</v>
      </c>
      <c r="GFO82" s="54" t="s">
        <v>11</v>
      </c>
      <c r="GFP82" s="37" t="s">
        <v>116</v>
      </c>
      <c r="GFQ82" s="82">
        <v>13515</v>
      </c>
      <c r="GFR82" s="82">
        <v>15950</v>
      </c>
      <c r="GFS82" s="58">
        <v>15643.84</v>
      </c>
      <c r="GFT82" s="59">
        <f t="shared" si="466"/>
        <v>0.18017018128005918</v>
      </c>
      <c r="GFU82" s="60">
        <f>(GFS82-GFQ82)/GFQ82</f>
        <v>0.15751683314835369</v>
      </c>
      <c r="GFV82" s="57">
        <f t="shared" si="467"/>
        <v>15643.84</v>
      </c>
      <c r="GFW82" s="59">
        <f t="shared" si="468"/>
        <v>0.15751683314835369</v>
      </c>
      <c r="GFX82" s="72" t="s">
        <v>15</v>
      </c>
      <c r="GFY82" s="54">
        <v>27</v>
      </c>
      <c r="GFZ82" s="54">
        <v>1</v>
      </c>
      <c r="GGA82" s="54">
        <v>3</v>
      </c>
      <c r="GGB82" s="54" t="s">
        <v>9</v>
      </c>
      <c r="GGC82" s="55" t="s">
        <v>119</v>
      </c>
      <c r="GGD82" s="56" t="s">
        <v>120</v>
      </c>
      <c r="GGE82" s="54" t="s">
        <v>11</v>
      </c>
      <c r="GGF82" s="37" t="s">
        <v>116</v>
      </c>
      <c r="GGG82" s="82">
        <v>13515</v>
      </c>
      <c r="GGH82" s="82">
        <v>15950</v>
      </c>
      <c r="GGI82" s="58">
        <v>15643.84</v>
      </c>
      <c r="GGJ82" s="59">
        <f t="shared" si="466"/>
        <v>0.18017018128005918</v>
      </c>
      <c r="GGK82" s="60">
        <f>(GGI82-GGG82)/GGG82</f>
        <v>0.15751683314835369</v>
      </c>
      <c r="GGL82" s="57">
        <f t="shared" si="467"/>
        <v>15643.84</v>
      </c>
      <c r="GGM82" s="59">
        <f t="shared" si="468"/>
        <v>0.15751683314835369</v>
      </c>
      <c r="GGN82" s="72" t="s">
        <v>15</v>
      </c>
      <c r="GGO82" s="54">
        <v>27</v>
      </c>
      <c r="GGP82" s="54">
        <v>1</v>
      </c>
      <c r="GGQ82" s="54">
        <v>3</v>
      </c>
      <c r="GGR82" s="54" t="s">
        <v>9</v>
      </c>
      <c r="GGS82" s="55" t="s">
        <v>119</v>
      </c>
      <c r="GGT82" s="56" t="s">
        <v>120</v>
      </c>
      <c r="GGU82" s="54" t="s">
        <v>11</v>
      </c>
      <c r="GGV82" s="37" t="s">
        <v>116</v>
      </c>
      <c r="GGW82" s="82">
        <v>13515</v>
      </c>
      <c r="GGX82" s="82">
        <v>15950</v>
      </c>
      <c r="GGY82" s="58">
        <v>15643.84</v>
      </c>
      <c r="GGZ82" s="59">
        <f t="shared" si="469"/>
        <v>0.18017018128005918</v>
      </c>
      <c r="GHA82" s="60">
        <f>(GGY82-GGW82)/GGW82</f>
        <v>0.15751683314835369</v>
      </c>
      <c r="GHB82" s="57">
        <f t="shared" si="470"/>
        <v>15643.84</v>
      </c>
      <c r="GHC82" s="59">
        <f t="shared" si="471"/>
        <v>0.15751683314835369</v>
      </c>
      <c r="GHD82" s="72" t="s">
        <v>15</v>
      </c>
      <c r="GHE82" s="54">
        <v>27</v>
      </c>
      <c r="GHF82" s="54">
        <v>1</v>
      </c>
      <c r="GHG82" s="54">
        <v>3</v>
      </c>
      <c r="GHH82" s="54" t="s">
        <v>9</v>
      </c>
      <c r="GHI82" s="55" t="s">
        <v>119</v>
      </c>
      <c r="GHJ82" s="56" t="s">
        <v>120</v>
      </c>
      <c r="GHK82" s="54" t="s">
        <v>11</v>
      </c>
      <c r="GHL82" s="37" t="s">
        <v>116</v>
      </c>
      <c r="GHM82" s="82">
        <v>13515</v>
      </c>
      <c r="GHN82" s="82">
        <v>15950</v>
      </c>
      <c r="GHO82" s="58">
        <v>15643.84</v>
      </c>
      <c r="GHP82" s="59">
        <f t="shared" si="469"/>
        <v>0.18017018128005918</v>
      </c>
      <c r="GHQ82" s="60">
        <f>(GHO82-GHM82)/GHM82</f>
        <v>0.15751683314835369</v>
      </c>
      <c r="GHR82" s="57">
        <f t="shared" si="470"/>
        <v>15643.84</v>
      </c>
      <c r="GHS82" s="59">
        <f t="shared" si="471"/>
        <v>0.15751683314835369</v>
      </c>
      <c r="GHT82" s="72" t="s">
        <v>15</v>
      </c>
      <c r="GHU82" s="54">
        <v>27</v>
      </c>
      <c r="GHV82" s="54">
        <v>1</v>
      </c>
      <c r="GHW82" s="54">
        <v>3</v>
      </c>
      <c r="GHX82" s="54" t="s">
        <v>9</v>
      </c>
      <c r="GHY82" s="55" t="s">
        <v>119</v>
      </c>
      <c r="GHZ82" s="56" t="s">
        <v>120</v>
      </c>
      <c r="GIA82" s="54" t="s">
        <v>11</v>
      </c>
      <c r="GIB82" s="37" t="s">
        <v>116</v>
      </c>
      <c r="GIC82" s="82">
        <v>13515</v>
      </c>
      <c r="GID82" s="82">
        <v>15950</v>
      </c>
      <c r="GIE82" s="58">
        <v>15643.84</v>
      </c>
      <c r="GIF82" s="59">
        <f t="shared" si="472"/>
        <v>0.18017018128005918</v>
      </c>
      <c r="GIG82" s="60">
        <f>(GIE82-GIC82)/GIC82</f>
        <v>0.15751683314835369</v>
      </c>
      <c r="GIH82" s="57">
        <f t="shared" si="473"/>
        <v>15643.84</v>
      </c>
      <c r="GII82" s="59">
        <f t="shared" si="474"/>
        <v>0.15751683314835369</v>
      </c>
      <c r="GIJ82" s="72" t="s">
        <v>15</v>
      </c>
      <c r="GIK82" s="54">
        <v>27</v>
      </c>
      <c r="GIL82" s="54">
        <v>1</v>
      </c>
      <c r="GIM82" s="54">
        <v>3</v>
      </c>
      <c r="GIN82" s="54" t="s">
        <v>9</v>
      </c>
      <c r="GIO82" s="55" t="s">
        <v>119</v>
      </c>
      <c r="GIP82" s="56" t="s">
        <v>120</v>
      </c>
      <c r="GIQ82" s="54" t="s">
        <v>11</v>
      </c>
      <c r="GIR82" s="37" t="s">
        <v>116</v>
      </c>
      <c r="GIS82" s="82">
        <v>13515</v>
      </c>
      <c r="GIT82" s="82">
        <v>15950</v>
      </c>
      <c r="GIU82" s="58">
        <v>15643.84</v>
      </c>
      <c r="GIV82" s="59">
        <f t="shared" si="472"/>
        <v>0.18017018128005918</v>
      </c>
      <c r="GIW82" s="60">
        <f>(GIU82-GIS82)/GIS82</f>
        <v>0.15751683314835369</v>
      </c>
      <c r="GIX82" s="57">
        <f t="shared" si="473"/>
        <v>15643.84</v>
      </c>
      <c r="GIY82" s="59">
        <f t="shared" si="474"/>
        <v>0.15751683314835369</v>
      </c>
      <c r="GIZ82" s="72" t="s">
        <v>15</v>
      </c>
      <c r="GJA82" s="54">
        <v>27</v>
      </c>
      <c r="GJB82" s="54">
        <v>1</v>
      </c>
      <c r="GJC82" s="54">
        <v>3</v>
      </c>
      <c r="GJD82" s="54" t="s">
        <v>9</v>
      </c>
      <c r="GJE82" s="55" t="s">
        <v>119</v>
      </c>
      <c r="GJF82" s="56" t="s">
        <v>120</v>
      </c>
      <c r="GJG82" s="54" t="s">
        <v>11</v>
      </c>
      <c r="GJH82" s="37" t="s">
        <v>116</v>
      </c>
      <c r="GJI82" s="82">
        <v>13515</v>
      </c>
      <c r="GJJ82" s="82">
        <v>15950</v>
      </c>
      <c r="GJK82" s="58">
        <v>15643.84</v>
      </c>
      <c r="GJL82" s="59">
        <f t="shared" si="475"/>
        <v>0.18017018128005918</v>
      </c>
      <c r="GJM82" s="60">
        <f>(GJK82-GJI82)/GJI82</f>
        <v>0.15751683314835369</v>
      </c>
      <c r="GJN82" s="57">
        <f t="shared" si="476"/>
        <v>15643.84</v>
      </c>
      <c r="GJO82" s="59">
        <f t="shared" si="477"/>
        <v>0.15751683314835369</v>
      </c>
      <c r="GJP82" s="72" t="s">
        <v>15</v>
      </c>
      <c r="GJQ82" s="54">
        <v>27</v>
      </c>
      <c r="GJR82" s="54">
        <v>1</v>
      </c>
      <c r="GJS82" s="54">
        <v>3</v>
      </c>
      <c r="GJT82" s="54" t="s">
        <v>9</v>
      </c>
      <c r="GJU82" s="55" t="s">
        <v>119</v>
      </c>
      <c r="GJV82" s="56" t="s">
        <v>120</v>
      </c>
      <c r="GJW82" s="54" t="s">
        <v>11</v>
      </c>
      <c r="GJX82" s="37" t="s">
        <v>116</v>
      </c>
      <c r="GJY82" s="82">
        <v>13515</v>
      </c>
      <c r="GJZ82" s="82">
        <v>15950</v>
      </c>
      <c r="GKA82" s="58">
        <v>15643.84</v>
      </c>
      <c r="GKB82" s="59">
        <f t="shared" si="475"/>
        <v>0.18017018128005918</v>
      </c>
      <c r="GKC82" s="60">
        <f>(GKA82-GJY82)/GJY82</f>
        <v>0.15751683314835369</v>
      </c>
      <c r="GKD82" s="57">
        <f t="shared" si="476"/>
        <v>15643.84</v>
      </c>
      <c r="GKE82" s="59">
        <f t="shared" si="477"/>
        <v>0.15751683314835369</v>
      </c>
      <c r="GKF82" s="72" t="s">
        <v>15</v>
      </c>
      <c r="GKG82" s="54">
        <v>27</v>
      </c>
      <c r="GKH82" s="54">
        <v>1</v>
      </c>
      <c r="GKI82" s="54">
        <v>3</v>
      </c>
      <c r="GKJ82" s="54" t="s">
        <v>9</v>
      </c>
      <c r="GKK82" s="55" t="s">
        <v>119</v>
      </c>
      <c r="GKL82" s="56" t="s">
        <v>120</v>
      </c>
      <c r="GKM82" s="54" t="s">
        <v>11</v>
      </c>
      <c r="GKN82" s="37" t="s">
        <v>116</v>
      </c>
      <c r="GKO82" s="82">
        <v>13515</v>
      </c>
      <c r="GKP82" s="82">
        <v>15950</v>
      </c>
      <c r="GKQ82" s="58">
        <v>15643.84</v>
      </c>
      <c r="GKR82" s="59">
        <f t="shared" si="478"/>
        <v>0.18017018128005918</v>
      </c>
      <c r="GKS82" s="60">
        <f>(GKQ82-GKO82)/GKO82</f>
        <v>0.15751683314835369</v>
      </c>
      <c r="GKT82" s="57">
        <f t="shared" si="479"/>
        <v>15643.84</v>
      </c>
      <c r="GKU82" s="59">
        <f t="shared" si="480"/>
        <v>0.15751683314835369</v>
      </c>
      <c r="GKV82" s="72" t="s">
        <v>15</v>
      </c>
      <c r="GKW82" s="54">
        <v>27</v>
      </c>
      <c r="GKX82" s="54">
        <v>1</v>
      </c>
      <c r="GKY82" s="54">
        <v>3</v>
      </c>
      <c r="GKZ82" s="54" t="s">
        <v>9</v>
      </c>
      <c r="GLA82" s="55" t="s">
        <v>119</v>
      </c>
      <c r="GLB82" s="56" t="s">
        <v>120</v>
      </c>
      <c r="GLC82" s="54" t="s">
        <v>11</v>
      </c>
      <c r="GLD82" s="37" t="s">
        <v>116</v>
      </c>
      <c r="GLE82" s="82">
        <v>13515</v>
      </c>
      <c r="GLF82" s="82">
        <v>15950</v>
      </c>
      <c r="GLG82" s="58">
        <v>15643.84</v>
      </c>
      <c r="GLH82" s="59">
        <f t="shared" si="478"/>
        <v>0.18017018128005918</v>
      </c>
      <c r="GLI82" s="60">
        <f>(GLG82-GLE82)/GLE82</f>
        <v>0.15751683314835369</v>
      </c>
      <c r="GLJ82" s="57">
        <f t="shared" si="479"/>
        <v>15643.84</v>
      </c>
      <c r="GLK82" s="59">
        <f t="shared" si="480"/>
        <v>0.15751683314835369</v>
      </c>
      <c r="GLL82" s="72" t="s">
        <v>15</v>
      </c>
      <c r="GLM82" s="54">
        <v>27</v>
      </c>
      <c r="GLN82" s="54">
        <v>1</v>
      </c>
      <c r="GLO82" s="54">
        <v>3</v>
      </c>
      <c r="GLP82" s="54" t="s">
        <v>9</v>
      </c>
      <c r="GLQ82" s="55" t="s">
        <v>119</v>
      </c>
      <c r="GLR82" s="56" t="s">
        <v>120</v>
      </c>
      <c r="GLS82" s="54" t="s">
        <v>11</v>
      </c>
      <c r="GLT82" s="37" t="s">
        <v>116</v>
      </c>
      <c r="GLU82" s="82">
        <v>13515</v>
      </c>
      <c r="GLV82" s="82">
        <v>15950</v>
      </c>
      <c r="GLW82" s="58">
        <v>15643.84</v>
      </c>
      <c r="GLX82" s="59">
        <f t="shared" si="481"/>
        <v>0.18017018128005918</v>
      </c>
      <c r="GLY82" s="60">
        <f>(GLW82-GLU82)/GLU82</f>
        <v>0.15751683314835369</v>
      </c>
      <c r="GLZ82" s="57">
        <f t="shared" si="482"/>
        <v>15643.84</v>
      </c>
      <c r="GMA82" s="59">
        <f t="shared" si="483"/>
        <v>0.15751683314835369</v>
      </c>
      <c r="GMB82" s="72" t="s">
        <v>15</v>
      </c>
      <c r="GMC82" s="54">
        <v>27</v>
      </c>
      <c r="GMD82" s="54">
        <v>1</v>
      </c>
      <c r="GME82" s="54">
        <v>3</v>
      </c>
      <c r="GMF82" s="54" t="s">
        <v>9</v>
      </c>
      <c r="GMG82" s="55" t="s">
        <v>119</v>
      </c>
      <c r="GMH82" s="56" t="s">
        <v>120</v>
      </c>
      <c r="GMI82" s="54" t="s">
        <v>11</v>
      </c>
      <c r="GMJ82" s="37" t="s">
        <v>116</v>
      </c>
      <c r="GMK82" s="82">
        <v>13515</v>
      </c>
      <c r="GML82" s="82">
        <v>15950</v>
      </c>
      <c r="GMM82" s="58">
        <v>15643.84</v>
      </c>
      <c r="GMN82" s="59">
        <f t="shared" si="481"/>
        <v>0.18017018128005918</v>
      </c>
      <c r="GMO82" s="60">
        <f>(GMM82-GMK82)/GMK82</f>
        <v>0.15751683314835369</v>
      </c>
      <c r="GMP82" s="57">
        <f t="shared" si="482"/>
        <v>15643.84</v>
      </c>
      <c r="GMQ82" s="59">
        <f t="shared" si="483"/>
        <v>0.15751683314835369</v>
      </c>
      <c r="GMR82" s="72" t="s">
        <v>15</v>
      </c>
      <c r="GMS82" s="54">
        <v>27</v>
      </c>
      <c r="GMT82" s="54">
        <v>1</v>
      </c>
      <c r="GMU82" s="54">
        <v>3</v>
      </c>
      <c r="GMV82" s="54" t="s">
        <v>9</v>
      </c>
      <c r="GMW82" s="55" t="s">
        <v>119</v>
      </c>
      <c r="GMX82" s="56" t="s">
        <v>120</v>
      </c>
      <c r="GMY82" s="54" t="s">
        <v>11</v>
      </c>
      <c r="GMZ82" s="37" t="s">
        <v>116</v>
      </c>
      <c r="GNA82" s="82">
        <v>13515</v>
      </c>
      <c r="GNB82" s="82">
        <v>15950</v>
      </c>
      <c r="GNC82" s="58">
        <v>15643.84</v>
      </c>
      <c r="GND82" s="59">
        <f t="shared" si="484"/>
        <v>0.18017018128005918</v>
      </c>
      <c r="GNE82" s="60">
        <f>(GNC82-GNA82)/GNA82</f>
        <v>0.15751683314835369</v>
      </c>
      <c r="GNF82" s="57">
        <f t="shared" si="485"/>
        <v>15643.84</v>
      </c>
      <c r="GNG82" s="59">
        <f t="shared" si="486"/>
        <v>0.15751683314835369</v>
      </c>
      <c r="GNH82" s="72" t="s">
        <v>15</v>
      </c>
      <c r="GNI82" s="54">
        <v>27</v>
      </c>
      <c r="GNJ82" s="54">
        <v>1</v>
      </c>
      <c r="GNK82" s="54">
        <v>3</v>
      </c>
      <c r="GNL82" s="54" t="s">
        <v>9</v>
      </c>
      <c r="GNM82" s="55" t="s">
        <v>119</v>
      </c>
      <c r="GNN82" s="56" t="s">
        <v>120</v>
      </c>
      <c r="GNO82" s="54" t="s">
        <v>11</v>
      </c>
      <c r="GNP82" s="37" t="s">
        <v>116</v>
      </c>
      <c r="GNQ82" s="82">
        <v>13515</v>
      </c>
      <c r="GNR82" s="82">
        <v>15950</v>
      </c>
      <c r="GNS82" s="58">
        <v>15643.84</v>
      </c>
      <c r="GNT82" s="59">
        <f t="shared" si="484"/>
        <v>0.18017018128005918</v>
      </c>
      <c r="GNU82" s="60">
        <f>(GNS82-GNQ82)/GNQ82</f>
        <v>0.15751683314835369</v>
      </c>
      <c r="GNV82" s="57">
        <f t="shared" si="485"/>
        <v>15643.84</v>
      </c>
      <c r="GNW82" s="59">
        <f t="shared" si="486"/>
        <v>0.15751683314835369</v>
      </c>
      <c r="GNX82" s="72" t="s">
        <v>15</v>
      </c>
      <c r="GNY82" s="54">
        <v>27</v>
      </c>
      <c r="GNZ82" s="54">
        <v>1</v>
      </c>
      <c r="GOA82" s="54">
        <v>3</v>
      </c>
      <c r="GOB82" s="54" t="s">
        <v>9</v>
      </c>
      <c r="GOC82" s="55" t="s">
        <v>119</v>
      </c>
      <c r="GOD82" s="56" t="s">
        <v>120</v>
      </c>
      <c r="GOE82" s="54" t="s">
        <v>11</v>
      </c>
      <c r="GOF82" s="37" t="s">
        <v>116</v>
      </c>
      <c r="GOG82" s="82">
        <v>13515</v>
      </c>
      <c r="GOH82" s="82">
        <v>15950</v>
      </c>
      <c r="GOI82" s="58">
        <v>15643.84</v>
      </c>
      <c r="GOJ82" s="59">
        <f t="shared" si="487"/>
        <v>0.18017018128005918</v>
      </c>
      <c r="GOK82" s="60">
        <f>(GOI82-GOG82)/GOG82</f>
        <v>0.15751683314835369</v>
      </c>
      <c r="GOL82" s="57">
        <f t="shared" si="488"/>
        <v>15643.84</v>
      </c>
      <c r="GOM82" s="59">
        <f t="shared" si="489"/>
        <v>0.15751683314835369</v>
      </c>
      <c r="GON82" s="72" t="s">
        <v>15</v>
      </c>
      <c r="GOO82" s="54">
        <v>27</v>
      </c>
      <c r="GOP82" s="54">
        <v>1</v>
      </c>
      <c r="GOQ82" s="54">
        <v>3</v>
      </c>
      <c r="GOR82" s="54" t="s">
        <v>9</v>
      </c>
      <c r="GOS82" s="55" t="s">
        <v>119</v>
      </c>
      <c r="GOT82" s="56" t="s">
        <v>120</v>
      </c>
      <c r="GOU82" s="54" t="s">
        <v>11</v>
      </c>
      <c r="GOV82" s="37" t="s">
        <v>116</v>
      </c>
      <c r="GOW82" s="82">
        <v>13515</v>
      </c>
      <c r="GOX82" s="82">
        <v>15950</v>
      </c>
      <c r="GOY82" s="58">
        <v>15643.84</v>
      </c>
      <c r="GOZ82" s="59">
        <f t="shared" si="487"/>
        <v>0.18017018128005918</v>
      </c>
      <c r="GPA82" s="60">
        <f>(GOY82-GOW82)/GOW82</f>
        <v>0.15751683314835369</v>
      </c>
      <c r="GPB82" s="57">
        <f t="shared" si="488"/>
        <v>15643.84</v>
      </c>
      <c r="GPC82" s="59">
        <f t="shared" si="489"/>
        <v>0.15751683314835369</v>
      </c>
      <c r="GPD82" s="72" t="s">
        <v>15</v>
      </c>
      <c r="GPE82" s="54">
        <v>27</v>
      </c>
      <c r="GPF82" s="54">
        <v>1</v>
      </c>
      <c r="GPG82" s="54">
        <v>3</v>
      </c>
      <c r="GPH82" s="54" t="s">
        <v>9</v>
      </c>
      <c r="GPI82" s="55" t="s">
        <v>119</v>
      </c>
      <c r="GPJ82" s="56" t="s">
        <v>120</v>
      </c>
      <c r="GPK82" s="54" t="s">
        <v>11</v>
      </c>
      <c r="GPL82" s="37" t="s">
        <v>116</v>
      </c>
      <c r="GPM82" s="82">
        <v>13515</v>
      </c>
      <c r="GPN82" s="82">
        <v>15950</v>
      </c>
      <c r="GPO82" s="58">
        <v>15643.84</v>
      </c>
      <c r="GPP82" s="59">
        <f t="shared" si="490"/>
        <v>0.18017018128005918</v>
      </c>
      <c r="GPQ82" s="60">
        <f>(GPO82-GPM82)/GPM82</f>
        <v>0.15751683314835369</v>
      </c>
      <c r="GPR82" s="57">
        <f t="shared" si="491"/>
        <v>15643.84</v>
      </c>
      <c r="GPS82" s="59">
        <f t="shared" si="492"/>
        <v>0.15751683314835369</v>
      </c>
      <c r="GPT82" s="72" t="s">
        <v>15</v>
      </c>
      <c r="GPU82" s="54">
        <v>27</v>
      </c>
      <c r="GPV82" s="54">
        <v>1</v>
      </c>
      <c r="GPW82" s="54">
        <v>3</v>
      </c>
      <c r="GPX82" s="54" t="s">
        <v>9</v>
      </c>
      <c r="GPY82" s="55" t="s">
        <v>119</v>
      </c>
      <c r="GPZ82" s="56" t="s">
        <v>120</v>
      </c>
      <c r="GQA82" s="54" t="s">
        <v>11</v>
      </c>
      <c r="GQB82" s="37" t="s">
        <v>116</v>
      </c>
      <c r="GQC82" s="82">
        <v>13515</v>
      </c>
      <c r="GQD82" s="82">
        <v>15950</v>
      </c>
      <c r="GQE82" s="58">
        <v>15643.84</v>
      </c>
      <c r="GQF82" s="59">
        <f t="shared" si="490"/>
        <v>0.18017018128005918</v>
      </c>
      <c r="GQG82" s="60">
        <f>(GQE82-GQC82)/GQC82</f>
        <v>0.15751683314835369</v>
      </c>
      <c r="GQH82" s="57">
        <f t="shared" si="491"/>
        <v>15643.84</v>
      </c>
      <c r="GQI82" s="59">
        <f t="shared" si="492"/>
        <v>0.15751683314835369</v>
      </c>
      <c r="GQJ82" s="72" t="s">
        <v>15</v>
      </c>
      <c r="GQK82" s="54">
        <v>27</v>
      </c>
      <c r="GQL82" s="54">
        <v>1</v>
      </c>
      <c r="GQM82" s="54">
        <v>3</v>
      </c>
      <c r="GQN82" s="54" t="s">
        <v>9</v>
      </c>
      <c r="GQO82" s="55" t="s">
        <v>119</v>
      </c>
      <c r="GQP82" s="56" t="s">
        <v>120</v>
      </c>
      <c r="GQQ82" s="54" t="s">
        <v>11</v>
      </c>
      <c r="GQR82" s="37" t="s">
        <v>116</v>
      </c>
      <c r="GQS82" s="82">
        <v>13515</v>
      </c>
      <c r="GQT82" s="82">
        <v>15950</v>
      </c>
      <c r="GQU82" s="58">
        <v>15643.84</v>
      </c>
      <c r="GQV82" s="59">
        <f t="shared" si="493"/>
        <v>0.18017018128005918</v>
      </c>
      <c r="GQW82" s="60">
        <f>(GQU82-GQS82)/GQS82</f>
        <v>0.15751683314835369</v>
      </c>
      <c r="GQX82" s="57">
        <f t="shared" si="494"/>
        <v>15643.84</v>
      </c>
      <c r="GQY82" s="59">
        <f t="shared" si="495"/>
        <v>0.15751683314835369</v>
      </c>
      <c r="GQZ82" s="72" t="s">
        <v>15</v>
      </c>
      <c r="GRA82" s="54">
        <v>27</v>
      </c>
      <c r="GRB82" s="54">
        <v>1</v>
      </c>
      <c r="GRC82" s="54">
        <v>3</v>
      </c>
      <c r="GRD82" s="54" t="s">
        <v>9</v>
      </c>
      <c r="GRE82" s="55" t="s">
        <v>119</v>
      </c>
      <c r="GRF82" s="56" t="s">
        <v>120</v>
      </c>
      <c r="GRG82" s="54" t="s">
        <v>11</v>
      </c>
      <c r="GRH82" s="37" t="s">
        <v>116</v>
      </c>
      <c r="GRI82" s="82">
        <v>13515</v>
      </c>
      <c r="GRJ82" s="82">
        <v>15950</v>
      </c>
      <c r="GRK82" s="58">
        <v>15643.84</v>
      </c>
      <c r="GRL82" s="59">
        <f t="shared" si="493"/>
        <v>0.18017018128005918</v>
      </c>
      <c r="GRM82" s="60">
        <f>(GRK82-GRI82)/GRI82</f>
        <v>0.15751683314835369</v>
      </c>
      <c r="GRN82" s="57">
        <f t="shared" si="494"/>
        <v>15643.84</v>
      </c>
      <c r="GRO82" s="59">
        <f t="shared" si="495"/>
        <v>0.15751683314835369</v>
      </c>
      <c r="GRP82" s="72" t="s">
        <v>15</v>
      </c>
      <c r="GRQ82" s="54">
        <v>27</v>
      </c>
      <c r="GRR82" s="54">
        <v>1</v>
      </c>
      <c r="GRS82" s="54">
        <v>3</v>
      </c>
      <c r="GRT82" s="54" t="s">
        <v>9</v>
      </c>
      <c r="GRU82" s="55" t="s">
        <v>119</v>
      </c>
      <c r="GRV82" s="56" t="s">
        <v>120</v>
      </c>
      <c r="GRW82" s="54" t="s">
        <v>11</v>
      </c>
      <c r="GRX82" s="37" t="s">
        <v>116</v>
      </c>
      <c r="GRY82" s="82">
        <v>13515</v>
      </c>
      <c r="GRZ82" s="82">
        <v>15950</v>
      </c>
      <c r="GSA82" s="58">
        <v>15643.84</v>
      </c>
      <c r="GSB82" s="59">
        <f t="shared" si="496"/>
        <v>0.18017018128005918</v>
      </c>
      <c r="GSC82" s="60">
        <f>(GSA82-GRY82)/GRY82</f>
        <v>0.15751683314835369</v>
      </c>
      <c r="GSD82" s="57">
        <f t="shared" si="497"/>
        <v>15643.84</v>
      </c>
      <c r="GSE82" s="59">
        <f t="shared" si="498"/>
        <v>0.15751683314835369</v>
      </c>
      <c r="GSF82" s="72" t="s">
        <v>15</v>
      </c>
      <c r="GSG82" s="54">
        <v>27</v>
      </c>
      <c r="GSH82" s="54">
        <v>1</v>
      </c>
      <c r="GSI82" s="54">
        <v>3</v>
      </c>
      <c r="GSJ82" s="54" t="s">
        <v>9</v>
      </c>
      <c r="GSK82" s="55" t="s">
        <v>119</v>
      </c>
      <c r="GSL82" s="56" t="s">
        <v>120</v>
      </c>
      <c r="GSM82" s="54" t="s">
        <v>11</v>
      </c>
      <c r="GSN82" s="37" t="s">
        <v>116</v>
      </c>
      <c r="GSO82" s="82">
        <v>13515</v>
      </c>
      <c r="GSP82" s="82">
        <v>15950</v>
      </c>
      <c r="GSQ82" s="58">
        <v>15643.84</v>
      </c>
      <c r="GSR82" s="59">
        <f t="shared" si="496"/>
        <v>0.18017018128005918</v>
      </c>
      <c r="GSS82" s="60">
        <f>(GSQ82-GSO82)/GSO82</f>
        <v>0.15751683314835369</v>
      </c>
      <c r="GST82" s="57">
        <f t="shared" si="497"/>
        <v>15643.84</v>
      </c>
      <c r="GSU82" s="59">
        <f t="shared" si="498"/>
        <v>0.15751683314835369</v>
      </c>
      <c r="GSV82" s="72" t="s">
        <v>15</v>
      </c>
      <c r="GSW82" s="54">
        <v>27</v>
      </c>
      <c r="GSX82" s="54">
        <v>1</v>
      </c>
      <c r="GSY82" s="54">
        <v>3</v>
      </c>
      <c r="GSZ82" s="54" t="s">
        <v>9</v>
      </c>
      <c r="GTA82" s="55" t="s">
        <v>119</v>
      </c>
      <c r="GTB82" s="56" t="s">
        <v>120</v>
      </c>
      <c r="GTC82" s="54" t="s">
        <v>11</v>
      </c>
      <c r="GTD82" s="37" t="s">
        <v>116</v>
      </c>
      <c r="GTE82" s="82">
        <v>13515</v>
      </c>
      <c r="GTF82" s="82">
        <v>15950</v>
      </c>
      <c r="GTG82" s="58">
        <v>15643.84</v>
      </c>
      <c r="GTH82" s="59">
        <f t="shared" si="499"/>
        <v>0.18017018128005918</v>
      </c>
      <c r="GTI82" s="60">
        <f>(GTG82-GTE82)/GTE82</f>
        <v>0.15751683314835369</v>
      </c>
      <c r="GTJ82" s="57">
        <f t="shared" si="500"/>
        <v>15643.84</v>
      </c>
      <c r="GTK82" s="59">
        <f t="shared" si="501"/>
        <v>0.15751683314835369</v>
      </c>
      <c r="GTL82" s="72" t="s">
        <v>15</v>
      </c>
      <c r="GTM82" s="54">
        <v>27</v>
      </c>
      <c r="GTN82" s="54">
        <v>1</v>
      </c>
      <c r="GTO82" s="54">
        <v>3</v>
      </c>
      <c r="GTP82" s="54" t="s">
        <v>9</v>
      </c>
      <c r="GTQ82" s="55" t="s">
        <v>119</v>
      </c>
      <c r="GTR82" s="56" t="s">
        <v>120</v>
      </c>
      <c r="GTS82" s="54" t="s">
        <v>11</v>
      </c>
      <c r="GTT82" s="37" t="s">
        <v>116</v>
      </c>
      <c r="GTU82" s="82">
        <v>13515</v>
      </c>
      <c r="GTV82" s="82">
        <v>15950</v>
      </c>
      <c r="GTW82" s="58">
        <v>15643.84</v>
      </c>
      <c r="GTX82" s="59">
        <f t="shared" si="499"/>
        <v>0.18017018128005918</v>
      </c>
      <c r="GTY82" s="60">
        <f>(GTW82-GTU82)/GTU82</f>
        <v>0.15751683314835369</v>
      </c>
      <c r="GTZ82" s="57">
        <f t="shared" si="500"/>
        <v>15643.84</v>
      </c>
      <c r="GUA82" s="59">
        <f t="shared" si="501"/>
        <v>0.15751683314835369</v>
      </c>
      <c r="GUB82" s="72" t="s">
        <v>15</v>
      </c>
      <c r="GUC82" s="54">
        <v>27</v>
      </c>
      <c r="GUD82" s="54">
        <v>1</v>
      </c>
      <c r="GUE82" s="54">
        <v>3</v>
      </c>
      <c r="GUF82" s="54" t="s">
        <v>9</v>
      </c>
      <c r="GUG82" s="55" t="s">
        <v>119</v>
      </c>
      <c r="GUH82" s="56" t="s">
        <v>120</v>
      </c>
      <c r="GUI82" s="54" t="s">
        <v>11</v>
      </c>
      <c r="GUJ82" s="37" t="s">
        <v>116</v>
      </c>
      <c r="GUK82" s="82">
        <v>13515</v>
      </c>
      <c r="GUL82" s="82">
        <v>15950</v>
      </c>
      <c r="GUM82" s="58">
        <v>15643.84</v>
      </c>
      <c r="GUN82" s="59">
        <f t="shared" si="502"/>
        <v>0.18017018128005918</v>
      </c>
      <c r="GUO82" s="60">
        <f>(GUM82-GUK82)/GUK82</f>
        <v>0.15751683314835369</v>
      </c>
      <c r="GUP82" s="57">
        <f t="shared" si="503"/>
        <v>15643.84</v>
      </c>
      <c r="GUQ82" s="59">
        <f t="shared" si="504"/>
        <v>0.15751683314835369</v>
      </c>
      <c r="GUR82" s="72" t="s">
        <v>15</v>
      </c>
      <c r="GUS82" s="54">
        <v>27</v>
      </c>
      <c r="GUT82" s="54">
        <v>1</v>
      </c>
      <c r="GUU82" s="54">
        <v>3</v>
      </c>
      <c r="GUV82" s="54" t="s">
        <v>9</v>
      </c>
      <c r="GUW82" s="55" t="s">
        <v>119</v>
      </c>
      <c r="GUX82" s="56" t="s">
        <v>120</v>
      </c>
      <c r="GUY82" s="54" t="s">
        <v>11</v>
      </c>
      <c r="GUZ82" s="37" t="s">
        <v>116</v>
      </c>
      <c r="GVA82" s="82">
        <v>13515</v>
      </c>
      <c r="GVB82" s="82">
        <v>15950</v>
      </c>
      <c r="GVC82" s="58">
        <v>15643.84</v>
      </c>
      <c r="GVD82" s="59">
        <f t="shared" si="502"/>
        <v>0.18017018128005918</v>
      </c>
      <c r="GVE82" s="60">
        <f>(GVC82-GVA82)/GVA82</f>
        <v>0.15751683314835369</v>
      </c>
      <c r="GVF82" s="57">
        <f t="shared" si="503"/>
        <v>15643.84</v>
      </c>
      <c r="GVG82" s="59">
        <f t="shared" si="504"/>
        <v>0.15751683314835369</v>
      </c>
      <c r="GVH82" s="72" t="s">
        <v>15</v>
      </c>
      <c r="GVI82" s="54">
        <v>27</v>
      </c>
      <c r="GVJ82" s="54">
        <v>1</v>
      </c>
      <c r="GVK82" s="54">
        <v>3</v>
      </c>
      <c r="GVL82" s="54" t="s">
        <v>9</v>
      </c>
      <c r="GVM82" s="55" t="s">
        <v>119</v>
      </c>
      <c r="GVN82" s="56" t="s">
        <v>120</v>
      </c>
      <c r="GVO82" s="54" t="s">
        <v>11</v>
      </c>
      <c r="GVP82" s="37" t="s">
        <v>116</v>
      </c>
      <c r="GVQ82" s="82">
        <v>13515</v>
      </c>
      <c r="GVR82" s="82">
        <v>15950</v>
      </c>
      <c r="GVS82" s="58">
        <v>15643.84</v>
      </c>
      <c r="GVT82" s="59">
        <f t="shared" si="505"/>
        <v>0.18017018128005918</v>
      </c>
      <c r="GVU82" s="60">
        <f>(GVS82-GVQ82)/GVQ82</f>
        <v>0.15751683314835369</v>
      </c>
      <c r="GVV82" s="57">
        <f t="shared" si="506"/>
        <v>15643.84</v>
      </c>
      <c r="GVW82" s="59">
        <f t="shared" si="507"/>
        <v>0.15751683314835369</v>
      </c>
      <c r="GVX82" s="72" t="s">
        <v>15</v>
      </c>
      <c r="GVY82" s="54">
        <v>27</v>
      </c>
      <c r="GVZ82" s="54">
        <v>1</v>
      </c>
      <c r="GWA82" s="54">
        <v>3</v>
      </c>
      <c r="GWB82" s="54" t="s">
        <v>9</v>
      </c>
      <c r="GWC82" s="55" t="s">
        <v>119</v>
      </c>
      <c r="GWD82" s="56" t="s">
        <v>120</v>
      </c>
      <c r="GWE82" s="54" t="s">
        <v>11</v>
      </c>
      <c r="GWF82" s="37" t="s">
        <v>116</v>
      </c>
      <c r="GWG82" s="82">
        <v>13515</v>
      </c>
      <c r="GWH82" s="82">
        <v>15950</v>
      </c>
      <c r="GWI82" s="58">
        <v>15643.84</v>
      </c>
      <c r="GWJ82" s="59">
        <f t="shared" si="505"/>
        <v>0.18017018128005918</v>
      </c>
      <c r="GWK82" s="60">
        <f>(GWI82-GWG82)/GWG82</f>
        <v>0.15751683314835369</v>
      </c>
      <c r="GWL82" s="57">
        <f t="shared" si="506"/>
        <v>15643.84</v>
      </c>
      <c r="GWM82" s="59">
        <f t="shared" si="507"/>
        <v>0.15751683314835369</v>
      </c>
      <c r="GWN82" s="72" t="s">
        <v>15</v>
      </c>
      <c r="GWO82" s="54">
        <v>27</v>
      </c>
      <c r="GWP82" s="54">
        <v>1</v>
      </c>
      <c r="GWQ82" s="54">
        <v>3</v>
      </c>
      <c r="GWR82" s="54" t="s">
        <v>9</v>
      </c>
      <c r="GWS82" s="55" t="s">
        <v>119</v>
      </c>
      <c r="GWT82" s="56" t="s">
        <v>120</v>
      </c>
      <c r="GWU82" s="54" t="s">
        <v>11</v>
      </c>
      <c r="GWV82" s="37" t="s">
        <v>116</v>
      </c>
      <c r="GWW82" s="82">
        <v>13515</v>
      </c>
      <c r="GWX82" s="82">
        <v>15950</v>
      </c>
      <c r="GWY82" s="58">
        <v>15643.84</v>
      </c>
      <c r="GWZ82" s="59">
        <f t="shared" si="508"/>
        <v>0.18017018128005918</v>
      </c>
      <c r="GXA82" s="60">
        <f>(GWY82-GWW82)/GWW82</f>
        <v>0.15751683314835369</v>
      </c>
      <c r="GXB82" s="57">
        <f t="shared" si="509"/>
        <v>15643.84</v>
      </c>
      <c r="GXC82" s="59">
        <f t="shared" si="510"/>
        <v>0.15751683314835369</v>
      </c>
      <c r="GXD82" s="72" t="s">
        <v>15</v>
      </c>
      <c r="GXE82" s="54">
        <v>27</v>
      </c>
      <c r="GXF82" s="54">
        <v>1</v>
      </c>
      <c r="GXG82" s="54">
        <v>3</v>
      </c>
      <c r="GXH82" s="54" t="s">
        <v>9</v>
      </c>
      <c r="GXI82" s="55" t="s">
        <v>119</v>
      </c>
      <c r="GXJ82" s="56" t="s">
        <v>120</v>
      </c>
      <c r="GXK82" s="54" t="s">
        <v>11</v>
      </c>
      <c r="GXL82" s="37" t="s">
        <v>116</v>
      </c>
      <c r="GXM82" s="82">
        <v>13515</v>
      </c>
      <c r="GXN82" s="82">
        <v>15950</v>
      </c>
      <c r="GXO82" s="58">
        <v>15643.84</v>
      </c>
      <c r="GXP82" s="59">
        <f t="shared" si="508"/>
        <v>0.18017018128005918</v>
      </c>
      <c r="GXQ82" s="60">
        <f>(GXO82-GXM82)/GXM82</f>
        <v>0.15751683314835369</v>
      </c>
      <c r="GXR82" s="57">
        <f t="shared" si="509"/>
        <v>15643.84</v>
      </c>
      <c r="GXS82" s="59">
        <f t="shared" si="510"/>
        <v>0.15751683314835369</v>
      </c>
      <c r="GXT82" s="72" t="s">
        <v>15</v>
      </c>
      <c r="GXU82" s="54">
        <v>27</v>
      </c>
      <c r="GXV82" s="54">
        <v>1</v>
      </c>
      <c r="GXW82" s="54">
        <v>3</v>
      </c>
      <c r="GXX82" s="54" t="s">
        <v>9</v>
      </c>
      <c r="GXY82" s="55" t="s">
        <v>119</v>
      </c>
      <c r="GXZ82" s="56" t="s">
        <v>120</v>
      </c>
      <c r="GYA82" s="54" t="s">
        <v>11</v>
      </c>
      <c r="GYB82" s="37" t="s">
        <v>116</v>
      </c>
      <c r="GYC82" s="82">
        <v>13515</v>
      </c>
      <c r="GYD82" s="82">
        <v>15950</v>
      </c>
      <c r="GYE82" s="58">
        <v>15643.84</v>
      </c>
      <c r="GYF82" s="59">
        <f t="shared" si="511"/>
        <v>0.18017018128005918</v>
      </c>
      <c r="GYG82" s="60">
        <f>(GYE82-GYC82)/GYC82</f>
        <v>0.15751683314835369</v>
      </c>
      <c r="GYH82" s="57">
        <f t="shared" si="512"/>
        <v>15643.84</v>
      </c>
      <c r="GYI82" s="59">
        <f t="shared" si="513"/>
        <v>0.15751683314835369</v>
      </c>
      <c r="GYJ82" s="72" t="s">
        <v>15</v>
      </c>
      <c r="GYK82" s="54">
        <v>27</v>
      </c>
      <c r="GYL82" s="54">
        <v>1</v>
      </c>
      <c r="GYM82" s="54">
        <v>3</v>
      </c>
      <c r="GYN82" s="54" t="s">
        <v>9</v>
      </c>
      <c r="GYO82" s="55" t="s">
        <v>119</v>
      </c>
      <c r="GYP82" s="56" t="s">
        <v>120</v>
      </c>
      <c r="GYQ82" s="54" t="s">
        <v>11</v>
      </c>
      <c r="GYR82" s="37" t="s">
        <v>116</v>
      </c>
      <c r="GYS82" s="82">
        <v>13515</v>
      </c>
      <c r="GYT82" s="82">
        <v>15950</v>
      </c>
      <c r="GYU82" s="58">
        <v>15643.84</v>
      </c>
      <c r="GYV82" s="59">
        <f t="shared" si="511"/>
        <v>0.18017018128005918</v>
      </c>
      <c r="GYW82" s="60">
        <f>(GYU82-GYS82)/GYS82</f>
        <v>0.15751683314835369</v>
      </c>
      <c r="GYX82" s="57">
        <f t="shared" si="512"/>
        <v>15643.84</v>
      </c>
      <c r="GYY82" s="59">
        <f t="shared" si="513"/>
        <v>0.15751683314835369</v>
      </c>
      <c r="GYZ82" s="72" t="s">
        <v>15</v>
      </c>
      <c r="GZA82" s="54">
        <v>27</v>
      </c>
      <c r="GZB82" s="54">
        <v>1</v>
      </c>
      <c r="GZC82" s="54">
        <v>3</v>
      </c>
      <c r="GZD82" s="54" t="s">
        <v>9</v>
      </c>
      <c r="GZE82" s="55" t="s">
        <v>119</v>
      </c>
      <c r="GZF82" s="56" t="s">
        <v>120</v>
      </c>
      <c r="GZG82" s="54" t="s">
        <v>11</v>
      </c>
      <c r="GZH82" s="37" t="s">
        <v>116</v>
      </c>
      <c r="GZI82" s="82">
        <v>13515</v>
      </c>
      <c r="GZJ82" s="82">
        <v>15950</v>
      </c>
      <c r="GZK82" s="58">
        <v>15643.84</v>
      </c>
      <c r="GZL82" s="59">
        <f t="shared" si="514"/>
        <v>0.18017018128005918</v>
      </c>
      <c r="GZM82" s="60">
        <f>(GZK82-GZI82)/GZI82</f>
        <v>0.15751683314835369</v>
      </c>
      <c r="GZN82" s="57">
        <f t="shared" si="515"/>
        <v>15643.84</v>
      </c>
      <c r="GZO82" s="59">
        <f t="shared" si="516"/>
        <v>0.15751683314835369</v>
      </c>
      <c r="GZP82" s="72" t="s">
        <v>15</v>
      </c>
      <c r="GZQ82" s="54">
        <v>27</v>
      </c>
      <c r="GZR82" s="54">
        <v>1</v>
      </c>
      <c r="GZS82" s="54">
        <v>3</v>
      </c>
      <c r="GZT82" s="54" t="s">
        <v>9</v>
      </c>
      <c r="GZU82" s="55" t="s">
        <v>119</v>
      </c>
      <c r="GZV82" s="56" t="s">
        <v>120</v>
      </c>
      <c r="GZW82" s="54" t="s">
        <v>11</v>
      </c>
      <c r="GZX82" s="37" t="s">
        <v>116</v>
      </c>
      <c r="GZY82" s="82">
        <v>13515</v>
      </c>
      <c r="GZZ82" s="82">
        <v>15950</v>
      </c>
      <c r="HAA82" s="58">
        <v>15643.84</v>
      </c>
      <c r="HAB82" s="59">
        <f t="shared" si="514"/>
        <v>0.18017018128005918</v>
      </c>
      <c r="HAC82" s="60">
        <f>(HAA82-GZY82)/GZY82</f>
        <v>0.15751683314835369</v>
      </c>
      <c r="HAD82" s="57">
        <f t="shared" si="515"/>
        <v>15643.84</v>
      </c>
      <c r="HAE82" s="59">
        <f t="shared" si="516"/>
        <v>0.15751683314835369</v>
      </c>
      <c r="HAF82" s="72" t="s">
        <v>15</v>
      </c>
      <c r="HAG82" s="54">
        <v>27</v>
      </c>
      <c r="HAH82" s="54">
        <v>1</v>
      </c>
      <c r="HAI82" s="54">
        <v>3</v>
      </c>
      <c r="HAJ82" s="54" t="s">
        <v>9</v>
      </c>
      <c r="HAK82" s="55" t="s">
        <v>119</v>
      </c>
      <c r="HAL82" s="56" t="s">
        <v>120</v>
      </c>
      <c r="HAM82" s="54" t="s">
        <v>11</v>
      </c>
      <c r="HAN82" s="37" t="s">
        <v>116</v>
      </c>
      <c r="HAO82" s="82">
        <v>13515</v>
      </c>
      <c r="HAP82" s="82">
        <v>15950</v>
      </c>
      <c r="HAQ82" s="58">
        <v>15643.84</v>
      </c>
      <c r="HAR82" s="59">
        <f t="shared" si="517"/>
        <v>0.18017018128005918</v>
      </c>
      <c r="HAS82" s="60">
        <f>(HAQ82-HAO82)/HAO82</f>
        <v>0.15751683314835369</v>
      </c>
      <c r="HAT82" s="57">
        <f t="shared" si="518"/>
        <v>15643.84</v>
      </c>
      <c r="HAU82" s="59">
        <f t="shared" si="519"/>
        <v>0.15751683314835369</v>
      </c>
      <c r="HAV82" s="72" t="s">
        <v>15</v>
      </c>
      <c r="HAW82" s="54">
        <v>27</v>
      </c>
      <c r="HAX82" s="54">
        <v>1</v>
      </c>
      <c r="HAY82" s="54">
        <v>3</v>
      </c>
      <c r="HAZ82" s="54" t="s">
        <v>9</v>
      </c>
      <c r="HBA82" s="55" t="s">
        <v>119</v>
      </c>
      <c r="HBB82" s="56" t="s">
        <v>120</v>
      </c>
      <c r="HBC82" s="54" t="s">
        <v>11</v>
      </c>
      <c r="HBD82" s="37" t="s">
        <v>116</v>
      </c>
      <c r="HBE82" s="82">
        <v>13515</v>
      </c>
      <c r="HBF82" s="82">
        <v>15950</v>
      </c>
      <c r="HBG82" s="58">
        <v>15643.84</v>
      </c>
      <c r="HBH82" s="59">
        <f t="shared" si="517"/>
        <v>0.18017018128005918</v>
      </c>
      <c r="HBI82" s="60">
        <f>(HBG82-HBE82)/HBE82</f>
        <v>0.15751683314835369</v>
      </c>
      <c r="HBJ82" s="57">
        <f t="shared" si="518"/>
        <v>15643.84</v>
      </c>
      <c r="HBK82" s="59">
        <f t="shared" si="519"/>
        <v>0.15751683314835369</v>
      </c>
      <c r="HBL82" s="72" t="s">
        <v>15</v>
      </c>
      <c r="HBM82" s="54">
        <v>27</v>
      </c>
      <c r="HBN82" s="54">
        <v>1</v>
      </c>
      <c r="HBO82" s="54">
        <v>3</v>
      </c>
      <c r="HBP82" s="54" t="s">
        <v>9</v>
      </c>
      <c r="HBQ82" s="55" t="s">
        <v>119</v>
      </c>
      <c r="HBR82" s="56" t="s">
        <v>120</v>
      </c>
      <c r="HBS82" s="54" t="s">
        <v>11</v>
      </c>
      <c r="HBT82" s="37" t="s">
        <v>116</v>
      </c>
      <c r="HBU82" s="82">
        <v>13515</v>
      </c>
      <c r="HBV82" s="82">
        <v>15950</v>
      </c>
      <c r="HBW82" s="58">
        <v>15643.84</v>
      </c>
      <c r="HBX82" s="59">
        <f t="shared" si="520"/>
        <v>0.18017018128005918</v>
      </c>
      <c r="HBY82" s="60">
        <f>(HBW82-HBU82)/HBU82</f>
        <v>0.15751683314835369</v>
      </c>
      <c r="HBZ82" s="57">
        <f t="shared" si="521"/>
        <v>15643.84</v>
      </c>
      <c r="HCA82" s="59">
        <f t="shared" si="522"/>
        <v>0.15751683314835369</v>
      </c>
      <c r="HCB82" s="72" t="s">
        <v>15</v>
      </c>
      <c r="HCC82" s="54">
        <v>27</v>
      </c>
      <c r="HCD82" s="54">
        <v>1</v>
      </c>
      <c r="HCE82" s="54">
        <v>3</v>
      </c>
      <c r="HCF82" s="54" t="s">
        <v>9</v>
      </c>
      <c r="HCG82" s="55" t="s">
        <v>119</v>
      </c>
      <c r="HCH82" s="56" t="s">
        <v>120</v>
      </c>
      <c r="HCI82" s="54" t="s">
        <v>11</v>
      </c>
      <c r="HCJ82" s="37" t="s">
        <v>116</v>
      </c>
      <c r="HCK82" s="82">
        <v>13515</v>
      </c>
      <c r="HCL82" s="82">
        <v>15950</v>
      </c>
      <c r="HCM82" s="58">
        <v>15643.84</v>
      </c>
      <c r="HCN82" s="59">
        <f t="shared" si="520"/>
        <v>0.18017018128005918</v>
      </c>
      <c r="HCO82" s="60">
        <f>(HCM82-HCK82)/HCK82</f>
        <v>0.15751683314835369</v>
      </c>
      <c r="HCP82" s="57">
        <f t="shared" si="521"/>
        <v>15643.84</v>
      </c>
      <c r="HCQ82" s="59">
        <f t="shared" si="522"/>
        <v>0.15751683314835369</v>
      </c>
      <c r="HCR82" s="72" t="s">
        <v>15</v>
      </c>
      <c r="HCS82" s="54">
        <v>27</v>
      </c>
      <c r="HCT82" s="54">
        <v>1</v>
      </c>
      <c r="HCU82" s="54">
        <v>3</v>
      </c>
      <c r="HCV82" s="54" t="s">
        <v>9</v>
      </c>
      <c r="HCW82" s="55" t="s">
        <v>119</v>
      </c>
      <c r="HCX82" s="56" t="s">
        <v>120</v>
      </c>
      <c r="HCY82" s="54" t="s">
        <v>11</v>
      </c>
      <c r="HCZ82" s="37" t="s">
        <v>116</v>
      </c>
      <c r="HDA82" s="82">
        <v>13515</v>
      </c>
      <c r="HDB82" s="82">
        <v>15950</v>
      </c>
      <c r="HDC82" s="58">
        <v>15643.84</v>
      </c>
      <c r="HDD82" s="59">
        <f t="shared" si="523"/>
        <v>0.18017018128005918</v>
      </c>
      <c r="HDE82" s="60">
        <f>(HDC82-HDA82)/HDA82</f>
        <v>0.15751683314835369</v>
      </c>
      <c r="HDF82" s="57">
        <f t="shared" si="524"/>
        <v>15643.84</v>
      </c>
      <c r="HDG82" s="59">
        <f t="shared" si="525"/>
        <v>0.15751683314835369</v>
      </c>
      <c r="HDH82" s="72" t="s">
        <v>15</v>
      </c>
      <c r="HDI82" s="54">
        <v>27</v>
      </c>
      <c r="HDJ82" s="54">
        <v>1</v>
      </c>
      <c r="HDK82" s="54">
        <v>3</v>
      </c>
      <c r="HDL82" s="54" t="s">
        <v>9</v>
      </c>
      <c r="HDM82" s="55" t="s">
        <v>119</v>
      </c>
      <c r="HDN82" s="56" t="s">
        <v>120</v>
      </c>
      <c r="HDO82" s="54" t="s">
        <v>11</v>
      </c>
      <c r="HDP82" s="37" t="s">
        <v>116</v>
      </c>
      <c r="HDQ82" s="82">
        <v>13515</v>
      </c>
      <c r="HDR82" s="82">
        <v>15950</v>
      </c>
      <c r="HDS82" s="58">
        <v>15643.84</v>
      </c>
      <c r="HDT82" s="59">
        <f t="shared" si="523"/>
        <v>0.18017018128005918</v>
      </c>
      <c r="HDU82" s="60">
        <f>(HDS82-HDQ82)/HDQ82</f>
        <v>0.15751683314835369</v>
      </c>
      <c r="HDV82" s="57">
        <f t="shared" si="524"/>
        <v>15643.84</v>
      </c>
      <c r="HDW82" s="59">
        <f t="shared" si="525"/>
        <v>0.15751683314835369</v>
      </c>
      <c r="HDX82" s="72" t="s">
        <v>15</v>
      </c>
      <c r="HDY82" s="54">
        <v>27</v>
      </c>
      <c r="HDZ82" s="54">
        <v>1</v>
      </c>
      <c r="HEA82" s="54">
        <v>3</v>
      </c>
      <c r="HEB82" s="54" t="s">
        <v>9</v>
      </c>
      <c r="HEC82" s="55" t="s">
        <v>119</v>
      </c>
      <c r="HED82" s="56" t="s">
        <v>120</v>
      </c>
      <c r="HEE82" s="54" t="s">
        <v>11</v>
      </c>
      <c r="HEF82" s="37" t="s">
        <v>116</v>
      </c>
      <c r="HEG82" s="82">
        <v>13515</v>
      </c>
      <c r="HEH82" s="82">
        <v>15950</v>
      </c>
      <c r="HEI82" s="58">
        <v>15643.84</v>
      </c>
      <c r="HEJ82" s="59">
        <f t="shared" si="526"/>
        <v>0.18017018128005918</v>
      </c>
      <c r="HEK82" s="60">
        <f>(HEI82-HEG82)/HEG82</f>
        <v>0.15751683314835369</v>
      </c>
      <c r="HEL82" s="57">
        <f t="shared" si="527"/>
        <v>15643.84</v>
      </c>
      <c r="HEM82" s="59">
        <f t="shared" si="528"/>
        <v>0.15751683314835369</v>
      </c>
      <c r="HEN82" s="72" t="s">
        <v>15</v>
      </c>
      <c r="HEO82" s="54">
        <v>27</v>
      </c>
      <c r="HEP82" s="54">
        <v>1</v>
      </c>
      <c r="HEQ82" s="54">
        <v>3</v>
      </c>
      <c r="HER82" s="54" t="s">
        <v>9</v>
      </c>
      <c r="HES82" s="55" t="s">
        <v>119</v>
      </c>
      <c r="HET82" s="56" t="s">
        <v>120</v>
      </c>
      <c r="HEU82" s="54" t="s">
        <v>11</v>
      </c>
      <c r="HEV82" s="37" t="s">
        <v>116</v>
      </c>
      <c r="HEW82" s="82">
        <v>13515</v>
      </c>
      <c r="HEX82" s="82">
        <v>15950</v>
      </c>
      <c r="HEY82" s="58">
        <v>15643.84</v>
      </c>
      <c r="HEZ82" s="59">
        <f t="shared" si="526"/>
        <v>0.18017018128005918</v>
      </c>
      <c r="HFA82" s="60">
        <f>(HEY82-HEW82)/HEW82</f>
        <v>0.15751683314835369</v>
      </c>
      <c r="HFB82" s="57">
        <f t="shared" si="527"/>
        <v>15643.84</v>
      </c>
      <c r="HFC82" s="59">
        <f t="shared" si="528"/>
        <v>0.15751683314835369</v>
      </c>
      <c r="HFD82" s="72" t="s">
        <v>15</v>
      </c>
      <c r="HFE82" s="54">
        <v>27</v>
      </c>
      <c r="HFF82" s="54">
        <v>1</v>
      </c>
      <c r="HFG82" s="54">
        <v>3</v>
      </c>
      <c r="HFH82" s="54" t="s">
        <v>9</v>
      </c>
      <c r="HFI82" s="55" t="s">
        <v>119</v>
      </c>
      <c r="HFJ82" s="56" t="s">
        <v>120</v>
      </c>
      <c r="HFK82" s="54" t="s">
        <v>11</v>
      </c>
      <c r="HFL82" s="37" t="s">
        <v>116</v>
      </c>
      <c r="HFM82" s="82">
        <v>13515</v>
      </c>
      <c r="HFN82" s="82">
        <v>15950</v>
      </c>
      <c r="HFO82" s="58">
        <v>15643.84</v>
      </c>
      <c r="HFP82" s="59">
        <f t="shared" si="529"/>
        <v>0.18017018128005918</v>
      </c>
      <c r="HFQ82" s="60">
        <f>(HFO82-HFM82)/HFM82</f>
        <v>0.15751683314835369</v>
      </c>
      <c r="HFR82" s="57">
        <f t="shared" si="530"/>
        <v>15643.84</v>
      </c>
      <c r="HFS82" s="59">
        <f t="shared" si="531"/>
        <v>0.15751683314835369</v>
      </c>
      <c r="HFT82" s="72" t="s">
        <v>15</v>
      </c>
      <c r="HFU82" s="54">
        <v>27</v>
      </c>
      <c r="HFV82" s="54">
        <v>1</v>
      </c>
      <c r="HFW82" s="54">
        <v>3</v>
      </c>
      <c r="HFX82" s="54" t="s">
        <v>9</v>
      </c>
      <c r="HFY82" s="55" t="s">
        <v>119</v>
      </c>
      <c r="HFZ82" s="56" t="s">
        <v>120</v>
      </c>
      <c r="HGA82" s="54" t="s">
        <v>11</v>
      </c>
      <c r="HGB82" s="37" t="s">
        <v>116</v>
      </c>
      <c r="HGC82" s="82">
        <v>13515</v>
      </c>
      <c r="HGD82" s="82">
        <v>15950</v>
      </c>
      <c r="HGE82" s="58">
        <v>15643.84</v>
      </c>
      <c r="HGF82" s="59">
        <f t="shared" si="529"/>
        <v>0.18017018128005918</v>
      </c>
      <c r="HGG82" s="60">
        <f>(HGE82-HGC82)/HGC82</f>
        <v>0.15751683314835369</v>
      </c>
      <c r="HGH82" s="57">
        <f t="shared" si="530"/>
        <v>15643.84</v>
      </c>
      <c r="HGI82" s="59">
        <f t="shared" si="531"/>
        <v>0.15751683314835369</v>
      </c>
      <c r="HGJ82" s="72" t="s">
        <v>15</v>
      </c>
      <c r="HGK82" s="54">
        <v>27</v>
      </c>
      <c r="HGL82" s="54">
        <v>1</v>
      </c>
      <c r="HGM82" s="54">
        <v>3</v>
      </c>
      <c r="HGN82" s="54" t="s">
        <v>9</v>
      </c>
      <c r="HGO82" s="55" t="s">
        <v>119</v>
      </c>
      <c r="HGP82" s="56" t="s">
        <v>120</v>
      </c>
      <c r="HGQ82" s="54" t="s">
        <v>11</v>
      </c>
      <c r="HGR82" s="37" t="s">
        <v>116</v>
      </c>
      <c r="HGS82" s="82">
        <v>13515</v>
      </c>
      <c r="HGT82" s="82">
        <v>15950</v>
      </c>
      <c r="HGU82" s="58">
        <v>15643.84</v>
      </c>
      <c r="HGV82" s="59">
        <f t="shared" si="532"/>
        <v>0.18017018128005918</v>
      </c>
      <c r="HGW82" s="60">
        <f>(HGU82-HGS82)/HGS82</f>
        <v>0.15751683314835369</v>
      </c>
      <c r="HGX82" s="57">
        <f t="shared" si="533"/>
        <v>15643.84</v>
      </c>
      <c r="HGY82" s="59">
        <f t="shared" si="534"/>
        <v>0.15751683314835369</v>
      </c>
      <c r="HGZ82" s="72" t="s">
        <v>15</v>
      </c>
      <c r="HHA82" s="54">
        <v>27</v>
      </c>
      <c r="HHB82" s="54">
        <v>1</v>
      </c>
      <c r="HHC82" s="54">
        <v>3</v>
      </c>
      <c r="HHD82" s="54" t="s">
        <v>9</v>
      </c>
      <c r="HHE82" s="55" t="s">
        <v>119</v>
      </c>
      <c r="HHF82" s="56" t="s">
        <v>120</v>
      </c>
      <c r="HHG82" s="54" t="s">
        <v>11</v>
      </c>
      <c r="HHH82" s="37" t="s">
        <v>116</v>
      </c>
      <c r="HHI82" s="82">
        <v>13515</v>
      </c>
      <c r="HHJ82" s="82">
        <v>15950</v>
      </c>
      <c r="HHK82" s="58">
        <v>15643.84</v>
      </c>
      <c r="HHL82" s="59">
        <f t="shared" si="532"/>
        <v>0.18017018128005918</v>
      </c>
      <c r="HHM82" s="60">
        <f>(HHK82-HHI82)/HHI82</f>
        <v>0.15751683314835369</v>
      </c>
      <c r="HHN82" s="57">
        <f t="shared" si="533"/>
        <v>15643.84</v>
      </c>
      <c r="HHO82" s="59">
        <f t="shared" si="534"/>
        <v>0.15751683314835369</v>
      </c>
      <c r="HHP82" s="72" t="s">
        <v>15</v>
      </c>
      <c r="HHQ82" s="54">
        <v>27</v>
      </c>
      <c r="HHR82" s="54">
        <v>1</v>
      </c>
      <c r="HHS82" s="54">
        <v>3</v>
      </c>
      <c r="HHT82" s="54" t="s">
        <v>9</v>
      </c>
      <c r="HHU82" s="55" t="s">
        <v>119</v>
      </c>
      <c r="HHV82" s="56" t="s">
        <v>120</v>
      </c>
      <c r="HHW82" s="54" t="s">
        <v>11</v>
      </c>
      <c r="HHX82" s="37" t="s">
        <v>116</v>
      </c>
      <c r="HHY82" s="82">
        <v>13515</v>
      </c>
      <c r="HHZ82" s="82">
        <v>15950</v>
      </c>
      <c r="HIA82" s="58">
        <v>15643.84</v>
      </c>
      <c r="HIB82" s="59">
        <f t="shared" si="535"/>
        <v>0.18017018128005918</v>
      </c>
      <c r="HIC82" s="60">
        <f>(HIA82-HHY82)/HHY82</f>
        <v>0.15751683314835369</v>
      </c>
      <c r="HID82" s="57">
        <f t="shared" si="536"/>
        <v>15643.84</v>
      </c>
      <c r="HIE82" s="59">
        <f t="shared" si="537"/>
        <v>0.15751683314835369</v>
      </c>
      <c r="HIF82" s="72" t="s">
        <v>15</v>
      </c>
      <c r="HIG82" s="54">
        <v>27</v>
      </c>
      <c r="HIH82" s="54">
        <v>1</v>
      </c>
      <c r="HII82" s="54">
        <v>3</v>
      </c>
      <c r="HIJ82" s="54" t="s">
        <v>9</v>
      </c>
      <c r="HIK82" s="55" t="s">
        <v>119</v>
      </c>
      <c r="HIL82" s="56" t="s">
        <v>120</v>
      </c>
      <c r="HIM82" s="54" t="s">
        <v>11</v>
      </c>
      <c r="HIN82" s="37" t="s">
        <v>116</v>
      </c>
      <c r="HIO82" s="82">
        <v>13515</v>
      </c>
      <c r="HIP82" s="82">
        <v>15950</v>
      </c>
      <c r="HIQ82" s="58">
        <v>15643.84</v>
      </c>
      <c r="HIR82" s="59">
        <f t="shared" si="535"/>
        <v>0.18017018128005918</v>
      </c>
      <c r="HIS82" s="60">
        <f>(HIQ82-HIO82)/HIO82</f>
        <v>0.15751683314835369</v>
      </c>
      <c r="HIT82" s="57">
        <f t="shared" si="536"/>
        <v>15643.84</v>
      </c>
      <c r="HIU82" s="59">
        <f t="shared" si="537"/>
        <v>0.15751683314835369</v>
      </c>
      <c r="HIV82" s="72" t="s">
        <v>15</v>
      </c>
      <c r="HIW82" s="54">
        <v>27</v>
      </c>
      <c r="HIX82" s="54">
        <v>1</v>
      </c>
      <c r="HIY82" s="54">
        <v>3</v>
      </c>
      <c r="HIZ82" s="54" t="s">
        <v>9</v>
      </c>
      <c r="HJA82" s="55" t="s">
        <v>119</v>
      </c>
      <c r="HJB82" s="56" t="s">
        <v>120</v>
      </c>
      <c r="HJC82" s="54" t="s">
        <v>11</v>
      </c>
      <c r="HJD82" s="37" t="s">
        <v>116</v>
      </c>
      <c r="HJE82" s="82">
        <v>13515</v>
      </c>
      <c r="HJF82" s="82">
        <v>15950</v>
      </c>
      <c r="HJG82" s="58">
        <v>15643.84</v>
      </c>
      <c r="HJH82" s="59">
        <f t="shared" si="538"/>
        <v>0.18017018128005918</v>
      </c>
      <c r="HJI82" s="60">
        <f>(HJG82-HJE82)/HJE82</f>
        <v>0.15751683314835369</v>
      </c>
      <c r="HJJ82" s="57">
        <f t="shared" si="539"/>
        <v>15643.84</v>
      </c>
      <c r="HJK82" s="59">
        <f t="shared" si="540"/>
        <v>0.15751683314835369</v>
      </c>
      <c r="HJL82" s="72" t="s">
        <v>15</v>
      </c>
      <c r="HJM82" s="54">
        <v>27</v>
      </c>
      <c r="HJN82" s="54">
        <v>1</v>
      </c>
      <c r="HJO82" s="54">
        <v>3</v>
      </c>
      <c r="HJP82" s="54" t="s">
        <v>9</v>
      </c>
      <c r="HJQ82" s="55" t="s">
        <v>119</v>
      </c>
      <c r="HJR82" s="56" t="s">
        <v>120</v>
      </c>
      <c r="HJS82" s="54" t="s">
        <v>11</v>
      </c>
      <c r="HJT82" s="37" t="s">
        <v>116</v>
      </c>
      <c r="HJU82" s="82">
        <v>13515</v>
      </c>
      <c r="HJV82" s="82">
        <v>15950</v>
      </c>
      <c r="HJW82" s="58">
        <v>15643.84</v>
      </c>
      <c r="HJX82" s="59">
        <f t="shared" si="538"/>
        <v>0.18017018128005918</v>
      </c>
      <c r="HJY82" s="60">
        <f>(HJW82-HJU82)/HJU82</f>
        <v>0.15751683314835369</v>
      </c>
      <c r="HJZ82" s="57">
        <f t="shared" si="539"/>
        <v>15643.84</v>
      </c>
      <c r="HKA82" s="59">
        <f t="shared" si="540"/>
        <v>0.15751683314835369</v>
      </c>
      <c r="HKB82" s="72" t="s">
        <v>15</v>
      </c>
      <c r="HKC82" s="54">
        <v>27</v>
      </c>
      <c r="HKD82" s="54">
        <v>1</v>
      </c>
      <c r="HKE82" s="54">
        <v>3</v>
      </c>
      <c r="HKF82" s="54" t="s">
        <v>9</v>
      </c>
      <c r="HKG82" s="55" t="s">
        <v>119</v>
      </c>
      <c r="HKH82" s="56" t="s">
        <v>120</v>
      </c>
      <c r="HKI82" s="54" t="s">
        <v>11</v>
      </c>
      <c r="HKJ82" s="37" t="s">
        <v>116</v>
      </c>
      <c r="HKK82" s="82">
        <v>13515</v>
      </c>
      <c r="HKL82" s="82">
        <v>15950</v>
      </c>
      <c r="HKM82" s="58">
        <v>15643.84</v>
      </c>
      <c r="HKN82" s="59">
        <f t="shared" si="541"/>
        <v>0.18017018128005918</v>
      </c>
      <c r="HKO82" s="60">
        <f>(HKM82-HKK82)/HKK82</f>
        <v>0.15751683314835369</v>
      </c>
      <c r="HKP82" s="57">
        <f t="shared" si="542"/>
        <v>15643.84</v>
      </c>
      <c r="HKQ82" s="59">
        <f t="shared" si="543"/>
        <v>0.15751683314835369</v>
      </c>
      <c r="HKR82" s="72" t="s">
        <v>15</v>
      </c>
      <c r="HKS82" s="54">
        <v>27</v>
      </c>
      <c r="HKT82" s="54">
        <v>1</v>
      </c>
      <c r="HKU82" s="54">
        <v>3</v>
      </c>
      <c r="HKV82" s="54" t="s">
        <v>9</v>
      </c>
      <c r="HKW82" s="55" t="s">
        <v>119</v>
      </c>
      <c r="HKX82" s="56" t="s">
        <v>120</v>
      </c>
      <c r="HKY82" s="54" t="s">
        <v>11</v>
      </c>
      <c r="HKZ82" s="37" t="s">
        <v>116</v>
      </c>
      <c r="HLA82" s="82">
        <v>13515</v>
      </c>
      <c r="HLB82" s="82">
        <v>15950</v>
      </c>
      <c r="HLC82" s="58">
        <v>15643.84</v>
      </c>
      <c r="HLD82" s="59">
        <f t="shared" si="541"/>
        <v>0.18017018128005918</v>
      </c>
      <c r="HLE82" s="60">
        <f>(HLC82-HLA82)/HLA82</f>
        <v>0.15751683314835369</v>
      </c>
      <c r="HLF82" s="57">
        <f t="shared" si="542"/>
        <v>15643.84</v>
      </c>
      <c r="HLG82" s="59">
        <f t="shared" si="543"/>
        <v>0.15751683314835369</v>
      </c>
      <c r="HLH82" s="72" t="s">
        <v>15</v>
      </c>
      <c r="HLI82" s="54">
        <v>27</v>
      </c>
      <c r="HLJ82" s="54">
        <v>1</v>
      </c>
      <c r="HLK82" s="54">
        <v>3</v>
      </c>
      <c r="HLL82" s="54" t="s">
        <v>9</v>
      </c>
      <c r="HLM82" s="55" t="s">
        <v>119</v>
      </c>
      <c r="HLN82" s="56" t="s">
        <v>120</v>
      </c>
      <c r="HLO82" s="54" t="s">
        <v>11</v>
      </c>
      <c r="HLP82" s="37" t="s">
        <v>116</v>
      </c>
      <c r="HLQ82" s="82">
        <v>13515</v>
      </c>
      <c r="HLR82" s="82">
        <v>15950</v>
      </c>
      <c r="HLS82" s="58">
        <v>15643.84</v>
      </c>
      <c r="HLT82" s="59">
        <f t="shared" si="544"/>
        <v>0.18017018128005918</v>
      </c>
      <c r="HLU82" s="60">
        <f>(HLS82-HLQ82)/HLQ82</f>
        <v>0.15751683314835369</v>
      </c>
      <c r="HLV82" s="57">
        <f t="shared" si="545"/>
        <v>15643.84</v>
      </c>
      <c r="HLW82" s="59">
        <f t="shared" si="546"/>
        <v>0.15751683314835369</v>
      </c>
      <c r="HLX82" s="72" t="s">
        <v>15</v>
      </c>
      <c r="HLY82" s="54">
        <v>27</v>
      </c>
      <c r="HLZ82" s="54">
        <v>1</v>
      </c>
      <c r="HMA82" s="54">
        <v>3</v>
      </c>
      <c r="HMB82" s="54" t="s">
        <v>9</v>
      </c>
      <c r="HMC82" s="55" t="s">
        <v>119</v>
      </c>
      <c r="HMD82" s="56" t="s">
        <v>120</v>
      </c>
      <c r="HME82" s="54" t="s">
        <v>11</v>
      </c>
      <c r="HMF82" s="37" t="s">
        <v>116</v>
      </c>
      <c r="HMG82" s="82">
        <v>13515</v>
      </c>
      <c r="HMH82" s="82">
        <v>15950</v>
      </c>
      <c r="HMI82" s="58">
        <v>15643.84</v>
      </c>
      <c r="HMJ82" s="59">
        <f t="shared" si="544"/>
        <v>0.18017018128005918</v>
      </c>
      <c r="HMK82" s="60">
        <f>(HMI82-HMG82)/HMG82</f>
        <v>0.15751683314835369</v>
      </c>
      <c r="HML82" s="57">
        <f t="shared" si="545"/>
        <v>15643.84</v>
      </c>
      <c r="HMM82" s="59">
        <f t="shared" si="546"/>
        <v>0.15751683314835369</v>
      </c>
      <c r="HMN82" s="72" t="s">
        <v>15</v>
      </c>
      <c r="HMO82" s="54">
        <v>27</v>
      </c>
      <c r="HMP82" s="54">
        <v>1</v>
      </c>
      <c r="HMQ82" s="54">
        <v>3</v>
      </c>
      <c r="HMR82" s="54" t="s">
        <v>9</v>
      </c>
      <c r="HMS82" s="55" t="s">
        <v>119</v>
      </c>
      <c r="HMT82" s="56" t="s">
        <v>120</v>
      </c>
      <c r="HMU82" s="54" t="s">
        <v>11</v>
      </c>
      <c r="HMV82" s="37" t="s">
        <v>116</v>
      </c>
      <c r="HMW82" s="82">
        <v>13515</v>
      </c>
      <c r="HMX82" s="82">
        <v>15950</v>
      </c>
      <c r="HMY82" s="58">
        <v>15643.84</v>
      </c>
      <c r="HMZ82" s="59">
        <f t="shared" si="547"/>
        <v>0.18017018128005918</v>
      </c>
      <c r="HNA82" s="60">
        <f>(HMY82-HMW82)/HMW82</f>
        <v>0.15751683314835369</v>
      </c>
      <c r="HNB82" s="57">
        <f t="shared" si="548"/>
        <v>15643.84</v>
      </c>
      <c r="HNC82" s="59">
        <f t="shared" si="549"/>
        <v>0.15751683314835369</v>
      </c>
      <c r="HND82" s="72" t="s">
        <v>15</v>
      </c>
      <c r="HNE82" s="54">
        <v>27</v>
      </c>
      <c r="HNF82" s="54">
        <v>1</v>
      </c>
      <c r="HNG82" s="54">
        <v>3</v>
      </c>
      <c r="HNH82" s="54" t="s">
        <v>9</v>
      </c>
      <c r="HNI82" s="55" t="s">
        <v>119</v>
      </c>
      <c r="HNJ82" s="56" t="s">
        <v>120</v>
      </c>
      <c r="HNK82" s="54" t="s">
        <v>11</v>
      </c>
      <c r="HNL82" s="37" t="s">
        <v>116</v>
      </c>
      <c r="HNM82" s="82">
        <v>13515</v>
      </c>
      <c r="HNN82" s="82">
        <v>15950</v>
      </c>
      <c r="HNO82" s="58">
        <v>15643.84</v>
      </c>
      <c r="HNP82" s="59">
        <f t="shared" si="547"/>
        <v>0.18017018128005918</v>
      </c>
      <c r="HNQ82" s="60">
        <f>(HNO82-HNM82)/HNM82</f>
        <v>0.15751683314835369</v>
      </c>
      <c r="HNR82" s="57">
        <f t="shared" si="548"/>
        <v>15643.84</v>
      </c>
      <c r="HNS82" s="59">
        <f t="shared" si="549"/>
        <v>0.15751683314835369</v>
      </c>
      <c r="HNT82" s="72" t="s">
        <v>15</v>
      </c>
      <c r="HNU82" s="54">
        <v>27</v>
      </c>
      <c r="HNV82" s="54">
        <v>1</v>
      </c>
      <c r="HNW82" s="54">
        <v>3</v>
      </c>
      <c r="HNX82" s="54" t="s">
        <v>9</v>
      </c>
      <c r="HNY82" s="55" t="s">
        <v>119</v>
      </c>
      <c r="HNZ82" s="56" t="s">
        <v>120</v>
      </c>
      <c r="HOA82" s="54" t="s">
        <v>11</v>
      </c>
      <c r="HOB82" s="37" t="s">
        <v>116</v>
      </c>
      <c r="HOC82" s="82">
        <v>13515</v>
      </c>
      <c r="HOD82" s="82">
        <v>15950</v>
      </c>
      <c r="HOE82" s="58">
        <v>15643.84</v>
      </c>
      <c r="HOF82" s="59">
        <f t="shared" si="550"/>
        <v>0.18017018128005918</v>
      </c>
      <c r="HOG82" s="60">
        <f>(HOE82-HOC82)/HOC82</f>
        <v>0.15751683314835369</v>
      </c>
      <c r="HOH82" s="57">
        <f t="shared" si="551"/>
        <v>15643.84</v>
      </c>
      <c r="HOI82" s="59">
        <f t="shared" si="552"/>
        <v>0.15751683314835369</v>
      </c>
      <c r="HOJ82" s="72" t="s">
        <v>15</v>
      </c>
      <c r="HOK82" s="54">
        <v>27</v>
      </c>
      <c r="HOL82" s="54">
        <v>1</v>
      </c>
      <c r="HOM82" s="54">
        <v>3</v>
      </c>
      <c r="HON82" s="54" t="s">
        <v>9</v>
      </c>
      <c r="HOO82" s="55" t="s">
        <v>119</v>
      </c>
      <c r="HOP82" s="56" t="s">
        <v>120</v>
      </c>
      <c r="HOQ82" s="54" t="s">
        <v>11</v>
      </c>
      <c r="HOR82" s="37" t="s">
        <v>116</v>
      </c>
      <c r="HOS82" s="82">
        <v>13515</v>
      </c>
      <c r="HOT82" s="82">
        <v>15950</v>
      </c>
      <c r="HOU82" s="58">
        <v>15643.84</v>
      </c>
      <c r="HOV82" s="59">
        <f t="shared" si="550"/>
        <v>0.18017018128005918</v>
      </c>
      <c r="HOW82" s="60">
        <f>(HOU82-HOS82)/HOS82</f>
        <v>0.15751683314835369</v>
      </c>
      <c r="HOX82" s="57">
        <f t="shared" si="551"/>
        <v>15643.84</v>
      </c>
      <c r="HOY82" s="59">
        <f t="shared" si="552"/>
        <v>0.15751683314835369</v>
      </c>
      <c r="HOZ82" s="72" t="s">
        <v>15</v>
      </c>
      <c r="HPA82" s="54">
        <v>27</v>
      </c>
      <c r="HPB82" s="54">
        <v>1</v>
      </c>
      <c r="HPC82" s="54">
        <v>3</v>
      </c>
      <c r="HPD82" s="54" t="s">
        <v>9</v>
      </c>
      <c r="HPE82" s="55" t="s">
        <v>119</v>
      </c>
      <c r="HPF82" s="56" t="s">
        <v>120</v>
      </c>
      <c r="HPG82" s="54" t="s">
        <v>11</v>
      </c>
      <c r="HPH82" s="37" t="s">
        <v>116</v>
      </c>
      <c r="HPI82" s="82">
        <v>13515</v>
      </c>
      <c r="HPJ82" s="82">
        <v>15950</v>
      </c>
      <c r="HPK82" s="58">
        <v>15643.84</v>
      </c>
      <c r="HPL82" s="59">
        <f t="shared" si="553"/>
        <v>0.18017018128005918</v>
      </c>
      <c r="HPM82" s="60">
        <f>(HPK82-HPI82)/HPI82</f>
        <v>0.15751683314835369</v>
      </c>
      <c r="HPN82" s="57">
        <f t="shared" si="554"/>
        <v>15643.84</v>
      </c>
      <c r="HPO82" s="59">
        <f t="shared" si="555"/>
        <v>0.15751683314835369</v>
      </c>
      <c r="HPP82" s="72" t="s">
        <v>15</v>
      </c>
      <c r="HPQ82" s="54">
        <v>27</v>
      </c>
      <c r="HPR82" s="54">
        <v>1</v>
      </c>
      <c r="HPS82" s="54">
        <v>3</v>
      </c>
      <c r="HPT82" s="54" t="s">
        <v>9</v>
      </c>
      <c r="HPU82" s="55" t="s">
        <v>119</v>
      </c>
      <c r="HPV82" s="56" t="s">
        <v>120</v>
      </c>
      <c r="HPW82" s="54" t="s">
        <v>11</v>
      </c>
      <c r="HPX82" s="37" t="s">
        <v>116</v>
      </c>
      <c r="HPY82" s="82">
        <v>13515</v>
      </c>
      <c r="HPZ82" s="82">
        <v>15950</v>
      </c>
      <c r="HQA82" s="58">
        <v>15643.84</v>
      </c>
      <c r="HQB82" s="59">
        <f t="shared" si="553"/>
        <v>0.18017018128005918</v>
      </c>
      <c r="HQC82" s="60">
        <f>(HQA82-HPY82)/HPY82</f>
        <v>0.15751683314835369</v>
      </c>
      <c r="HQD82" s="57">
        <f t="shared" si="554"/>
        <v>15643.84</v>
      </c>
      <c r="HQE82" s="59">
        <f t="shared" si="555"/>
        <v>0.15751683314835369</v>
      </c>
      <c r="HQF82" s="72" t="s">
        <v>15</v>
      </c>
      <c r="HQG82" s="54">
        <v>27</v>
      </c>
      <c r="HQH82" s="54">
        <v>1</v>
      </c>
      <c r="HQI82" s="54">
        <v>3</v>
      </c>
      <c r="HQJ82" s="54" t="s">
        <v>9</v>
      </c>
      <c r="HQK82" s="55" t="s">
        <v>119</v>
      </c>
      <c r="HQL82" s="56" t="s">
        <v>120</v>
      </c>
      <c r="HQM82" s="54" t="s">
        <v>11</v>
      </c>
      <c r="HQN82" s="37" t="s">
        <v>116</v>
      </c>
      <c r="HQO82" s="82">
        <v>13515</v>
      </c>
      <c r="HQP82" s="82">
        <v>15950</v>
      </c>
      <c r="HQQ82" s="58">
        <v>15643.84</v>
      </c>
      <c r="HQR82" s="59">
        <f t="shared" si="556"/>
        <v>0.18017018128005918</v>
      </c>
      <c r="HQS82" s="60">
        <f>(HQQ82-HQO82)/HQO82</f>
        <v>0.15751683314835369</v>
      </c>
      <c r="HQT82" s="57">
        <f t="shared" si="557"/>
        <v>15643.84</v>
      </c>
      <c r="HQU82" s="59">
        <f t="shared" si="558"/>
        <v>0.15751683314835369</v>
      </c>
      <c r="HQV82" s="72" t="s">
        <v>15</v>
      </c>
      <c r="HQW82" s="54">
        <v>27</v>
      </c>
      <c r="HQX82" s="54">
        <v>1</v>
      </c>
      <c r="HQY82" s="54">
        <v>3</v>
      </c>
      <c r="HQZ82" s="54" t="s">
        <v>9</v>
      </c>
      <c r="HRA82" s="55" t="s">
        <v>119</v>
      </c>
      <c r="HRB82" s="56" t="s">
        <v>120</v>
      </c>
      <c r="HRC82" s="54" t="s">
        <v>11</v>
      </c>
      <c r="HRD82" s="37" t="s">
        <v>116</v>
      </c>
      <c r="HRE82" s="82">
        <v>13515</v>
      </c>
      <c r="HRF82" s="82">
        <v>15950</v>
      </c>
      <c r="HRG82" s="58">
        <v>15643.84</v>
      </c>
      <c r="HRH82" s="59">
        <f t="shared" si="556"/>
        <v>0.18017018128005918</v>
      </c>
      <c r="HRI82" s="60">
        <f>(HRG82-HRE82)/HRE82</f>
        <v>0.15751683314835369</v>
      </c>
      <c r="HRJ82" s="57">
        <f t="shared" si="557"/>
        <v>15643.84</v>
      </c>
      <c r="HRK82" s="59">
        <f t="shared" si="558"/>
        <v>0.15751683314835369</v>
      </c>
      <c r="HRL82" s="72" t="s">
        <v>15</v>
      </c>
      <c r="HRM82" s="54">
        <v>27</v>
      </c>
      <c r="HRN82" s="54">
        <v>1</v>
      </c>
      <c r="HRO82" s="54">
        <v>3</v>
      </c>
      <c r="HRP82" s="54" t="s">
        <v>9</v>
      </c>
      <c r="HRQ82" s="55" t="s">
        <v>119</v>
      </c>
      <c r="HRR82" s="56" t="s">
        <v>120</v>
      </c>
      <c r="HRS82" s="54" t="s">
        <v>11</v>
      </c>
      <c r="HRT82" s="37" t="s">
        <v>116</v>
      </c>
      <c r="HRU82" s="82">
        <v>13515</v>
      </c>
      <c r="HRV82" s="82">
        <v>15950</v>
      </c>
      <c r="HRW82" s="58">
        <v>15643.84</v>
      </c>
      <c r="HRX82" s="59">
        <f t="shared" si="559"/>
        <v>0.18017018128005918</v>
      </c>
      <c r="HRY82" s="60">
        <f>(HRW82-HRU82)/HRU82</f>
        <v>0.15751683314835369</v>
      </c>
      <c r="HRZ82" s="57">
        <f t="shared" si="560"/>
        <v>15643.84</v>
      </c>
      <c r="HSA82" s="59">
        <f t="shared" si="561"/>
        <v>0.15751683314835369</v>
      </c>
      <c r="HSB82" s="72" t="s">
        <v>15</v>
      </c>
      <c r="HSC82" s="54">
        <v>27</v>
      </c>
      <c r="HSD82" s="54">
        <v>1</v>
      </c>
      <c r="HSE82" s="54">
        <v>3</v>
      </c>
      <c r="HSF82" s="54" t="s">
        <v>9</v>
      </c>
      <c r="HSG82" s="55" t="s">
        <v>119</v>
      </c>
      <c r="HSH82" s="56" t="s">
        <v>120</v>
      </c>
      <c r="HSI82" s="54" t="s">
        <v>11</v>
      </c>
      <c r="HSJ82" s="37" t="s">
        <v>116</v>
      </c>
      <c r="HSK82" s="82">
        <v>13515</v>
      </c>
      <c r="HSL82" s="82">
        <v>15950</v>
      </c>
      <c r="HSM82" s="58">
        <v>15643.84</v>
      </c>
      <c r="HSN82" s="59">
        <f t="shared" si="559"/>
        <v>0.18017018128005918</v>
      </c>
      <c r="HSO82" s="60">
        <f>(HSM82-HSK82)/HSK82</f>
        <v>0.15751683314835369</v>
      </c>
      <c r="HSP82" s="57">
        <f t="shared" si="560"/>
        <v>15643.84</v>
      </c>
      <c r="HSQ82" s="59">
        <f t="shared" si="561"/>
        <v>0.15751683314835369</v>
      </c>
      <c r="HSR82" s="72" t="s">
        <v>15</v>
      </c>
      <c r="HSS82" s="54">
        <v>27</v>
      </c>
      <c r="HST82" s="54">
        <v>1</v>
      </c>
      <c r="HSU82" s="54">
        <v>3</v>
      </c>
      <c r="HSV82" s="54" t="s">
        <v>9</v>
      </c>
      <c r="HSW82" s="55" t="s">
        <v>119</v>
      </c>
      <c r="HSX82" s="56" t="s">
        <v>120</v>
      </c>
      <c r="HSY82" s="54" t="s">
        <v>11</v>
      </c>
      <c r="HSZ82" s="37" t="s">
        <v>116</v>
      </c>
      <c r="HTA82" s="82">
        <v>13515</v>
      </c>
      <c r="HTB82" s="82">
        <v>15950</v>
      </c>
      <c r="HTC82" s="58">
        <v>15643.84</v>
      </c>
      <c r="HTD82" s="59">
        <f t="shared" si="562"/>
        <v>0.18017018128005918</v>
      </c>
      <c r="HTE82" s="60">
        <f>(HTC82-HTA82)/HTA82</f>
        <v>0.15751683314835369</v>
      </c>
      <c r="HTF82" s="57">
        <f t="shared" si="563"/>
        <v>15643.84</v>
      </c>
      <c r="HTG82" s="59">
        <f t="shared" si="564"/>
        <v>0.15751683314835369</v>
      </c>
      <c r="HTH82" s="72" t="s">
        <v>15</v>
      </c>
      <c r="HTI82" s="54">
        <v>27</v>
      </c>
      <c r="HTJ82" s="54">
        <v>1</v>
      </c>
      <c r="HTK82" s="54">
        <v>3</v>
      </c>
      <c r="HTL82" s="54" t="s">
        <v>9</v>
      </c>
      <c r="HTM82" s="55" t="s">
        <v>119</v>
      </c>
      <c r="HTN82" s="56" t="s">
        <v>120</v>
      </c>
      <c r="HTO82" s="54" t="s">
        <v>11</v>
      </c>
      <c r="HTP82" s="37" t="s">
        <v>116</v>
      </c>
      <c r="HTQ82" s="82">
        <v>13515</v>
      </c>
      <c r="HTR82" s="82">
        <v>15950</v>
      </c>
      <c r="HTS82" s="58">
        <v>15643.84</v>
      </c>
      <c r="HTT82" s="59">
        <f t="shared" si="562"/>
        <v>0.18017018128005918</v>
      </c>
      <c r="HTU82" s="60">
        <f>(HTS82-HTQ82)/HTQ82</f>
        <v>0.15751683314835369</v>
      </c>
      <c r="HTV82" s="57">
        <f t="shared" si="563"/>
        <v>15643.84</v>
      </c>
      <c r="HTW82" s="59">
        <f t="shared" si="564"/>
        <v>0.15751683314835369</v>
      </c>
      <c r="HTX82" s="72" t="s">
        <v>15</v>
      </c>
      <c r="HTY82" s="54">
        <v>27</v>
      </c>
      <c r="HTZ82" s="54">
        <v>1</v>
      </c>
      <c r="HUA82" s="54">
        <v>3</v>
      </c>
      <c r="HUB82" s="54" t="s">
        <v>9</v>
      </c>
      <c r="HUC82" s="55" t="s">
        <v>119</v>
      </c>
      <c r="HUD82" s="56" t="s">
        <v>120</v>
      </c>
      <c r="HUE82" s="54" t="s">
        <v>11</v>
      </c>
      <c r="HUF82" s="37" t="s">
        <v>116</v>
      </c>
      <c r="HUG82" s="82">
        <v>13515</v>
      </c>
      <c r="HUH82" s="82">
        <v>15950</v>
      </c>
      <c r="HUI82" s="58">
        <v>15643.84</v>
      </c>
      <c r="HUJ82" s="59">
        <f t="shared" si="565"/>
        <v>0.18017018128005918</v>
      </c>
      <c r="HUK82" s="60">
        <f>(HUI82-HUG82)/HUG82</f>
        <v>0.15751683314835369</v>
      </c>
      <c r="HUL82" s="57">
        <f t="shared" si="566"/>
        <v>15643.84</v>
      </c>
      <c r="HUM82" s="59">
        <f t="shared" si="567"/>
        <v>0.15751683314835369</v>
      </c>
      <c r="HUN82" s="72" t="s">
        <v>15</v>
      </c>
      <c r="HUO82" s="54">
        <v>27</v>
      </c>
      <c r="HUP82" s="54">
        <v>1</v>
      </c>
      <c r="HUQ82" s="54">
        <v>3</v>
      </c>
      <c r="HUR82" s="54" t="s">
        <v>9</v>
      </c>
      <c r="HUS82" s="55" t="s">
        <v>119</v>
      </c>
      <c r="HUT82" s="56" t="s">
        <v>120</v>
      </c>
      <c r="HUU82" s="54" t="s">
        <v>11</v>
      </c>
      <c r="HUV82" s="37" t="s">
        <v>116</v>
      </c>
      <c r="HUW82" s="82">
        <v>13515</v>
      </c>
      <c r="HUX82" s="82">
        <v>15950</v>
      </c>
      <c r="HUY82" s="58">
        <v>15643.84</v>
      </c>
      <c r="HUZ82" s="59">
        <f t="shared" si="565"/>
        <v>0.18017018128005918</v>
      </c>
      <c r="HVA82" s="60">
        <f>(HUY82-HUW82)/HUW82</f>
        <v>0.15751683314835369</v>
      </c>
      <c r="HVB82" s="57">
        <f t="shared" si="566"/>
        <v>15643.84</v>
      </c>
      <c r="HVC82" s="59">
        <f t="shared" si="567"/>
        <v>0.15751683314835369</v>
      </c>
      <c r="HVD82" s="72" t="s">
        <v>15</v>
      </c>
      <c r="HVE82" s="54">
        <v>27</v>
      </c>
      <c r="HVF82" s="54">
        <v>1</v>
      </c>
      <c r="HVG82" s="54">
        <v>3</v>
      </c>
      <c r="HVH82" s="54" t="s">
        <v>9</v>
      </c>
      <c r="HVI82" s="55" t="s">
        <v>119</v>
      </c>
      <c r="HVJ82" s="56" t="s">
        <v>120</v>
      </c>
      <c r="HVK82" s="54" t="s">
        <v>11</v>
      </c>
      <c r="HVL82" s="37" t="s">
        <v>116</v>
      </c>
      <c r="HVM82" s="82">
        <v>13515</v>
      </c>
      <c r="HVN82" s="82">
        <v>15950</v>
      </c>
      <c r="HVO82" s="58">
        <v>15643.84</v>
      </c>
      <c r="HVP82" s="59">
        <f t="shared" si="568"/>
        <v>0.18017018128005918</v>
      </c>
      <c r="HVQ82" s="60">
        <f>(HVO82-HVM82)/HVM82</f>
        <v>0.15751683314835369</v>
      </c>
      <c r="HVR82" s="57">
        <f t="shared" si="569"/>
        <v>15643.84</v>
      </c>
      <c r="HVS82" s="59">
        <f t="shared" si="570"/>
        <v>0.15751683314835369</v>
      </c>
      <c r="HVT82" s="72" t="s">
        <v>15</v>
      </c>
      <c r="HVU82" s="54">
        <v>27</v>
      </c>
      <c r="HVV82" s="54">
        <v>1</v>
      </c>
      <c r="HVW82" s="54">
        <v>3</v>
      </c>
      <c r="HVX82" s="54" t="s">
        <v>9</v>
      </c>
      <c r="HVY82" s="55" t="s">
        <v>119</v>
      </c>
      <c r="HVZ82" s="56" t="s">
        <v>120</v>
      </c>
      <c r="HWA82" s="54" t="s">
        <v>11</v>
      </c>
      <c r="HWB82" s="37" t="s">
        <v>116</v>
      </c>
      <c r="HWC82" s="82">
        <v>13515</v>
      </c>
      <c r="HWD82" s="82">
        <v>15950</v>
      </c>
      <c r="HWE82" s="58">
        <v>15643.84</v>
      </c>
      <c r="HWF82" s="59">
        <f t="shared" si="568"/>
        <v>0.18017018128005918</v>
      </c>
      <c r="HWG82" s="60">
        <f>(HWE82-HWC82)/HWC82</f>
        <v>0.15751683314835369</v>
      </c>
      <c r="HWH82" s="57">
        <f t="shared" si="569"/>
        <v>15643.84</v>
      </c>
      <c r="HWI82" s="59">
        <f t="shared" si="570"/>
        <v>0.15751683314835369</v>
      </c>
      <c r="HWJ82" s="72" t="s">
        <v>15</v>
      </c>
      <c r="HWK82" s="54">
        <v>27</v>
      </c>
      <c r="HWL82" s="54">
        <v>1</v>
      </c>
      <c r="HWM82" s="54">
        <v>3</v>
      </c>
      <c r="HWN82" s="54" t="s">
        <v>9</v>
      </c>
      <c r="HWO82" s="55" t="s">
        <v>119</v>
      </c>
      <c r="HWP82" s="56" t="s">
        <v>120</v>
      </c>
      <c r="HWQ82" s="54" t="s">
        <v>11</v>
      </c>
      <c r="HWR82" s="37" t="s">
        <v>116</v>
      </c>
      <c r="HWS82" s="82">
        <v>13515</v>
      </c>
      <c r="HWT82" s="82">
        <v>15950</v>
      </c>
      <c r="HWU82" s="58">
        <v>15643.84</v>
      </c>
      <c r="HWV82" s="59">
        <f t="shared" si="571"/>
        <v>0.18017018128005918</v>
      </c>
      <c r="HWW82" s="60">
        <f>(HWU82-HWS82)/HWS82</f>
        <v>0.15751683314835369</v>
      </c>
      <c r="HWX82" s="57">
        <f t="shared" si="572"/>
        <v>15643.84</v>
      </c>
      <c r="HWY82" s="59">
        <f t="shared" si="573"/>
        <v>0.15751683314835369</v>
      </c>
      <c r="HWZ82" s="72" t="s">
        <v>15</v>
      </c>
      <c r="HXA82" s="54">
        <v>27</v>
      </c>
      <c r="HXB82" s="54">
        <v>1</v>
      </c>
      <c r="HXC82" s="54">
        <v>3</v>
      </c>
      <c r="HXD82" s="54" t="s">
        <v>9</v>
      </c>
      <c r="HXE82" s="55" t="s">
        <v>119</v>
      </c>
      <c r="HXF82" s="56" t="s">
        <v>120</v>
      </c>
      <c r="HXG82" s="54" t="s">
        <v>11</v>
      </c>
      <c r="HXH82" s="37" t="s">
        <v>116</v>
      </c>
      <c r="HXI82" s="82">
        <v>13515</v>
      </c>
      <c r="HXJ82" s="82">
        <v>15950</v>
      </c>
      <c r="HXK82" s="58">
        <v>15643.84</v>
      </c>
      <c r="HXL82" s="59">
        <f t="shared" si="571"/>
        <v>0.18017018128005918</v>
      </c>
      <c r="HXM82" s="60">
        <f>(HXK82-HXI82)/HXI82</f>
        <v>0.15751683314835369</v>
      </c>
      <c r="HXN82" s="57">
        <f t="shared" si="572"/>
        <v>15643.84</v>
      </c>
      <c r="HXO82" s="59">
        <f t="shared" si="573"/>
        <v>0.15751683314835369</v>
      </c>
      <c r="HXP82" s="72" t="s">
        <v>15</v>
      </c>
      <c r="HXQ82" s="54">
        <v>27</v>
      </c>
      <c r="HXR82" s="54">
        <v>1</v>
      </c>
      <c r="HXS82" s="54">
        <v>3</v>
      </c>
      <c r="HXT82" s="54" t="s">
        <v>9</v>
      </c>
      <c r="HXU82" s="55" t="s">
        <v>119</v>
      </c>
      <c r="HXV82" s="56" t="s">
        <v>120</v>
      </c>
      <c r="HXW82" s="54" t="s">
        <v>11</v>
      </c>
      <c r="HXX82" s="37" t="s">
        <v>116</v>
      </c>
      <c r="HXY82" s="82">
        <v>13515</v>
      </c>
      <c r="HXZ82" s="82">
        <v>15950</v>
      </c>
      <c r="HYA82" s="58">
        <v>15643.84</v>
      </c>
      <c r="HYB82" s="59">
        <f t="shared" si="574"/>
        <v>0.18017018128005918</v>
      </c>
      <c r="HYC82" s="60">
        <f>(HYA82-HXY82)/HXY82</f>
        <v>0.15751683314835369</v>
      </c>
      <c r="HYD82" s="57">
        <f t="shared" si="575"/>
        <v>15643.84</v>
      </c>
      <c r="HYE82" s="59">
        <f t="shared" si="576"/>
        <v>0.15751683314835369</v>
      </c>
      <c r="HYF82" s="72" t="s">
        <v>15</v>
      </c>
      <c r="HYG82" s="54">
        <v>27</v>
      </c>
      <c r="HYH82" s="54">
        <v>1</v>
      </c>
      <c r="HYI82" s="54">
        <v>3</v>
      </c>
      <c r="HYJ82" s="54" t="s">
        <v>9</v>
      </c>
      <c r="HYK82" s="55" t="s">
        <v>119</v>
      </c>
      <c r="HYL82" s="56" t="s">
        <v>120</v>
      </c>
      <c r="HYM82" s="54" t="s">
        <v>11</v>
      </c>
      <c r="HYN82" s="37" t="s">
        <v>116</v>
      </c>
      <c r="HYO82" s="82">
        <v>13515</v>
      </c>
      <c r="HYP82" s="82">
        <v>15950</v>
      </c>
      <c r="HYQ82" s="58">
        <v>15643.84</v>
      </c>
      <c r="HYR82" s="59">
        <f t="shared" si="574"/>
        <v>0.18017018128005918</v>
      </c>
      <c r="HYS82" s="60">
        <f>(HYQ82-HYO82)/HYO82</f>
        <v>0.15751683314835369</v>
      </c>
      <c r="HYT82" s="57">
        <f t="shared" si="575"/>
        <v>15643.84</v>
      </c>
      <c r="HYU82" s="59">
        <f t="shared" si="576"/>
        <v>0.15751683314835369</v>
      </c>
      <c r="HYV82" s="72" t="s">
        <v>15</v>
      </c>
      <c r="HYW82" s="54">
        <v>27</v>
      </c>
      <c r="HYX82" s="54">
        <v>1</v>
      </c>
      <c r="HYY82" s="54">
        <v>3</v>
      </c>
      <c r="HYZ82" s="54" t="s">
        <v>9</v>
      </c>
      <c r="HZA82" s="55" t="s">
        <v>119</v>
      </c>
      <c r="HZB82" s="56" t="s">
        <v>120</v>
      </c>
      <c r="HZC82" s="54" t="s">
        <v>11</v>
      </c>
      <c r="HZD82" s="37" t="s">
        <v>116</v>
      </c>
      <c r="HZE82" s="82">
        <v>13515</v>
      </c>
      <c r="HZF82" s="82">
        <v>15950</v>
      </c>
      <c r="HZG82" s="58">
        <v>15643.84</v>
      </c>
      <c r="HZH82" s="59">
        <f t="shared" si="577"/>
        <v>0.18017018128005918</v>
      </c>
      <c r="HZI82" s="60">
        <f>(HZG82-HZE82)/HZE82</f>
        <v>0.15751683314835369</v>
      </c>
      <c r="HZJ82" s="57">
        <f t="shared" si="578"/>
        <v>15643.84</v>
      </c>
      <c r="HZK82" s="59">
        <f t="shared" si="579"/>
        <v>0.15751683314835369</v>
      </c>
      <c r="HZL82" s="72" t="s">
        <v>15</v>
      </c>
      <c r="HZM82" s="54">
        <v>27</v>
      </c>
      <c r="HZN82" s="54">
        <v>1</v>
      </c>
      <c r="HZO82" s="54">
        <v>3</v>
      </c>
      <c r="HZP82" s="54" t="s">
        <v>9</v>
      </c>
      <c r="HZQ82" s="55" t="s">
        <v>119</v>
      </c>
      <c r="HZR82" s="56" t="s">
        <v>120</v>
      </c>
      <c r="HZS82" s="54" t="s">
        <v>11</v>
      </c>
      <c r="HZT82" s="37" t="s">
        <v>116</v>
      </c>
      <c r="HZU82" s="82">
        <v>13515</v>
      </c>
      <c r="HZV82" s="82">
        <v>15950</v>
      </c>
      <c r="HZW82" s="58">
        <v>15643.84</v>
      </c>
      <c r="HZX82" s="59">
        <f t="shared" si="577"/>
        <v>0.18017018128005918</v>
      </c>
      <c r="HZY82" s="60">
        <f>(HZW82-HZU82)/HZU82</f>
        <v>0.15751683314835369</v>
      </c>
      <c r="HZZ82" s="57">
        <f t="shared" si="578"/>
        <v>15643.84</v>
      </c>
      <c r="IAA82" s="59">
        <f t="shared" si="579"/>
        <v>0.15751683314835369</v>
      </c>
      <c r="IAB82" s="72" t="s">
        <v>15</v>
      </c>
      <c r="IAC82" s="54">
        <v>27</v>
      </c>
      <c r="IAD82" s="54">
        <v>1</v>
      </c>
      <c r="IAE82" s="54">
        <v>3</v>
      </c>
      <c r="IAF82" s="54" t="s">
        <v>9</v>
      </c>
      <c r="IAG82" s="55" t="s">
        <v>119</v>
      </c>
      <c r="IAH82" s="56" t="s">
        <v>120</v>
      </c>
      <c r="IAI82" s="54" t="s">
        <v>11</v>
      </c>
      <c r="IAJ82" s="37" t="s">
        <v>116</v>
      </c>
      <c r="IAK82" s="82">
        <v>13515</v>
      </c>
      <c r="IAL82" s="82">
        <v>15950</v>
      </c>
      <c r="IAM82" s="58">
        <v>15643.84</v>
      </c>
      <c r="IAN82" s="59">
        <f t="shared" si="580"/>
        <v>0.18017018128005918</v>
      </c>
      <c r="IAO82" s="60">
        <f>(IAM82-IAK82)/IAK82</f>
        <v>0.15751683314835369</v>
      </c>
      <c r="IAP82" s="57">
        <f t="shared" si="581"/>
        <v>15643.84</v>
      </c>
      <c r="IAQ82" s="59">
        <f t="shared" si="582"/>
        <v>0.15751683314835369</v>
      </c>
      <c r="IAR82" s="72" t="s">
        <v>15</v>
      </c>
      <c r="IAS82" s="54">
        <v>27</v>
      </c>
      <c r="IAT82" s="54">
        <v>1</v>
      </c>
      <c r="IAU82" s="54">
        <v>3</v>
      </c>
      <c r="IAV82" s="54" t="s">
        <v>9</v>
      </c>
      <c r="IAW82" s="55" t="s">
        <v>119</v>
      </c>
      <c r="IAX82" s="56" t="s">
        <v>120</v>
      </c>
      <c r="IAY82" s="54" t="s">
        <v>11</v>
      </c>
      <c r="IAZ82" s="37" t="s">
        <v>116</v>
      </c>
      <c r="IBA82" s="82">
        <v>13515</v>
      </c>
      <c r="IBB82" s="82">
        <v>15950</v>
      </c>
      <c r="IBC82" s="58">
        <v>15643.84</v>
      </c>
      <c r="IBD82" s="59">
        <f t="shared" si="580"/>
        <v>0.18017018128005918</v>
      </c>
      <c r="IBE82" s="60">
        <f>(IBC82-IBA82)/IBA82</f>
        <v>0.15751683314835369</v>
      </c>
      <c r="IBF82" s="57">
        <f t="shared" si="581"/>
        <v>15643.84</v>
      </c>
      <c r="IBG82" s="59">
        <f t="shared" si="582"/>
        <v>0.15751683314835369</v>
      </c>
      <c r="IBH82" s="72" t="s">
        <v>15</v>
      </c>
      <c r="IBI82" s="54">
        <v>27</v>
      </c>
      <c r="IBJ82" s="54">
        <v>1</v>
      </c>
      <c r="IBK82" s="54">
        <v>3</v>
      </c>
      <c r="IBL82" s="54" t="s">
        <v>9</v>
      </c>
      <c r="IBM82" s="55" t="s">
        <v>119</v>
      </c>
      <c r="IBN82" s="56" t="s">
        <v>120</v>
      </c>
      <c r="IBO82" s="54" t="s">
        <v>11</v>
      </c>
      <c r="IBP82" s="37" t="s">
        <v>116</v>
      </c>
      <c r="IBQ82" s="82">
        <v>13515</v>
      </c>
      <c r="IBR82" s="82">
        <v>15950</v>
      </c>
      <c r="IBS82" s="58">
        <v>15643.84</v>
      </c>
      <c r="IBT82" s="59">
        <f t="shared" si="583"/>
        <v>0.18017018128005918</v>
      </c>
      <c r="IBU82" s="60">
        <f>(IBS82-IBQ82)/IBQ82</f>
        <v>0.15751683314835369</v>
      </c>
      <c r="IBV82" s="57">
        <f t="shared" si="584"/>
        <v>15643.84</v>
      </c>
      <c r="IBW82" s="59">
        <f t="shared" si="585"/>
        <v>0.15751683314835369</v>
      </c>
      <c r="IBX82" s="72" t="s">
        <v>15</v>
      </c>
      <c r="IBY82" s="54">
        <v>27</v>
      </c>
      <c r="IBZ82" s="54">
        <v>1</v>
      </c>
      <c r="ICA82" s="54">
        <v>3</v>
      </c>
      <c r="ICB82" s="54" t="s">
        <v>9</v>
      </c>
      <c r="ICC82" s="55" t="s">
        <v>119</v>
      </c>
      <c r="ICD82" s="56" t="s">
        <v>120</v>
      </c>
      <c r="ICE82" s="54" t="s">
        <v>11</v>
      </c>
      <c r="ICF82" s="37" t="s">
        <v>116</v>
      </c>
      <c r="ICG82" s="82">
        <v>13515</v>
      </c>
      <c r="ICH82" s="82">
        <v>15950</v>
      </c>
      <c r="ICI82" s="58">
        <v>15643.84</v>
      </c>
      <c r="ICJ82" s="59">
        <f t="shared" si="583"/>
        <v>0.18017018128005918</v>
      </c>
      <c r="ICK82" s="60">
        <f>(ICI82-ICG82)/ICG82</f>
        <v>0.15751683314835369</v>
      </c>
      <c r="ICL82" s="57">
        <f t="shared" si="584"/>
        <v>15643.84</v>
      </c>
      <c r="ICM82" s="59">
        <f t="shared" si="585"/>
        <v>0.15751683314835369</v>
      </c>
      <c r="ICN82" s="72" t="s">
        <v>15</v>
      </c>
      <c r="ICO82" s="54">
        <v>27</v>
      </c>
      <c r="ICP82" s="54">
        <v>1</v>
      </c>
      <c r="ICQ82" s="54">
        <v>3</v>
      </c>
      <c r="ICR82" s="54" t="s">
        <v>9</v>
      </c>
      <c r="ICS82" s="55" t="s">
        <v>119</v>
      </c>
      <c r="ICT82" s="56" t="s">
        <v>120</v>
      </c>
      <c r="ICU82" s="54" t="s">
        <v>11</v>
      </c>
      <c r="ICV82" s="37" t="s">
        <v>116</v>
      </c>
      <c r="ICW82" s="82">
        <v>13515</v>
      </c>
      <c r="ICX82" s="82">
        <v>15950</v>
      </c>
      <c r="ICY82" s="58">
        <v>15643.84</v>
      </c>
      <c r="ICZ82" s="59">
        <f t="shared" si="586"/>
        <v>0.18017018128005918</v>
      </c>
      <c r="IDA82" s="60">
        <f>(ICY82-ICW82)/ICW82</f>
        <v>0.15751683314835369</v>
      </c>
      <c r="IDB82" s="57">
        <f t="shared" si="587"/>
        <v>15643.84</v>
      </c>
      <c r="IDC82" s="59">
        <f t="shared" si="588"/>
        <v>0.15751683314835369</v>
      </c>
      <c r="IDD82" s="72" t="s">
        <v>15</v>
      </c>
      <c r="IDE82" s="54">
        <v>27</v>
      </c>
      <c r="IDF82" s="54">
        <v>1</v>
      </c>
      <c r="IDG82" s="54">
        <v>3</v>
      </c>
      <c r="IDH82" s="54" t="s">
        <v>9</v>
      </c>
      <c r="IDI82" s="55" t="s">
        <v>119</v>
      </c>
      <c r="IDJ82" s="56" t="s">
        <v>120</v>
      </c>
      <c r="IDK82" s="54" t="s">
        <v>11</v>
      </c>
      <c r="IDL82" s="37" t="s">
        <v>116</v>
      </c>
      <c r="IDM82" s="82">
        <v>13515</v>
      </c>
      <c r="IDN82" s="82">
        <v>15950</v>
      </c>
      <c r="IDO82" s="58">
        <v>15643.84</v>
      </c>
      <c r="IDP82" s="59">
        <f t="shared" si="586"/>
        <v>0.18017018128005918</v>
      </c>
      <c r="IDQ82" s="60">
        <f>(IDO82-IDM82)/IDM82</f>
        <v>0.15751683314835369</v>
      </c>
      <c r="IDR82" s="57">
        <f t="shared" si="587"/>
        <v>15643.84</v>
      </c>
      <c r="IDS82" s="59">
        <f t="shared" si="588"/>
        <v>0.15751683314835369</v>
      </c>
      <c r="IDT82" s="72" t="s">
        <v>15</v>
      </c>
      <c r="IDU82" s="54">
        <v>27</v>
      </c>
      <c r="IDV82" s="54">
        <v>1</v>
      </c>
      <c r="IDW82" s="54">
        <v>3</v>
      </c>
      <c r="IDX82" s="54" t="s">
        <v>9</v>
      </c>
      <c r="IDY82" s="55" t="s">
        <v>119</v>
      </c>
      <c r="IDZ82" s="56" t="s">
        <v>120</v>
      </c>
      <c r="IEA82" s="54" t="s">
        <v>11</v>
      </c>
      <c r="IEB82" s="37" t="s">
        <v>116</v>
      </c>
      <c r="IEC82" s="82">
        <v>13515</v>
      </c>
      <c r="IED82" s="82">
        <v>15950</v>
      </c>
      <c r="IEE82" s="58">
        <v>15643.84</v>
      </c>
      <c r="IEF82" s="59">
        <f t="shared" si="589"/>
        <v>0.18017018128005918</v>
      </c>
      <c r="IEG82" s="60">
        <f>(IEE82-IEC82)/IEC82</f>
        <v>0.15751683314835369</v>
      </c>
      <c r="IEH82" s="57">
        <f t="shared" si="590"/>
        <v>15643.84</v>
      </c>
      <c r="IEI82" s="59">
        <f t="shared" si="591"/>
        <v>0.15751683314835369</v>
      </c>
      <c r="IEJ82" s="72" t="s">
        <v>15</v>
      </c>
      <c r="IEK82" s="54">
        <v>27</v>
      </c>
      <c r="IEL82" s="54">
        <v>1</v>
      </c>
      <c r="IEM82" s="54">
        <v>3</v>
      </c>
      <c r="IEN82" s="54" t="s">
        <v>9</v>
      </c>
      <c r="IEO82" s="55" t="s">
        <v>119</v>
      </c>
      <c r="IEP82" s="56" t="s">
        <v>120</v>
      </c>
      <c r="IEQ82" s="54" t="s">
        <v>11</v>
      </c>
      <c r="IER82" s="37" t="s">
        <v>116</v>
      </c>
      <c r="IES82" s="82">
        <v>13515</v>
      </c>
      <c r="IET82" s="82">
        <v>15950</v>
      </c>
      <c r="IEU82" s="58">
        <v>15643.84</v>
      </c>
      <c r="IEV82" s="59">
        <f t="shared" si="589"/>
        <v>0.18017018128005918</v>
      </c>
      <c r="IEW82" s="60">
        <f>(IEU82-IES82)/IES82</f>
        <v>0.15751683314835369</v>
      </c>
      <c r="IEX82" s="57">
        <f t="shared" si="590"/>
        <v>15643.84</v>
      </c>
      <c r="IEY82" s="59">
        <f t="shared" si="591"/>
        <v>0.15751683314835369</v>
      </c>
      <c r="IEZ82" s="72" t="s">
        <v>15</v>
      </c>
      <c r="IFA82" s="54">
        <v>27</v>
      </c>
      <c r="IFB82" s="54">
        <v>1</v>
      </c>
      <c r="IFC82" s="54">
        <v>3</v>
      </c>
      <c r="IFD82" s="54" t="s">
        <v>9</v>
      </c>
      <c r="IFE82" s="55" t="s">
        <v>119</v>
      </c>
      <c r="IFF82" s="56" t="s">
        <v>120</v>
      </c>
      <c r="IFG82" s="54" t="s">
        <v>11</v>
      </c>
      <c r="IFH82" s="37" t="s">
        <v>116</v>
      </c>
      <c r="IFI82" s="82">
        <v>13515</v>
      </c>
      <c r="IFJ82" s="82">
        <v>15950</v>
      </c>
      <c r="IFK82" s="58">
        <v>15643.84</v>
      </c>
      <c r="IFL82" s="59">
        <f t="shared" si="592"/>
        <v>0.18017018128005918</v>
      </c>
      <c r="IFM82" s="60">
        <f>(IFK82-IFI82)/IFI82</f>
        <v>0.15751683314835369</v>
      </c>
      <c r="IFN82" s="57">
        <f t="shared" si="593"/>
        <v>15643.84</v>
      </c>
      <c r="IFO82" s="59">
        <f t="shared" si="594"/>
        <v>0.15751683314835369</v>
      </c>
      <c r="IFP82" s="72" t="s">
        <v>15</v>
      </c>
      <c r="IFQ82" s="54">
        <v>27</v>
      </c>
      <c r="IFR82" s="54">
        <v>1</v>
      </c>
      <c r="IFS82" s="54">
        <v>3</v>
      </c>
      <c r="IFT82" s="54" t="s">
        <v>9</v>
      </c>
      <c r="IFU82" s="55" t="s">
        <v>119</v>
      </c>
      <c r="IFV82" s="56" t="s">
        <v>120</v>
      </c>
      <c r="IFW82" s="54" t="s">
        <v>11</v>
      </c>
      <c r="IFX82" s="37" t="s">
        <v>116</v>
      </c>
      <c r="IFY82" s="82">
        <v>13515</v>
      </c>
      <c r="IFZ82" s="82">
        <v>15950</v>
      </c>
      <c r="IGA82" s="58">
        <v>15643.84</v>
      </c>
      <c r="IGB82" s="59">
        <f t="shared" si="592"/>
        <v>0.18017018128005918</v>
      </c>
      <c r="IGC82" s="60">
        <f>(IGA82-IFY82)/IFY82</f>
        <v>0.15751683314835369</v>
      </c>
      <c r="IGD82" s="57">
        <f t="shared" si="593"/>
        <v>15643.84</v>
      </c>
      <c r="IGE82" s="59">
        <f t="shared" si="594"/>
        <v>0.15751683314835369</v>
      </c>
      <c r="IGF82" s="72" t="s">
        <v>15</v>
      </c>
      <c r="IGG82" s="54">
        <v>27</v>
      </c>
      <c r="IGH82" s="54">
        <v>1</v>
      </c>
      <c r="IGI82" s="54">
        <v>3</v>
      </c>
      <c r="IGJ82" s="54" t="s">
        <v>9</v>
      </c>
      <c r="IGK82" s="55" t="s">
        <v>119</v>
      </c>
      <c r="IGL82" s="56" t="s">
        <v>120</v>
      </c>
      <c r="IGM82" s="54" t="s">
        <v>11</v>
      </c>
      <c r="IGN82" s="37" t="s">
        <v>116</v>
      </c>
      <c r="IGO82" s="82">
        <v>13515</v>
      </c>
      <c r="IGP82" s="82">
        <v>15950</v>
      </c>
      <c r="IGQ82" s="58">
        <v>15643.84</v>
      </c>
      <c r="IGR82" s="59">
        <f t="shared" si="595"/>
        <v>0.18017018128005918</v>
      </c>
      <c r="IGS82" s="60">
        <f>(IGQ82-IGO82)/IGO82</f>
        <v>0.15751683314835369</v>
      </c>
      <c r="IGT82" s="57">
        <f t="shared" si="596"/>
        <v>15643.84</v>
      </c>
      <c r="IGU82" s="59">
        <f t="shared" si="597"/>
        <v>0.15751683314835369</v>
      </c>
      <c r="IGV82" s="72" t="s">
        <v>15</v>
      </c>
      <c r="IGW82" s="54">
        <v>27</v>
      </c>
      <c r="IGX82" s="54">
        <v>1</v>
      </c>
      <c r="IGY82" s="54">
        <v>3</v>
      </c>
      <c r="IGZ82" s="54" t="s">
        <v>9</v>
      </c>
      <c r="IHA82" s="55" t="s">
        <v>119</v>
      </c>
      <c r="IHB82" s="56" t="s">
        <v>120</v>
      </c>
      <c r="IHC82" s="54" t="s">
        <v>11</v>
      </c>
      <c r="IHD82" s="37" t="s">
        <v>116</v>
      </c>
      <c r="IHE82" s="82">
        <v>13515</v>
      </c>
      <c r="IHF82" s="82">
        <v>15950</v>
      </c>
      <c r="IHG82" s="58">
        <v>15643.84</v>
      </c>
      <c r="IHH82" s="59">
        <f t="shared" si="595"/>
        <v>0.18017018128005918</v>
      </c>
      <c r="IHI82" s="60">
        <f>(IHG82-IHE82)/IHE82</f>
        <v>0.15751683314835369</v>
      </c>
      <c r="IHJ82" s="57">
        <f t="shared" si="596"/>
        <v>15643.84</v>
      </c>
      <c r="IHK82" s="59">
        <f t="shared" si="597"/>
        <v>0.15751683314835369</v>
      </c>
      <c r="IHL82" s="72" t="s">
        <v>15</v>
      </c>
      <c r="IHM82" s="54">
        <v>27</v>
      </c>
      <c r="IHN82" s="54">
        <v>1</v>
      </c>
      <c r="IHO82" s="54">
        <v>3</v>
      </c>
      <c r="IHP82" s="54" t="s">
        <v>9</v>
      </c>
      <c r="IHQ82" s="55" t="s">
        <v>119</v>
      </c>
      <c r="IHR82" s="56" t="s">
        <v>120</v>
      </c>
      <c r="IHS82" s="54" t="s">
        <v>11</v>
      </c>
      <c r="IHT82" s="37" t="s">
        <v>116</v>
      </c>
      <c r="IHU82" s="82">
        <v>13515</v>
      </c>
      <c r="IHV82" s="82">
        <v>15950</v>
      </c>
      <c r="IHW82" s="58">
        <v>15643.84</v>
      </c>
      <c r="IHX82" s="59">
        <f t="shared" si="598"/>
        <v>0.18017018128005918</v>
      </c>
      <c r="IHY82" s="60">
        <f>(IHW82-IHU82)/IHU82</f>
        <v>0.15751683314835369</v>
      </c>
      <c r="IHZ82" s="57">
        <f t="shared" si="599"/>
        <v>15643.84</v>
      </c>
      <c r="IIA82" s="59">
        <f t="shared" si="600"/>
        <v>0.15751683314835369</v>
      </c>
      <c r="IIB82" s="72" t="s">
        <v>15</v>
      </c>
      <c r="IIC82" s="54">
        <v>27</v>
      </c>
      <c r="IID82" s="54">
        <v>1</v>
      </c>
      <c r="IIE82" s="54">
        <v>3</v>
      </c>
      <c r="IIF82" s="54" t="s">
        <v>9</v>
      </c>
      <c r="IIG82" s="55" t="s">
        <v>119</v>
      </c>
      <c r="IIH82" s="56" t="s">
        <v>120</v>
      </c>
      <c r="III82" s="54" t="s">
        <v>11</v>
      </c>
      <c r="IIJ82" s="37" t="s">
        <v>116</v>
      </c>
      <c r="IIK82" s="82">
        <v>13515</v>
      </c>
      <c r="IIL82" s="82">
        <v>15950</v>
      </c>
      <c r="IIM82" s="58">
        <v>15643.84</v>
      </c>
      <c r="IIN82" s="59">
        <f t="shared" si="598"/>
        <v>0.18017018128005918</v>
      </c>
      <c r="IIO82" s="60">
        <f>(IIM82-IIK82)/IIK82</f>
        <v>0.15751683314835369</v>
      </c>
      <c r="IIP82" s="57">
        <f t="shared" si="599"/>
        <v>15643.84</v>
      </c>
      <c r="IIQ82" s="59">
        <f t="shared" si="600"/>
        <v>0.15751683314835369</v>
      </c>
      <c r="IIR82" s="72" t="s">
        <v>15</v>
      </c>
      <c r="IIS82" s="54">
        <v>27</v>
      </c>
      <c r="IIT82" s="54">
        <v>1</v>
      </c>
      <c r="IIU82" s="54">
        <v>3</v>
      </c>
      <c r="IIV82" s="54" t="s">
        <v>9</v>
      </c>
      <c r="IIW82" s="55" t="s">
        <v>119</v>
      </c>
      <c r="IIX82" s="56" t="s">
        <v>120</v>
      </c>
      <c r="IIY82" s="54" t="s">
        <v>11</v>
      </c>
      <c r="IIZ82" s="37" t="s">
        <v>116</v>
      </c>
      <c r="IJA82" s="82">
        <v>13515</v>
      </c>
      <c r="IJB82" s="82">
        <v>15950</v>
      </c>
      <c r="IJC82" s="58">
        <v>15643.84</v>
      </c>
      <c r="IJD82" s="59">
        <f t="shared" si="601"/>
        <v>0.18017018128005918</v>
      </c>
      <c r="IJE82" s="60">
        <f>(IJC82-IJA82)/IJA82</f>
        <v>0.15751683314835369</v>
      </c>
      <c r="IJF82" s="57">
        <f t="shared" si="602"/>
        <v>15643.84</v>
      </c>
      <c r="IJG82" s="59">
        <f t="shared" si="603"/>
        <v>0.15751683314835369</v>
      </c>
      <c r="IJH82" s="72" t="s">
        <v>15</v>
      </c>
      <c r="IJI82" s="54">
        <v>27</v>
      </c>
      <c r="IJJ82" s="54">
        <v>1</v>
      </c>
      <c r="IJK82" s="54">
        <v>3</v>
      </c>
      <c r="IJL82" s="54" t="s">
        <v>9</v>
      </c>
      <c r="IJM82" s="55" t="s">
        <v>119</v>
      </c>
      <c r="IJN82" s="56" t="s">
        <v>120</v>
      </c>
      <c r="IJO82" s="54" t="s">
        <v>11</v>
      </c>
      <c r="IJP82" s="37" t="s">
        <v>116</v>
      </c>
      <c r="IJQ82" s="82">
        <v>13515</v>
      </c>
      <c r="IJR82" s="82">
        <v>15950</v>
      </c>
      <c r="IJS82" s="58">
        <v>15643.84</v>
      </c>
      <c r="IJT82" s="59">
        <f t="shared" si="601"/>
        <v>0.18017018128005918</v>
      </c>
      <c r="IJU82" s="60">
        <f>(IJS82-IJQ82)/IJQ82</f>
        <v>0.15751683314835369</v>
      </c>
      <c r="IJV82" s="57">
        <f t="shared" si="602"/>
        <v>15643.84</v>
      </c>
      <c r="IJW82" s="59">
        <f t="shared" si="603"/>
        <v>0.15751683314835369</v>
      </c>
      <c r="IJX82" s="72" t="s">
        <v>15</v>
      </c>
      <c r="IJY82" s="54">
        <v>27</v>
      </c>
      <c r="IJZ82" s="54">
        <v>1</v>
      </c>
      <c r="IKA82" s="54">
        <v>3</v>
      </c>
      <c r="IKB82" s="54" t="s">
        <v>9</v>
      </c>
      <c r="IKC82" s="55" t="s">
        <v>119</v>
      </c>
      <c r="IKD82" s="56" t="s">
        <v>120</v>
      </c>
      <c r="IKE82" s="54" t="s">
        <v>11</v>
      </c>
      <c r="IKF82" s="37" t="s">
        <v>116</v>
      </c>
      <c r="IKG82" s="82">
        <v>13515</v>
      </c>
      <c r="IKH82" s="82">
        <v>15950</v>
      </c>
      <c r="IKI82" s="58">
        <v>15643.84</v>
      </c>
      <c r="IKJ82" s="59">
        <f t="shared" si="604"/>
        <v>0.18017018128005918</v>
      </c>
      <c r="IKK82" s="60">
        <f>(IKI82-IKG82)/IKG82</f>
        <v>0.15751683314835369</v>
      </c>
      <c r="IKL82" s="57">
        <f t="shared" si="605"/>
        <v>15643.84</v>
      </c>
      <c r="IKM82" s="59">
        <f t="shared" si="606"/>
        <v>0.15751683314835369</v>
      </c>
      <c r="IKN82" s="72" t="s">
        <v>15</v>
      </c>
      <c r="IKO82" s="54">
        <v>27</v>
      </c>
      <c r="IKP82" s="54">
        <v>1</v>
      </c>
      <c r="IKQ82" s="54">
        <v>3</v>
      </c>
      <c r="IKR82" s="54" t="s">
        <v>9</v>
      </c>
      <c r="IKS82" s="55" t="s">
        <v>119</v>
      </c>
      <c r="IKT82" s="56" t="s">
        <v>120</v>
      </c>
      <c r="IKU82" s="54" t="s">
        <v>11</v>
      </c>
      <c r="IKV82" s="37" t="s">
        <v>116</v>
      </c>
      <c r="IKW82" s="82">
        <v>13515</v>
      </c>
      <c r="IKX82" s="82">
        <v>15950</v>
      </c>
      <c r="IKY82" s="58">
        <v>15643.84</v>
      </c>
      <c r="IKZ82" s="59">
        <f t="shared" si="604"/>
        <v>0.18017018128005918</v>
      </c>
      <c r="ILA82" s="60">
        <f>(IKY82-IKW82)/IKW82</f>
        <v>0.15751683314835369</v>
      </c>
      <c r="ILB82" s="57">
        <f t="shared" si="605"/>
        <v>15643.84</v>
      </c>
      <c r="ILC82" s="59">
        <f t="shared" si="606"/>
        <v>0.15751683314835369</v>
      </c>
      <c r="ILD82" s="72" t="s">
        <v>15</v>
      </c>
      <c r="ILE82" s="54">
        <v>27</v>
      </c>
      <c r="ILF82" s="54">
        <v>1</v>
      </c>
      <c r="ILG82" s="54">
        <v>3</v>
      </c>
      <c r="ILH82" s="54" t="s">
        <v>9</v>
      </c>
      <c r="ILI82" s="55" t="s">
        <v>119</v>
      </c>
      <c r="ILJ82" s="56" t="s">
        <v>120</v>
      </c>
      <c r="ILK82" s="54" t="s">
        <v>11</v>
      </c>
      <c r="ILL82" s="37" t="s">
        <v>116</v>
      </c>
      <c r="ILM82" s="82">
        <v>13515</v>
      </c>
      <c r="ILN82" s="82">
        <v>15950</v>
      </c>
      <c r="ILO82" s="58">
        <v>15643.84</v>
      </c>
      <c r="ILP82" s="59">
        <f t="shared" si="607"/>
        <v>0.18017018128005918</v>
      </c>
      <c r="ILQ82" s="60">
        <f>(ILO82-ILM82)/ILM82</f>
        <v>0.15751683314835369</v>
      </c>
      <c r="ILR82" s="57">
        <f t="shared" si="608"/>
        <v>15643.84</v>
      </c>
      <c r="ILS82" s="59">
        <f t="shared" si="609"/>
        <v>0.15751683314835369</v>
      </c>
      <c r="ILT82" s="72" t="s">
        <v>15</v>
      </c>
      <c r="ILU82" s="54">
        <v>27</v>
      </c>
      <c r="ILV82" s="54">
        <v>1</v>
      </c>
      <c r="ILW82" s="54">
        <v>3</v>
      </c>
      <c r="ILX82" s="54" t="s">
        <v>9</v>
      </c>
      <c r="ILY82" s="55" t="s">
        <v>119</v>
      </c>
      <c r="ILZ82" s="56" t="s">
        <v>120</v>
      </c>
      <c r="IMA82" s="54" t="s">
        <v>11</v>
      </c>
      <c r="IMB82" s="37" t="s">
        <v>116</v>
      </c>
      <c r="IMC82" s="82">
        <v>13515</v>
      </c>
      <c r="IMD82" s="82">
        <v>15950</v>
      </c>
      <c r="IME82" s="58">
        <v>15643.84</v>
      </c>
      <c r="IMF82" s="59">
        <f t="shared" si="607"/>
        <v>0.18017018128005918</v>
      </c>
      <c r="IMG82" s="60">
        <f>(IME82-IMC82)/IMC82</f>
        <v>0.15751683314835369</v>
      </c>
      <c r="IMH82" s="57">
        <f t="shared" si="608"/>
        <v>15643.84</v>
      </c>
      <c r="IMI82" s="59">
        <f t="shared" si="609"/>
        <v>0.15751683314835369</v>
      </c>
      <c r="IMJ82" s="72" t="s">
        <v>15</v>
      </c>
      <c r="IMK82" s="54">
        <v>27</v>
      </c>
      <c r="IML82" s="54">
        <v>1</v>
      </c>
      <c r="IMM82" s="54">
        <v>3</v>
      </c>
      <c r="IMN82" s="54" t="s">
        <v>9</v>
      </c>
      <c r="IMO82" s="55" t="s">
        <v>119</v>
      </c>
      <c r="IMP82" s="56" t="s">
        <v>120</v>
      </c>
      <c r="IMQ82" s="54" t="s">
        <v>11</v>
      </c>
      <c r="IMR82" s="37" t="s">
        <v>116</v>
      </c>
      <c r="IMS82" s="82">
        <v>13515</v>
      </c>
      <c r="IMT82" s="82">
        <v>15950</v>
      </c>
      <c r="IMU82" s="58">
        <v>15643.84</v>
      </c>
      <c r="IMV82" s="59">
        <f t="shared" si="610"/>
        <v>0.18017018128005918</v>
      </c>
      <c r="IMW82" s="60">
        <f>(IMU82-IMS82)/IMS82</f>
        <v>0.15751683314835369</v>
      </c>
      <c r="IMX82" s="57">
        <f t="shared" si="611"/>
        <v>15643.84</v>
      </c>
      <c r="IMY82" s="59">
        <f t="shared" si="612"/>
        <v>0.15751683314835369</v>
      </c>
      <c r="IMZ82" s="72" t="s">
        <v>15</v>
      </c>
      <c r="INA82" s="54">
        <v>27</v>
      </c>
      <c r="INB82" s="54">
        <v>1</v>
      </c>
      <c r="INC82" s="54">
        <v>3</v>
      </c>
      <c r="IND82" s="54" t="s">
        <v>9</v>
      </c>
      <c r="INE82" s="55" t="s">
        <v>119</v>
      </c>
      <c r="INF82" s="56" t="s">
        <v>120</v>
      </c>
      <c r="ING82" s="54" t="s">
        <v>11</v>
      </c>
      <c r="INH82" s="37" t="s">
        <v>116</v>
      </c>
      <c r="INI82" s="82">
        <v>13515</v>
      </c>
      <c r="INJ82" s="82">
        <v>15950</v>
      </c>
      <c r="INK82" s="58">
        <v>15643.84</v>
      </c>
      <c r="INL82" s="59">
        <f t="shared" si="610"/>
        <v>0.18017018128005918</v>
      </c>
      <c r="INM82" s="60">
        <f>(INK82-INI82)/INI82</f>
        <v>0.15751683314835369</v>
      </c>
      <c r="INN82" s="57">
        <f t="shared" si="611"/>
        <v>15643.84</v>
      </c>
      <c r="INO82" s="59">
        <f t="shared" si="612"/>
        <v>0.15751683314835369</v>
      </c>
      <c r="INP82" s="72" t="s">
        <v>15</v>
      </c>
      <c r="INQ82" s="54">
        <v>27</v>
      </c>
      <c r="INR82" s="54">
        <v>1</v>
      </c>
      <c r="INS82" s="54">
        <v>3</v>
      </c>
      <c r="INT82" s="54" t="s">
        <v>9</v>
      </c>
      <c r="INU82" s="55" t="s">
        <v>119</v>
      </c>
      <c r="INV82" s="56" t="s">
        <v>120</v>
      </c>
      <c r="INW82" s="54" t="s">
        <v>11</v>
      </c>
      <c r="INX82" s="37" t="s">
        <v>116</v>
      </c>
      <c r="INY82" s="82">
        <v>13515</v>
      </c>
      <c r="INZ82" s="82">
        <v>15950</v>
      </c>
      <c r="IOA82" s="58">
        <v>15643.84</v>
      </c>
      <c r="IOB82" s="59">
        <f t="shared" si="613"/>
        <v>0.18017018128005918</v>
      </c>
      <c r="IOC82" s="60">
        <f>(IOA82-INY82)/INY82</f>
        <v>0.15751683314835369</v>
      </c>
      <c r="IOD82" s="57">
        <f t="shared" si="614"/>
        <v>15643.84</v>
      </c>
      <c r="IOE82" s="59">
        <f t="shared" si="615"/>
        <v>0.15751683314835369</v>
      </c>
      <c r="IOF82" s="72" t="s">
        <v>15</v>
      </c>
      <c r="IOG82" s="54">
        <v>27</v>
      </c>
      <c r="IOH82" s="54">
        <v>1</v>
      </c>
      <c r="IOI82" s="54">
        <v>3</v>
      </c>
      <c r="IOJ82" s="54" t="s">
        <v>9</v>
      </c>
      <c r="IOK82" s="55" t="s">
        <v>119</v>
      </c>
      <c r="IOL82" s="56" t="s">
        <v>120</v>
      </c>
      <c r="IOM82" s="54" t="s">
        <v>11</v>
      </c>
      <c r="ION82" s="37" t="s">
        <v>116</v>
      </c>
      <c r="IOO82" s="82">
        <v>13515</v>
      </c>
      <c r="IOP82" s="82">
        <v>15950</v>
      </c>
      <c r="IOQ82" s="58">
        <v>15643.84</v>
      </c>
      <c r="IOR82" s="59">
        <f t="shared" si="613"/>
        <v>0.18017018128005918</v>
      </c>
      <c r="IOS82" s="60">
        <f>(IOQ82-IOO82)/IOO82</f>
        <v>0.15751683314835369</v>
      </c>
      <c r="IOT82" s="57">
        <f t="shared" si="614"/>
        <v>15643.84</v>
      </c>
      <c r="IOU82" s="59">
        <f t="shared" si="615"/>
        <v>0.15751683314835369</v>
      </c>
      <c r="IOV82" s="72" t="s">
        <v>15</v>
      </c>
      <c r="IOW82" s="54">
        <v>27</v>
      </c>
      <c r="IOX82" s="54">
        <v>1</v>
      </c>
      <c r="IOY82" s="54">
        <v>3</v>
      </c>
      <c r="IOZ82" s="54" t="s">
        <v>9</v>
      </c>
      <c r="IPA82" s="55" t="s">
        <v>119</v>
      </c>
      <c r="IPB82" s="56" t="s">
        <v>120</v>
      </c>
      <c r="IPC82" s="54" t="s">
        <v>11</v>
      </c>
      <c r="IPD82" s="37" t="s">
        <v>116</v>
      </c>
      <c r="IPE82" s="82">
        <v>13515</v>
      </c>
      <c r="IPF82" s="82">
        <v>15950</v>
      </c>
      <c r="IPG82" s="58">
        <v>15643.84</v>
      </c>
      <c r="IPH82" s="59">
        <f t="shared" si="616"/>
        <v>0.18017018128005918</v>
      </c>
      <c r="IPI82" s="60">
        <f>(IPG82-IPE82)/IPE82</f>
        <v>0.15751683314835369</v>
      </c>
      <c r="IPJ82" s="57">
        <f t="shared" si="617"/>
        <v>15643.84</v>
      </c>
      <c r="IPK82" s="59">
        <f t="shared" si="618"/>
        <v>0.15751683314835369</v>
      </c>
      <c r="IPL82" s="72" t="s">
        <v>15</v>
      </c>
      <c r="IPM82" s="54">
        <v>27</v>
      </c>
      <c r="IPN82" s="54">
        <v>1</v>
      </c>
      <c r="IPO82" s="54">
        <v>3</v>
      </c>
      <c r="IPP82" s="54" t="s">
        <v>9</v>
      </c>
      <c r="IPQ82" s="55" t="s">
        <v>119</v>
      </c>
      <c r="IPR82" s="56" t="s">
        <v>120</v>
      </c>
      <c r="IPS82" s="54" t="s">
        <v>11</v>
      </c>
      <c r="IPT82" s="37" t="s">
        <v>116</v>
      </c>
      <c r="IPU82" s="82">
        <v>13515</v>
      </c>
      <c r="IPV82" s="82">
        <v>15950</v>
      </c>
      <c r="IPW82" s="58">
        <v>15643.84</v>
      </c>
      <c r="IPX82" s="59">
        <f t="shared" si="616"/>
        <v>0.18017018128005918</v>
      </c>
      <c r="IPY82" s="60">
        <f>(IPW82-IPU82)/IPU82</f>
        <v>0.15751683314835369</v>
      </c>
      <c r="IPZ82" s="57">
        <f t="shared" si="617"/>
        <v>15643.84</v>
      </c>
      <c r="IQA82" s="59">
        <f t="shared" si="618"/>
        <v>0.15751683314835369</v>
      </c>
      <c r="IQB82" s="72" t="s">
        <v>15</v>
      </c>
      <c r="IQC82" s="54">
        <v>27</v>
      </c>
      <c r="IQD82" s="54">
        <v>1</v>
      </c>
      <c r="IQE82" s="54">
        <v>3</v>
      </c>
      <c r="IQF82" s="54" t="s">
        <v>9</v>
      </c>
      <c r="IQG82" s="55" t="s">
        <v>119</v>
      </c>
      <c r="IQH82" s="56" t="s">
        <v>120</v>
      </c>
      <c r="IQI82" s="54" t="s">
        <v>11</v>
      </c>
      <c r="IQJ82" s="37" t="s">
        <v>116</v>
      </c>
      <c r="IQK82" s="82">
        <v>13515</v>
      </c>
      <c r="IQL82" s="82">
        <v>15950</v>
      </c>
      <c r="IQM82" s="58">
        <v>15643.84</v>
      </c>
      <c r="IQN82" s="59">
        <f t="shared" si="619"/>
        <v>0.18017018128005918</v>
      </c>
      <c r="IQO82" s="60">
        <f>(IQM82-IQK82)/IQK82</f>
        <v>0.15751683314835369</v>
      </c>
      <c r="IQP82" s="57">
        <f t="shared" si="620"/>
        <v>15643.84</v>
      </c>
      <c r="IQQ82" s="59">
        <f t="shared" si="621"/>
        <v>0.15751683314835369</v>
      </c>
      <c r="IQR82" s="72" t="s">
        <v>15</v>
      </c>
      <c r="IQS82" s="54">
        <v>27</v>
      </c>
      <c r="IQT82" s="54">
        <v>1</v>
      </c>
      <c r="IQU82" s="54">
        <v>3</v>
      </c>
      <c r="IQV82" s="54" t="s">
        <v>9</v>
      </c>
      <c r="IQW82" s="55" t="s">
        <v>119</v>
      </c>
      <c r="IQX82" s="56" t="s">
        <v>120</v>
      </c>
      <c r="IQY82" s="54" t="s">
        <v>11</v>
      </c>
      <c r="IQZ82" s="37" t="s">
        <v>116</v>
      </c>
      <c r="IRA82" s="82">
        <v>13515</v>
      </c>
      <c r="IRB82" s="82">
        <v>15950</v>
      </c>
      <c r="IRC82" s="58">
        <v>15643.84</v>
      </c>
      <c r="IRD82" s="59">
        <f t="shared" si="619"/>
        <v>0.18017018128005918</v>
      </c>
      <c r="IRE82" s="60">
        <f>(IRC82-IRA82)/IRA82</f>
        <v>0.15751683314835369</v>
      </c>
      <c r="IRF82" s="57">
        <f t="shared" si="620"/>
        <v>15643.84</v>
      </c>
      <c r="IRG82" s="59">
        <f t="shared" si="621"/>
        <v>0.15751683314835369</v>
      </c>
      <c r="IRH82" s="72" t="s">
        <v>15</v>
      </c>
      <c r="IRI82" s="54">
        <v>27</v>
      </c>
      <c r="IRJ82" s="54">
        <v>1</v>
      </c>
      <c r="IRK82" s="54">
        <v>3</v>
      </c>
      <c r="IRL82" s="54" t="s">
        <v>9</v>
      </c>
      <c r="IRM82" s="55" t="s">
        <v>119</v>
      </c>
      <c r="IRN82" s="56" t="s">
        <v>120</v>
      </c>
      <c r="IRO82" s="54" t="s">
        <v>11</v>
      </c>
      <c r="IRP82" s="37" t="s">
        <v>116</v>
      </c>
      <c r="IRQ82" s="82">
        <v>13515</v>
      </c>
      <c r="IRR82" s="82">
        <v>15950</v>
      </c>
      <c r="IRS82" s="58">
        <v>15643.84</v>
      </c>
      <c r="IRT82" s="59">
        <f t="shared" si="622"/>
        <v>0.18017018128005918</v>
      </c>
      <c r="IRU82" s="60">
        <f>(IRS82-IRQ82)/IRQ82</f>
        <v>0.15751683314835369</v>
      </c>
      <c r="IRV82" s="57">
        <f t="shared" si="623"/>
        <v>15643.84</v>
      </c>
      <c r="IRW82" s="59">
        <f t="shared" si="624"/>
        <v>0.15751683314835369</v>
      </c>
      <c r="IRX82" s="72" t="s">
        <v>15</v>
      </c>
      <c r="IRY82" s="54">
        <v>27</v>
      </c>
      <c r="IRZ82" s="54">
        <v>1</v>
      </c>
      <c r="ISA82" s="54">
        <v>3</v>
      </c>
      <c r="ISB82" s="54" t="s">
        <v>9</v>
      </c>
      <c r="ISC82" s="55" t="s">
        <v>119</v>
      </c>
      <c r="ISD82" s="56" t="s">
        <v>120</v>
      </c>
      <c r="ISE82" s="54" t="s">
        <v>11</v>
      </c>
      <c r="ISF82" s="37" t="s">
        <v>116</v>
      </c>
      <c r="ISG82" s="82">
        <v>13515</v>
      </c>
      <c r="ISH82" s="82">
        <v>15950</v>
      </c>
      <c r="ISI82" s="58">
        <v>15643.84</v>
      </c>
      <c r="ISJ82" s="59">
        <f t="shared" si="622"/>
        <v>0.18017018128005918</v>
      </c>
      <c r="ISK82" s="60">
        <f>(ISI82-ISG82)/ISG82</f>
        <v>0.15751683314835369</v>
      </c>
      <c r="ISL82" s="57">
        <f t="shared" si="623"/>
        <v>15643.84</v>
      </c>
      <c r="ISM82" s="59">
        <f t="shared" si="624"/>
        <v>0.15751683314835369</v>
      </c>
      <c r="ISN82" s="72" t="s">
        <v>15</v>
      </c>
      <c r="ISO82" s="54">
        <v>27</v>
      </c>
      <c r="ISP82" s="54">
        <v>1</v>
      </c>
      <c r="ISQ82" s="54">
        <v>3</v>
      </c>
      <c r="ISR82" s="54" t="s">
        <v>9</v>
      </c>
      <c r="ISS82" s="55" t="s">
        <v>119</v>
      </c>
      <c r="IST82" s="56" t="s">
        <v>120</v>
      </c>
      <c r="ISU82" s="54" t="s">
        <v>11</v>
      </c>
      <c r="ISV82" s="37" t="s">
        <v>116</v>
      </c>
      <c r="ISW82" s="82">
        <v>13515</v>
      </c>
      <c r="ISX82" s="82">
        <v>15950</v>
      </c>
      <c r="ISY82" s="58">
        <v>15643.84</v>
      </c>
      <c r="ISZ82" s="59">
        <f t="shared" si="625"/>
        <v>0.18017018128005918</v>
      </c>
      <c r="ITA82" s="60">
        <f>(ISY82-ISW82)/ISW82</f>
        <v>0.15751683314835369</v>
      </c>
      <c r="ITB82" s="57">
        <f t="shared" si="626"/>
        <v>15643.84</v>
      </c>
      <c r="ITC82" s="59">
        <f t="shared" si="627"/>
        <v>0.15751683314835369</v>
      </c>
      <c r="ITD82" s="72" t="s">
        <v>15</v>
      </c>
      <c r="ITE82" s="54">
        <v>27</v>
      </c>
      <c r="ITF82" s="54">
        <v>1</v>
      </c>
      <c r="ITG82" s="54">
        <v>3</v>
      </c>
      <c r="ITH82" s="54" t="s">
        <v>9</v>
      </c>
      <c r="ITI82" s="55" t="s">
        <v>119</v>
      </c>
      <c r="ITJ82" s="56" t="s">
        <v>120</v>
      </c>
      <c r="ITK82" s="54" t="s">
        <v>11</v>
      </c>
      <c r="ITL82" s="37" t="s">
        <v>116</v>
      </c>
      <c r="ITM82" s="82">
        <v>13515</v>
      </c>
      <c r="ITN82" s="82">
        <v>15950</v>
      </c>
      <c r="ITO82" s="58">
        <v>15643.84</v>
      </c>
      <c r="ITP82" s="59">
        <f t="shared" si="625"/>
        <v>0.18017018128005918</v>
      </c>
      <c r="ITQ82" s="60">
        <f>(ITO82-ITM82)/ITM82</f>
        <v>0.15751683314835369</v>
      </c>
      <c r="ITR82" s="57">
        <f t="shared" si="626"/>
        <v>15643.84</v>
      </c>
      <c r="ITS82" s="59">
        <f t="shared" si="627"/>
        <v>0.15751683314835369</v>
      </c>
      <c r="ITT82" s="72" t="s">
        <v>15</v>
      </c>
      <c r="ITU82" s="54">
        <v>27</v>
      </c>
      <c r="ITV82" s="54">
        <v>1</v>
      </c>
      <c r="ITW82" s="54">
        <v>3</v>
      </c>
      <c r="ITX82" s="54" t="s">
        <v>9</v>
      </c>
      <c r="ITY82" s="55" t="s">
        <v>119</v>
      </c>
      <c r="ITZ82" s="56" t="s">
        <v>120</v>
      </c>
      <c r="IUA82" s="54" t="s">
        <v>11</v>
      </c>
      <c r="IUB82" s="37" t="s">
        <v>116</v>
      </c>
      <c r="IUC82" s="82">
        <v>13515</v>
      </c>
      <c r="IUD82" s="82">
        <v>15950</v>
      </c>
      <c r="IUE82" s="58">
        <v>15643.84</v>
      </c>
      <c r="IUF82" s="59">
        <f t="shared" si="628"/>
        <v>0.18017018128005918</v>
      </c>
      <c r="IUG82" s="60">
        <f>(IUE82-IUC82)/IUC82</f>
        <v>0.15751683314835369</v>
      </c>
      <c r="IUH82" s="57">
        <f t="shared" si="629"/>
        <v>15643.84</v>
      </c>
      <c r="IUI82" s="59">
        <f t="shared" si="630"/>
        <v>0.15751683314835369</v>
      </c>
      <c r="IUJ82" s="72" t="s">
        <v>15</v>
      </c>
      <c r="IUK82" s="54">
        <v>27</v>
      </c>
      <c r="IUL82" s="54">
        <v>1</v>
      </c>
      <c r="IUM82" s="54">
        <v>3</v>
      </c>
      <c r="IUN82" s="54" t="s">
        <v>9</v>
      </c>
      <c r="IUO82" s="55" t="s">
        <v>119</v>
      </c>
      <c r="IUP82" s="56" t="s">
        <v>120</v>
      </c>
      <c r="IUQ82" s="54" t="s">
        <v>11</v>
      </c>
      <c r="IUR82" s="37" t="s">
        <v>116</v>
      </c>
      <c r="IUS82" s="82">
        <v>13515</v>
      </c>
      <c r="IUT82" s="82">
        <v>15950</v>
      </c>
      <c r="IUU82" s="58">
        <v>15643.84</v>
      </c>
      <c r="IUV82" s="59">
        <f t="shared" si="628"/>
        <v>0.18017018128005918</v>
      </c>
      <c r="IUW82" s="60">
        <f>(IUU82-IUS82)/IUS82</f>
        <v>0.15751683314835369</v>
      </c>
      <c r="IUX82" s="57">
        <f t="shared" si="629"/>
        <v>15643.84</v>
      </c>
      <c r="IUY82" s="59">
        <f t="shared" si="630"/>
        <v>0.15751683314835369</v>
      </c>
      <c r="IUZ82" s="72" t="s">
        <v>15</v>
      </c>
      <c r="IVA82" s="54">
        <v>27</v>
      </c>
      <c r="IVB82" s="54">
        <v>1</v>
      </c>
      <c r="IVC82" s="54">
        <v>3</v>
      </c>
      <c r="IVD82" s="54" t="s">
        <v>9</v>
      </c>
      <c r="IVE82" s="55" t="s">
        <v>119</v>
      </c>
      <c r="IVF82" s="56" t="s">
        <v>120</v>
      </c>
      <c r="IVG82" s="54" t="s">
        <v>11</v>
      </c>
      <c r="IVH82" s="37" t="s">
        <v>116</v>
      </c>
      <c r="IVI82" s="82">
        <v>13515</v>
      </c>
      <c r="IVJ82" s="82">
        <v>15950</v>
      </c>
      <c r="IVK82" s="58">
        <v>15643.84</v>
      </c>
      <c r="IVL82" s="59">
        <f t="shared" si="631"/>
        <v>0.18017018128005918</v>
      </c>
      <c r="IVM82" s="60">
        <f>(IVK82-IVI82)/IVI82</f>
        <v>0.15751683314835369</v>
      </c>
      <c r="IVN82" s="57">
        <f t="shared" si="632"/>
        <v>15643.84</v>
      </c>
      <c r="IVO82" s="59">
        <f t="shared" si="633"/>
        <v>0.15751683314835369</v>
      </c>
      <c r="IVP82" s="72" t="s">
        <v>15</v>
      </c>
      <c r="IVQ82" s="54">
        <v>27</v>
      </c>
      <c r="IVR82" s="54">
        <v>1</v>
      </c>
      <c r="IVS82" s="54">
        <v>3</v>
      </c>
      <c r="IVT82" s="54" t="s">
        <v>9</v>
      </c>
      <c r="IVU82" s="55" t="s">
        <v>119</v>
      </c>
      <c r="IVV82" s="56" t="s">
        <v>120</v>
      </c>
      <c r="IVW82" s="54" t="s">
        <v>11</v>
      </c>
      <c r="IVX82" s="37" t="s">
        <v>116</v>
      </c>
      <c r="IVY82" s="82">
        <v>13515</v>
      </c>
      <c r="IVZ82" s="82">
        <v>15950</v>
      </c>
      <c r="IWA82" s="58">
        <v>15643.84</v>
      </c>
      <c r="IWB82" s="59">
        <f t="shared" si="631"/>
        <v>0.18017018128005918</v>
      </c>
      <c r="IWC82" s="60">
        <f>(IWA82-IVY82)/IVY82</f>
        <v>0.15751683314835369</v>
      </c>
      <c r="IWD82" s="57">
        <f t="shared" si="632"/>
        <v>15643.84</v>
      </c>
      <c r="IWE82" s="59">
        <f t="shared" si="633"/>
        <v>0.15751683314835369</v>
      </c>
      <c r="IWF82" s="72" t="s">
        <v>15</v>
      </c>
      <c r="IWG82" s="54">
        <v>27</v>
      </c>
      <c r="IWH82" s="54">
        <v>1</v>
      </c>
      <c r="IWI82" s="54">
        <v>3</v>
      </c>
      <c r="IWJ82" s="54" t="s">
        <v>9</v>
      </c>
      <c r="IWK82" s="55" t="s">
        <v>119</v>
      </c>
      <c r="IWL82" s="56" t="s">
        <v>120</v>
      </c>
      <c r="IWM82" s="54" t="s">
        <v>11</v>
      </c>
      <c r="IWN82" s="37" t="s">
        <v>116</v>
      </c>
      <c r="IWO82" s="82">
        <v>13515</v>
      </c>
      <c r="IWP82" s="82">
        <v>15950</v>
      </c>
      <c r="IWQ82" s="58">
        <v>15643.84</v>
      </c>
      <c r="IWR82" s="59">
        <f t="shared" si="634"/>
        <v>0.18017018128005918</v>
      </c>
      <c r="IWS82" s="60">
        <f>(IWQ82-IWO82)/IWO82</f>
        <v>0.15751683314835369</v>
      </c>
      <c r="IWT82" s="57">
        <f t="shared" si="635"/>
        <v>15643.84</v>
      </c>
      <c r="IWU82" s="59">
        <f t="shared" si="636"/>
        <v>0.15751683314835369</v>
      </c>
      <c r="IWV82" s="72" t="s">
        <v>15</v>
      </c>
      <c r="IWW82" s="54">
        <v>27</v>
      </c>
      <c r="IWX82" s="54">
        <v>1</v>
      </c>
      <c r="IWY82" s="54">
        <v>3</v>
      </c>
      <c r="IWZ82" s="54" t="s">
        <v>9</v>
      </c>
      <c r="IXA82" s="55" t="s">
        <v>119</v>
      </c>
      <c r="IXB82" s="56" t="s">
        <v>120</v>
      </c>
      <c r="IXC82" s="54" t="s">
        <v>11</v>
      </c>
      <c r="IXD82" s="37" t="s">
        <v>116</v>
      </c>
      <c r="IXE82" s="82">
        <v>13515</v>
      </c>
      <c r="IXF82" s="82">
        <v>15950</v>
      </c>
      <c r="IXG82" s="58">
        <v>15643.84</v>
      </c>
      <c r="IXH82" s="59">
        <f t="shared" si="634"/>
        <v>0.18017018128005918</v>
      </c>
      <c r="IXI82" s="60">
        <f>(IXG82-IXE82)/IXE82</f>
        <v>0.15751683314835369</v>
      </c>
      <c r="IXJ82" s="57">
        <f t="shared" si="635"/>
        <v>15643.84</v>
      </c>
      <c r="IXK82" s="59">
        <f t="shared" si="636"/>
        <v>0.15751683314835369</v>
      </c>
      <c r="IXL82" s="72" t="s">
        <v>15</v>
      </c>
      <c r="IXM82" s="54">
        <v>27</v>
      </c>
      <c r="IXN82" s="54">
        <v>1</v>
      </c>
      <c r="IXO82" s="54">
        <v>3</v>
      </c>
      <c r="IXP82" s="54" t="s">
        <v>9</v>
      </c>
      <c r="IXQ82" s="55" t="s">
        <v>119</v>
      </c>
      <c r="IXR82" s="56" t="s">
        <v>120</v>
      </c>
      <c r="IXS82" s="54" t="s">
        <v>11</v>
      </c>
      <c r="IXT82" s="37" t="s">
        <v>116</v>
      </c>
      <c r="IXU82" s="82">
        <v>13515</v>
      </c>
      <c r="IXV82" s="82">
        <v>15950</v>
      </c>
      <c r="IXW82" s="58">
        <v>15643.84</v>
      </c>
      <c r="IXX82" s="59">
        <f t="shared" si="637"/>
        <v>0.18017018128005918</v>
      </c>
      <c r="IXY82" s="60">
        <f>(IXW82-IXU82)/IXU82</f>
        <v>0.15751683314835369</v>
      </c>
      <c r="IXZ82" s="57">
        <f t="shared" si="638"/>
        <v>15643.84</v>
      </c>
      <c r="IYA82" s="59">
        <f t="shared" si="639"/>
        <v>0.15751683314835369</v>
      </c>
      <c r="IYB82" s="72" t="s">
        <v>15</v>
      </c>
      <c r="IYC82" s="54">
        <v>27</v>
      </c>
      <c r="IYD82" s="54">
        <v>1</v>
      </c>
      <c r="IYE82" s="54">
        <v>3</v>
      </c>
      <c r="IYF82" s="54" t="s">
        <v>9</v>
      </c>
      <c r="IYG82" s="55" t="s">
        <v>119</v>
      </c>
      <c r="IYH82" s="56" t="s">
        <v>120</v>
      </c>
      <c r="IYI82" s="54" t="s">
        <v>11</v>
      </c>
      <c r="IYJ82" s="37" t="s">
        <v>116</v>
      </c>
      <c r="IYK82" s="82">
        <v>13515</v>
      </c>
      <c r="IYL82" s="82">
        <v>15950</v>
      </c>
      <c r="IYM82" s="58">
        <v>15643.84</v>
      </c>
      <c r="IYN82" s="59">
        <f t="shared" si="637"/>
        <v>0.18017018128005918</v>
      </c>
      <c r="IYO82" s="60">
        <f>(IYM82-IYK82)/IYK82</f>
        <v>0.15751683314835369</v>
      </c>
      <c r="IYP82" s="57">
        <f t="shared" si="638"/>
        <v>15643.84</v>
      </c>
      <c r="IYQ82" s="59">
        <f t="shared" si="639"/>
        <v>0.15751683314835369</v>
      </c>
      <c r="IYR82" s="72" t="s">
        <v>15</v>
      </c>
      <c r="IYS82" s="54">
        <v>27</v>
      </c>
      <c r="IYT82" s="54">
        <v>1</v>
      </c>
      <c r="IYU82" s="54">
        <v>3</v>
      </c>
      <c r="IYV82" s="54" t="s">
        <v>9</v>
      </c>
      <c r="IYW82" s="55" t="s">
        <v>119</v>
      </c>
      <c r="IYX82" s="56" t="s">
        <v>120</v>
      </c>
      <c r="IYY82" s="54" t="s">
        <v>11</v>
      </c>
      <c r="IYZ82" s="37" t="s">
        <v>116</v>
      </c>
      <c r="IZA82" s="82">
        <v>13515</v>
      </c>
      <c r="IZB82" s="82">
        <v>15950</v>
      </c>
      <c r="IZC82" s="58">
        <v>15643.84</v>
      </c>
      <c r="IZD82" s="59">
        <f t="shared" si="640"/>
        <v>0.18017018128005918</v>
      </c>
      <c r="IZE82" s="60">
        <f>(IZC82-IZA82)/IZA82</f>
        <v>0.15751683314835369</v>
      </c>
      <c r="IZF82" s="57">
        <f t="shared" si="641"/>
        <v>15643.84</v>
      </c>
      <c r="IZG82" s="59">
        <f t="shared" si="642"/>
        <v>0.15751683314835369</v>
      </c>
      <c r="IZH82" s="72" t="s">
        <v>15</v>
      </c>
      <c r="IZI82" s="54">
        <v>27</v>
      </c>
      <c r="IZJ82" s="54">
        <v>1</v>
      </c>
      <c r="IZK82" s="54">
        <v>3</v>
      </c>
      <c r="IZL82" s="54" t="s">
        <v>9</v>
      </c>
      <c r="IZM82" s="55" t="s">
        <v>119</v>
      </c>
      <c r="IZN82" s="56" t="s">
        <v>120</v>
      </c>
      <c r="IZO82" s="54" t="s">
        <v>11</v>
      </c>
      <c r="IZP82" s="37" t="s">
        <v>116</v>
      </c>
      <c r="IZQ82" s="82">
        <v>13515</v>
      </c>
      <c r="IZR82" s="82">
        <v>15950</v>
      </c>
      <c r="IZS82" s="58">
        <v>15643.84</v>
      </c>
      <c r="IZT82" s="59">
        <f t="shared" si="640"/>
        <v>0.18017018128005918</v>
      </c>
      <c r="IZU82" s="60">
        <f>(IZS82-IZQ82)/IZQ82</f>
        <v>0.15751683314835369</v>
      </c>
      <c r="IZV82" s="57">
        <f t="shared" si="641"/>
        <v>15643.84</v>
      </c>
      <c r="IZW82" s="59">
        <f t="shared" si="642"/>
        <v>0.15751683314835369</v>
      </c>
      <c r="IZX82" s="72" t="s">
        <v>15</v>
      </c>
      <c r="IZY82" s="54">
        <v>27</v>
      </c>
      <c r="IZZ82" s="54">
        <v>1</v>
      </c>
      <c r="JAA82" s="54">
        <v>3</v>
      </c>
      <c r="JAB82" s="54" t="s">
        <v>9</v>
      </c>
      <c r="JAC82" s="55" t="s">
        <v>119</v>
      </c>
      <c r="JAD82" s="56" t="s">
        <v>120</v>
      </c>
      <c r="JAE82" s="54" t="s">
        <v>11</v>
      </c>
      <c r="JAF82" s="37" t="s">
        <v>116</v>
      </c>
      <c r="JAG82" s="82">
        <v>13515</v>
      </c>
      <c r="JAH82" s="82">
        <v>15950</v>
      </c>
      <c r="JAI82" s="58">
        <v>15643.84</v>
      </c>
      <c r="JAJ82" s="59">
        <f t="shared" si="643"/>
        <v>0.18017018128005918</v>
      </c>
      <c r="JAK82" s="60">
        <f>(JAI82-JAG82)/JAG82</f>
        <v>0.15751683314835369</v>
      </c>
      <c r="JAL82" s="57">
        <f t="shared" si="644"/>
        <v>15643.84</v>
      </c>
      <c r="JAM82" s="59">
        <f t="shared" si="645"/>
        <v>0.15751683314835369</v>
      </c>
      <c r="JAN82" s="72" t="s">
        <v>15</v>
      </c>
      <c r="JAO82" s="54">
        <v>27</v>
      </c>
      <c r="JAP82" s="54">
        <v>1</v>
      </c>
      <c r="JAQ82" s="54">
        <v>3</v>
      </c>
      <c r="JAR82" s="54" t="s">
        <v>9</v>
      </c>
      <c r="JAS82" s="55" t="s">
        <v>119</v>
      </c>
      <c r="JAT82" s="56" t="s">
        <v>120</v>
      </c>
      <c r="JAU82" s="54" t="s">
        <v>11</v>
      </c>
      <c r="JAV82" s="37" t="s">
        <v>116</v>
      </c>
      <c r="JAW82" s="82">
        <v>13515</v>
      </c>
      <c r="JAX82" s="82">
        <v>15950</v>
      </c>
      <c r="JAY82" s="58">
        <v>15643.84</v>
      </c>
      <c r="JAZ82" s="59">
        <f t="shared" si="643"/>
        <v>0.18017018128005918</v>
      </c>
      <c r="JBA82" s="60">
        <f>(JAY82-JAW82)/JAW82</f>
        <v>0.15751683314835369</v>
      </c>
      <c r="JBB82" s="57">
        <f t="shared" si="644"/>
        <v>15643.84</v>
      </c>
      <c r="JBC82" s="59">
        <f t="shared" si="645"/>
        <v>0.15751683314835369</v>
      </c>
      <c r="JBD82" s="72" t="s">
        <v>15</v>
      </c>
      <c r="JBE82" s="54">
        <v>27</v>
      </c>
      <c r="JBF82" s="54">
        <v>1</v>
      </c>
      <c r="JBG82" s="54">
        <v>3</v>
      </c>
      <c r="JBH82" s="54" t="s">
        <v>9</v>
      </c>
      <c r="JBI82" s="55" t="s">
        <v>119</v>
      </c>
      <c r="JBJ82" s="56" t="s">
        <v>120</v>
      </c>
      <c r="JBK82" s="54" t="s">
        <v>11</v>
      </c>
      <c r="JBL82" s="37" t="s">
        <v>116</v>
      </c>
      <c r="JBM82" s="82">
        <v>13515</v>
      </c>
      <c r="JBN82" s="82">
        <v>15950</v>
      </c>
      <c r="JBO82" s="58">
        <v>15643.84</v>
      </c>
      <c r="JBP82" s="59">
        <f t="shared" si="646"/>
        <v>0.18017018128005918</v>
      </c>
      <c r="JBQ82" s="60">
        <f>(JBO82-JBM82)/JBM82</f>
        <v>0.15751683314835369</v>
      </c>
      <c r="JBR82" s="57">
        <f t="shared" si="647"/>
        <v>15643.84</v>
      </c>
      <c r="JBS82" s="59">
        <f t="shared" si="648"/>
        <v>0.15751683314835369</v>
      </c>
      <c r="JBT82" s="72" t="s">
        <v>15</v>
      </c>
      <c r="JBU82" s="54">
        <v>27</v>
      </c>
      <c r="JBV82" s="54">
        <v>1</v>
      </c>
      <c r="JBW82" s="54">
        <v>3</v>
      </c>
      <c r="JBX82" s="54" t="s">
        <v>9</v>
      </c>
      <c r="JBY82" s="55" t="s">
        <v>119</v>
      </c>
      <c r="JBZ82" s="56" t="s">
        <v>120</v>
      </c>
      <c r="JCA82" s="54" t="s">
        <v>11</v>
      </c>
      <c r="JCB82" s="37" t="s">
        <v>116</v>
      </c>
      <c r="JCC82" s="82">
        <v>13515</v>
      </c>
      <c r="JCD82" s="82">
        <v>15950</v>
      </c>
      <c r="JCE82" s="58">
        <v>15643.84</v>
      </c>
      <c r="JCF82" s="59">
        <f t="shared" si="646"/>
        <v>0.18017018128005918</v>
      </c>
      <c r="JCG82" s="60">
        <f>(JCE82-JCC82)/JCC82</f>
        <v>0.15751683314835369</v>
      </c>
      <c r="JCH82" s="57">
        <f t="shared" si="647"/>
        <v>15643.84</v>
      </c>
      <c r="JCI82" s="59">
        <f t="shared" si="648"/>
        <v>0.15751683314835369</v>
      </c>
      <c r="JCJ82" s="72" t="s">
        <v>15</v>
      </c>
      <c r="JCK82" s="54">
        <v>27</v>
      </c>
      <c r="JCL82" s="54">
        <v>1</v>
      </c>
      <c r="JCM82" s="54">
        <v>3</v>
      </c>
      <c r="JCN82" s="54" t="s">
        <v>9</v>
      </c>
      <c r="JCO82" s="55" t="s">
        <v>119</v>
      </c>
      <c r="JCP82" s="56" t="s">
        <v>120</v>
      </c>
      <c r="JCQ82" s="54" t="s">
        <v>11</v>
      </c>
      <c r="JCR82" s="37" t="s">
        <v>116</v>
      </c>
      <c r="JCS82" s="82">
        <v>13515</v>
      </c>
      <c r="JCT82" s="82">
        <v>15950</v>
      </c>
      <c r="JCU82" s="58">
        <v>15643.84</v>
      </c>
      <c r="JCV82" s="59">
        <f t="shared" si="649"/>
        <v>0.18017018128005918</v>
      </c>
      <c r="JCW82" s="60">
        <f>(JCU82-JCS82)/JCS82</f>
        <v>0.15751683314835369</v>
      </c>
      <c r="JCX82" s="57">
        <f t="shared" si="650"/>
        <v>15643.84</v>
      </c>
      <c r="JCY82" s="59">
        <f t="shared" si="651"/>
        <v>0.15751683314835369</v>
      </c>
      <c r="JCZ82" s="72" t="s">
        <v>15</v>
      </c>
      <c r="JDA82" s="54">
        <v>27</v>
      </c>
      <c r="JDB82" s="54">
        <v>1</v>
      </c>
      <c r="JDC82" s="54">
        <v>3</v>
      </c>
      <c r="JDD82" s="54" t="s">
        <v>9</v>
      </c>
      <c r="JDE82" s="55" t="s">
        <v>119</v>
      </c>
      <c r="JDF82" s="56" t="s">
        <v>120</v>
      </c>
      <c r="JDG82" s="54" t="s">
        <v>11</v>
      </c>
      <c r="JDH82" s="37" t="s">
        <v>116</v>
      </c>
      <c r="JDI82" s="82">
        <v>13515</v>
      </c>
      <c r="JDJ82" s="82">
        <v>15950</v>
      </c>
      <c r="JDK82" s="58">
        <v>15643.84</v>
      </c>
      <c r="JDL82" s="59">
        <f t="shared" si="649"/>
        <v>0.18017018128005918</v>
      </c>
      <c r="JDM82" s="60">
        <f>(JDK82-JDI82)/JDI82</f>
        <v>0.15751683314835369</v>
      </c>
      <c r="JDN82" s="57">
        <f t="shared" si="650"/>
        <v>15643.84</v>
      </c>
      <c r="JDO82" s="59">
        <f t="shared" si="651"/>
        <v>0.15751683314835369</v>
      </c>
      <c r="JDP82" s="72" t="s">
        <v>15</v>
      </c>
      <c r="JDQ82" s="54">
        <v>27</v>
      </c>
      <c r="JDR82" s="54">
        <v>1</v>
      </c>
      <c r="JDS82" s="54">
        <v>3</v>
      </c>
      <c r="JDT82" s="54" t="s">
        <v>9</v>
      </c>
      <c r="JDU82" s="55" t="s">
        <v>119</v>
      </c>
      <c r="JDV82" s="56" t="s">
        <v>120</v>
      </c>
      <c r="JDW82" s="54" t="s">
        <v>11</v>
      </c>
      <c r="JDX82" s="37" t="s">
        <v>116</v>
      </c>
      <c r="JDY82" s="82">
        <v>13515</v>
      </c>
      <c r="JDZ82" s="82">
        <v>15950</v>
      </c>
      <c r="JEA82" s="58">
        <v>15643.84</v>
      </c>
      <c r="JEB82" s="59">
        <f t="shared" si="652"/>
        <v>0.18017018128005918</v>
      </c>
      <c r="JEC82" s="60">
        <f>(JEA82-JDY82)/JDY82</f>
        <v>0.15751683314835369</v>
      </c>
      <c r="JED82" s="57">
        <f t="shared" si="653"/>
        <v>15643.84</v>
      </c>
      <c r="JEE82" s="59">
        <f t="shared" si="654"/>
        <v>0.15751683314835369</v>
      </c>
      <c r="JEF82" s="72" t="s">
        <v>15</v>
      </c>
      <c r="JEG82" s="54">
        <v>27</v>
      </c>
      <c r="JEH82" s="54">
        <v>1</v>
      </c>
      <c r="JEI82" s="54">
        <v>3</v>
      </c>
      <c r="JEJ82" s="54" t="s">
        <v>9</v>
      </c>
      <c r="JEK82" s="55" t="s">
        <v>119</v>
      </c>
      <c r="JEL82" s="56" t="s">
        <v>120</v>
      </c>
      <c r="JEM82" s="54" t="s">
        <v>11</v>
      </c>
      <c r="JEN82" s="37" t="s">
        <v>116</v>
      </c>
      <c r="JEO82" s="82">
        <v>13515</v>
      </c>
      <c r="JEP82" s="82">
        <v>15950</v>
      </c>
      <c r="JEQ82" s="58">
        <v>15643.84</v>
      </c>
      <c r="JER82" s="59">
        <f t="shared" si="652"/>
        <v>0.18017018128005918</v>
      </c>
      <c r="JES82" s="60">
        <f>(JEQ82-JEO82)/JEO82</f>
        <v>0.15751683314835369</v>
      </c>
      <c r="JET82" s="57">
        <f t="shared" si="653"/>
        <v>15643.84</v>
      </c>
      <c r="JEU82" s="59">
        <f t="shared" si="654"/>
        <v>0.15751683314835369</v>
      </c>
      <c r="JEV82" s="72" t="s">
        <v>15</v>
      </c>
      <c r="JEW82" s="54">
        <v>27</v>
      </c>
      <c r="JEX82" s="54">
        <v>1</v>
      </c>
      <c r="JEY82" s="54">
        <v>3</v>
      </c>
      <c r="JEZ82" s="54" t="s">
        <v>9</v>
      </c>
      <c r="JFA82" s="55" t="s">
        <v>119</v>
      </c>
      <c r="JFB82" s="56" t="s">
        <v>120</v>
      </c>
      <c r="JFC82" s="54" t="s">
        <v>11</v>
      </c>
      <c r="JFD82" s="37" t="s">
        <v>116</v>
      </c>
      <c r="JFE82" s="82">
        <v>13515</v>
      </c>
      <c r="JFF82" s="82">
        <v>15950</v>
      </c>
      <c r="JFG82" s="58">
        <v>15643.84</v>
      </c>
      <c r="JFH82" s="59">
        <f t="shared" si="655"/>
        <v>0.18017018128005918</v>
      </c>
      <c r="JFI82" s="60">
        <f>(JFG82-JFE82)/JFE82</f>
        <v>0.15751683314835369</v>
      </c>
      <c r="JFJ82" s="57">
        <f t="shared" si="656"/>
        <v>15643.84</v>
      </c>
      <c r="JFK82" s="59">
        <f t="shared" si="657"/>
        <v>0.15751683314835369</v>
      </c>
      <c r="JFL82" s="72" t="s">
        <v>15</v>
      </c>
      <c r="JFM82" s="54">
        <v>27</v>
      </c>
      <c r="JFN82" s="54">
        <v>1</v>
      </c>
      <c r="JFO82" s="54">
        <v>3</v>
      </c>
      <c r="JFP82" s="54" t="s">
        <v>9</v>
      </c>
      <c r="JFQ82" s="55" t="s">
        <v>119</v>
      </c>
      <c r="JFR82" s="56" t="s">
        <v>120</v>
      </c>
      <c r="JFS82" s="54" t="s">
        <v>11</v>
      </c>
      <c r="JFT82" s="37" t="s">
        <v>116</v>
      </c>
      <c r="JFU82" s="82">
        <v>13515</v>
      </c>
      <c r="JFV82" s="82">
        <v>15950</v>
      </c>
      <c r="JFW82" s="58">
        <v>15643.84</v>
      </c>
      <c r="JFX82" s="59">
        <f t="shared" si="655"/>
        <v>0.18017018128005918</v>
      </c>
      <c r="JFY82" s="60">
        <f>(JFW82-JFU82)/JFU82</f>
        <v>0.15751683314835369</v>
      </c>
      <c r="JFZ82" s="57">
        <f t="shared" si="656"/>
        <v>15643.84</v>
      </c>
      <c r="JGA82" s="59">
        <f t="shared" si="657"/>
        <v>0.15751683314835369</v>
      </c>
      <c r="JGB82" s="72" t="s">
        <v>15</v>
      </c>
      <c r="JGC82" s="54">
        <v>27</v>
      </c>
      <c r="JGD82" s="54">
        <v>1</v>
      </c>
      <c r="JGE82" s="54">
        <v>3</v>
      </c>
      <c r="JGF82" s="54" t="s">
        <v>9</v>
      </c>
      <c r="JGG82" s="55" t="s">
        <v>119</v>
      </c>
      <c r="JGH82" s="56" t="s">
        <v>120</v>
      </c>
      <c r="JGI82" s="54" t="s">
        <v>11</v>
      </c>
      <c r="JGJ82" s="37" t="s">
        <v>116</v>
      </c>
      <c r="JGK82" s="82">
        <v>13515</v>
      </c>
      <c r="JGL82" s="82">
        <v>15950</v>
      </c>
      <c r="JGM82" s="58">
        <v>15643.84</v>
      </c>
      <c r="JGN82" s="59">
        <f t="shared" si="658"/>
        <v>0.18017018128005918</v>
      </c>
      <c r="JGO82" s="60">
        <f>(JGM82-JGK82)/JGK82</f>
        <v>0.15751683314835369</v>
      </c>
      <c r="JGP82" s="57">
        <f t="shared" si="659"/>
        <v>15643.84</v>
      </c>
      <c r="JGQ82" s="59">
        <f t="shared" si="660"/>
        <v>0.15751683314835369</v>
      </c>
      <c r="JGR82" s="72" t="s">
        <v>15</v>
      </c>
      <c r="JGS82" s="54">
        <v>27</v>
      </c>
      <c r="JGT82" s="54">
        <v>1</v>
      </c>
      <c r="JGU82" s="54">
        <v>3</v>
      </c>
      <c r="JGV82" s="54" t="s">
        <v>9</v>
      </c>
      <c r="JGW82" s="55" t="s">
        <v>119</v>
      </c>
      <c r="JGX82" s="56" t="s">
        <v>120</v>
      </c>
      <c r="JGY82" s="54" t="s">
        <v>11</v>
      </c>
      <c r="JGZ82" s="37" t="s">
        <v>116</v>
      </c>
      <c r="JHA82" s="82">
        <v>13515</v>
      </c>
      <c r="JHB82" s="82">
        <v>15950</v>
      </c>
      <c r="JHC82" s="58">
        <v>15643.84</v>
      </c>
      <c r="JHD82" s="59">
        <f t="shared" si="658"/>
        <v>0.18017018128005918</v>
      </c>
      <c r="JHE82" s="60">
        <f>(JHC82-JHA82)/JHA82</f>
        <v>0.15751683314835369</v>
      </c>
      <c r="JHF82" s="57">
        <f t="shared" si="659"/>
        <v>15643.84</v>
      </c>
      <c r="JHG82" s="59">
        <f t="shared" si="660"/>
        <v>0.15751683314835369</v>
      </c>
      <c r="JHH82" s="72" t="s">
        <v>15</v>
      </c>
      <c r="JHI82" s="54">
        <v>27</v>
      </c>
      <c r="JHJ82" s="54">
        <v>1</v>
      </c>
      <c r="JHK82" s="54">
        <v>3</v>
      </c>
      <c r="JHL82" s="54" t="s">
        <v>9</v>
      </c>
      <c r="JHM82" s="55" t="s">
        <v>119</v>
      </c>
      <c r="JHN82" s="56" t="s">
        <v>120</v>
      </c>
      <c r="JHO82" s="54" t="s">
        <v>11</v>
      </c>
      <c r="JHP82" s="37" t="s">
        <v>116</v>
      </c>
      <c r="JHQ82" s="82">
        <v>13515</v>
      </c>
      <c r="JHR82" s="82">
        <v>15950</v>
      </c>
      <c r="JHS82" s="58">
        <v>15643.84</v>
      </c>
      <c r="JHT82" s="59">
        <f t="shared" si="661"/>
        <v>0.18017018128005918</v>
      </c>
      <c r="JHU82" s="60">
        <f>(JHS82-JHQ82)/JHQ82</f>
        <v>0.15751683314835369</v>
      </c>
      <c r="JHV82" s="57">
        <f t="shared" si="662"/>
        <v>15643.84</v>
      </c>
      <c r="JHW82" s="59">
        <f t="shared" si="663"/>
        <v>0.15751683314835369</v>
      </c>
      <c r="JHX82" s="72" t="s">
        <v>15</v>
      </c>
      <c r="JHY82" s="54">
        <v>27</v>
      </c>
      <c r="JHZ82" s="54">
        <v>1</v>
      </c>
      <c r="JIA82" s="54">
        <v>3</v>
      </c>
      <c r="JIB82" s="54" t="s">
        <v>9</v>
      </c>
      <c r="JIC82" s="55" t="s">
        <v>119</v>
      </c>
      <c r="JID82" s="56" t="s">
        <v>120</v>
      </c>
      <c r="JIE82" s="54" t="s">
        <v>11</v>
      </c>
      <c r="JIF82" s="37" t="s">
        <v>116</v>
      </c>
      <c r="JIG82" s="82">
        <v>13515</v>
      </c>
      <c r="JIH82" s="82">
        <v>15950</v>
      </c>
      <c r="JII82" s="58">
        <v>15643.84</v>
      </c>
      <c r="JIJ82" s="59">
        <f t="shared" si="661"/>
        <v>0.18017018128005918</v>
      </c>
      <c r="JIK82" s="60">
        <f>(JII82-JIG82)/JIG82</f>
        <v>0.15751683314835369</v>
      </c>
      <c r="JIL82" s="57">
        <f t="shared" si="662"/>
        <v>15643.84</v>
      </c>
      <c r="JIM82" s="59">
        <f t="shared" si="663"/>
        <v>0.15751683314835369</v>
      </c>
      <c r="JIN82" s="72" t="s">
        <v>15</v>
      </c>
      <c r="JIO82" s="54">
        <v>27</v>
      </c>
      <c r="JIP82" s="54">
        <v>1</v>
      </c>
      <c r="JIQ82" s="54">
        <v>3</v>
      </c>
      <c r="JIR82" s="54" t="s">
        <v>9</v>
      </c>
      <c r="JIS82" s="55" t="s">
        <v>119</v>
      </c>
      <c r="JIT82" s="56" t="s">
        <v>120</v>
      </c>
      <c r="JIU82" s="54" t="s">
        <v>11</v>
      </c>
      <c r="JIV82" s="37" t="s">
        <v>116</v>
      </c>
      <c r="JIW82" s="82">
        <v>13515</v>
      </c>
      <c r="JIX82" s="82">
        <v>15950</v>
      </c>
      <c r="JIY82" s="58">
        <v>15643.84</v>
      </c>
      <c r="JIZ82" s="59">
        <f t="shared" si="664"/>
        <v>0.18017018128005918</v>
      </c>
      <c r="JJA82" s="60">
        <f>(JIY82-JIW82)/JIW82</f>
        <v>0.15751683314835369</v>
      </c>
      <c r="JJB82" s="57">
        <f t="shared" si="665"/>
        <v>15643.84</v>
      </c>
      <c r="JJC82" s="59">
        <f t="shared" si="666"/>
        <v>0.15751683314835369</v>
      </c>
      <c r="JJD82" s="72" t="s">
        <v>15</v>
      </c>
      <c r="JJE82" s="54">
        <v>27</v>
      </c>
      <c r="JJF82" s="54">
        <v>1</v>
      </c>
      <c r="JJG82" s="54">
        <v>3</v>
      </c>
      <c r="JJH82" s="54" t="s">
        <v>9</v>
      </c>
      <c r="JJI82" s="55" t="s">
        <v>119</v>
      </c>
      <c r="JJJ82" s="56" t="s">
        <v>120</v>
      </c>
      <c r="JJK82" s="54" t="s">
        <v>11</v>
      </c>
      <c r="JJL82" s="37" t="s">
        <v>116</v>
      </c>
      <c r="JJM82" s="82">
        <v>13515</v>
      </c>
      <c r="JJN82" s="82">
        <v>15950</v>
      </c>
      <c r="JJO82" s="58">
        <v>15643.84</v>
      </c>
      <c r="JJP82" s="59">
        <f t="shared" si="664"/>
        <v>0.18017018128005918</v>
      </c>
      <c r="JJQ82" s="60">
        <f>(JJO82-JJM82)/JJM82</f>
        <v>0.15751683314835369</v>
      </c>
      <c r="JJR82" s="57">
        <f t="shared" si="665"/>
        <v>15643.84</v>
      </c>
      <c r="JJS82" s="59">
        <f t="shared" si="666"/>
        <v>0.15751683314835369</v>
      </c>
      <c r="JJT82" s="72" t="s">
        <v>15</v>
      </c>
      <c r="JJU82" s="54">
        <v>27</v>
      </c>
      <c r="JJV82" s="54">
        <v>1</v>
      </c>
      <c r="JJW82" s="54">
        <v>3</v>
      </c>
      <c r="JJX82" s="54" t="s">
        <v>9</v>
      </c>
      <c r="JJY82" s="55" t="s">
        <v>119</v>
      </c>
      <c r="JJZ82" s="56" t="s">
        <v>120</v>
      </c>
      <c r="JKA82" s="54" t="s">
        <v>11</v>
      </c>
      <c r="JKB82" s="37" t="s">
        <v>116</v>
      </c>
      <c r="JKC82" s="82">
        <v>13515</v>
      </c>
      <c r="JKD82" s="82">
        <v>15950</v>
      </c>
      <c r="JKE82" s="58">
        <v>15643.84</v>
      </c>
      <c r="JKF82" s="59">
        <f t="shared" si="667"/>
        <v>0.18017018128005918</v>
      </c>
      <c r="JKG82" s="60">
        <f>(JKE82-JKC82)/JKC82</f>
        <v>0.15751683314835369</v>
      </c>
      <c r="JKH82" s="57">
        <f t="shared" si="668"/>
        <v>15643.84</v>
      </c>
      <c r="JKI82" s="59">
        <f t="shared" si="669"/>
        <v>0.15751683314835369</v>
      </c>
      <c r="JKJ82" s="72" t="s">
        <v>15</v>
      </c>
      <c r="JKK82" s="54">
        <v>27</v>
      </c>
      <c r="JKL82" s="54">
        <v>1</v>
      </c>
      <c r="JKM82" s="54">
        <v>3</v>
      </c>
      <c r="JKN82" s="54" t="s">
        <v>9</v>
      </c>
      <c r="JKO82" s="55" t="s">
        <v>119</v>
      </c>
      <c r="JKP82" s="56" t="s">
        <v>120</v>
      </c>
      <c r="JKQ82" s="54" t="s">
        <v>11</v>
      </c>
      <c r="JKR82" s="37" t="s">
        <v>116</v>
      </c>
      <c r="JKS82" s="82">
        <v>13515</v>
      </c>
      <c r="JKT82" s="82">
        <v>15950</v>
      </c>
      <c r="JKU82" s="58">
        <v>15643.84</v>
      </c>
      <c r="JKV82" s="59">
        <f t="shared" si="667"/>
        <v>0.18017018128005918</v>
      </c>
      <c r="JKW82" s="60">
        <f>(JKU82-JKS82)/JKS82</f>
        <v>0.15751683314835369</v>
      </c>
      <c r="JKX82" s="57">
        <f t="shared" si="668"/>
        <v>15643.84</v>
      </c>
      <c r="JKY82" s="59">
        <f t="shared" si="669"/>
        <v>0.15751683314835369</v>
      </c>
      <c r="JKZ82" s="72" t="s">
        <v>15</v>
      </c>
      <c r="JLA82" s="54">
        <v>27</v>
      </c>
      <c r="JLB82" s="54">
        <v>1</v>
      </c>
      <c r="JLC82" s="54">
        <v>3</v>
      </c>
      <c r="JLD82" s="54" t="s">
        <v>9</v>
      </c>
      <c r="JLE82" s="55" t="s">
        <v>119</v>
      </c>
      <c r="JLF82" s="56" t="s">
        <v>120</v>
      </c>
      <c r="JLG82" s="54" t="s">
        <v>11</v>
      </c>
      <c r="JLH82" s="37" t="s">
        <v>116</v>
      </c>
      <c r="JLI82" s="82">
        <v>13515</v>
      </c>
      <c r="JLJ82" s="82">
        <v>15950</v>
      </c>
      <c r="JLK82" s="58">
        <v>15643.84</v>
      </c>
      <c r="JLL82" s="59">
        <f t="shared" si="670"/>
        <v>0.18017018128005918</v>
      </c>
      <c r="JLM82" s="60">
        <f>(JLK82-JLI82)/JLI82</f>
        <v>0.15751683314835369</v>
      </c>
      <c r="JLN82" s="57">
        <f t="shared" si="671"/>
        <v>15643.84</v>
      </c>
      <c r="JLO82" s="59">
        <f t="shared" si="672"/>
        <v>0.15751683314835369</v>
      </c>
      <c r="JLP82" s="72" t="s">
        <v>15</v>
      </c>
      <c r="JLQ82" s="54">
        <v>27</v>
      </c>
      <c r="JLR82" s="54">
        <v>1</v>
      </c>
      <c r="JLS82" s="54">
        <v>3</v>
      </c>
      <c r="JLT82" s="54" t="s">
        <v>9</v>
      </c>
      <c r="JLU82" s="55" t="s">
        <v>119</v>
      </c>
      <c r="JLV82" s="56" t="s">
        <v>120</v>
      </c>
      <c r="JLW82" s="54" t="s">
        <v>11</v>
      </c>
      <c r="JLX82" s="37" t="s">
        <v>116</v>
      </c>
      <c r="JLY82" s="82">
        <v>13515</v>
      </c>
      <c r="JLZ82" s="82">
        <v>15950</v>
      </c>
      <c r="JMA82" s="58">
        <v>15643.84</v>
      </c>
      <c r="JMB82" s="59">
        <f t="shared" si="670"/>
        <v>0.18017018128005918</v>
      </c>
      <c r="JMC82" s="60">
        <f>(JMA82-JLY82)/JLY82</f>
        <v>0.15751683314835369</v>
      </c>
      <c r="JMD82" s="57">
        <f t="shared" si="671"/>
        <v>15643.84</v>
      </c>
      <c r="JME82" s="59">
        <f t="shared" si="672"/>
        <v>0.15751683314835369</v>
      </c>
      <c r="JMF82" s="72" t="s">
        <v>15</v>
      </c>
      <c r="JMG82" s="54">
        <v>27</v>
      </c>
      <c r="JMH82" s="54">
        <v>1</v>
      </c>
      <c r="JMI82" s="54">
        <v>3</v>
      </c>
      <c r="JMJ82" s="54" t="s">
        <v>9</v>
      </c>
      <c r="JMK82" s="55" t="s">
        <v>119</v>
      </c>
      <c r="JML82" s="56" t="s">
        <v>120</v>
      </c>
      <c r="JMM82" s="54" t="s">
        <v>11</v>
      </c>
      <c r="JMN82" s="37" t="s">
        <v>116</v>
      </c>
      <c r="JMO82" s="82">
        <v>13515</v>
      </c>
      <c r="JMP82" s="82">
        <v>15950</v>
      </c>
      <c r="JMQ82" s="58">
        <v>15643.84</v>
      </c>
      <c r="JMR82" s="59">
        <f t="shared" si="673"/>
        <v>0.18017018128005918</v>
      </c>
      <c r="JMS82" s="60">
        <f>(JMQ82-JMO82)/JMO82</f>
        <v>0.15751683314835369</v>
      </c>
      <c r="JMT82" s="57">
        <f t="shared" si="674"/>
        <v>15643.84</v>
      </c>
      <c r="JMU82" s="59">
        <f t="shared" si="675"/>
        <v>0.15751683314835369</v>
      </c>
      <c r="JMV82" s="72" t="s">
        <v>15</v>
      </c>
      <c r="JMW82" s="54">
        <v>27</v>
      </c>
      <c r="JMX82" s="54">
        <v>1</v>
      </c>
      <c r="JMY82" s="54">
        <v>3</v>
      </c>
      <c r="JMZ82" s="54" t="s">
        <v>9</v>
      </c>
      <c r="JNA82" s="55" t="s">
        <v>119</v>
      </c>
      <c r="JNB82" s="56" t="s">
        <v>120</v>
      </c>
      <c r="JNC82" s="54" t="s">
        <v>11</v>
      </c>
      <c r="JND82" s="37" t="s">
        <v>116</v>
      </c>
      <c r="JNE82" s="82">
        <v>13515</v>
      </c>
      <c r="JNF82" s="82">
        <v>15950</v>
      </c>
      <c r="JNG82" s="58">
        <v>15643.84</v>
      </c>
      <c r="JNH82" s="59">
        <f t="shared" si="673"/>
        <v>0.18017018128005918</v>
      </c>
      <c r="JNI82" s="60">
        <f>(JNG82-JNE82)/JNE82</f>
        <v>0.15751683314835369</v>
      </c>
      <c r="JNJ82" s="57">
        <f t="shared" si="674"/>
        <v>15643.84</v>
      </c>
      <c r="JNK82" s="59">
        <f t="shared" si="675"/>
        <v>0.15751683314835369</v>
      </c>
      <c r="JNL82" s="72" t="s">
        <v>15</v>
      </c>
      <c r="JNM82" s="54">
        <v>27</v>
      </c>
      <c r="JNN82" s="54">
        <v>1</v>
      </c>
      <c r="JNO82" s="54">
        <v>3</v>
      </c>
      <c r="JNP82" s="54" t="s">
        <v>9</v>
      </c>
      <c r="JNQ82" s="55" t="s">
        <v>119</v>
      </c>
      <c r="JNR82" s="56" t="s">
        <v>120</v>
      </c>
      <c r="JNS82" s="54" t="s">
        <v>11</v>
      </c>
      <c r="JNT82" s="37" t="s">
        <v>116</v>
      </c>
      <c r="JNU82" s="82">
        <v>13515</v>
      </c>
      <c r="JNV82" s="82">
        <v>15950</v>
      </c>
      <c r="JNW82" s="58">
        <v>15643.84</v>
      </c>
      <c r="JNX82" s="59">
        <f t="shared" si="676"/>
        <v>0.18017018128005918</v>
      </c>
      <c r="JNY82" s="60">
        <f>(JNW82-JNU82)/JNU82</f>
        <v>0.15751683314835369</v>
      </c>
      <c r="JNZ82" s="57">
        <f t="shared" si="677"/>
        <v>15643.84</v>
      </c>
      <c r="JOA82" s="59">
        <f t="shared" si="678"/>
        <v>0.15751683314835369</v>
      </c>
      <c r="JOB82" s="72" t="s">
        <v>15</v>
      </c>
      <c r="JOC82" s="54">
        <v>27</v>
      </c>
      <c r="JOD82" s="54">
        <v>1</v>
      </c>
      <c r="JOE82" s="54">
        <v>3</v>
      </c>
      <c r="JOF82" s="54" t="s">
        <v>9</v>
      </c>
      <c r="JOG82" s="55" t="s">
        <v>119</v>
      </c>
      <c r="JOH82" s="56" t="s">
        <v>120</v>
      </c>
      <c r="JOI82" s="54" t="s">
        <v>11</v>
      </c>
      <c r="JOJ82" s="37" t="s">
        <v>116</v>
      </c>
      <c r="JOK82" s="82">
        <v>13515</v>
      </c>
      <c r="JOL82" s="82">
        <v>15950</v>
      </c>
      <c r="JOM82" s="58">
        <v>15643.84</v>
      </c>
      <c r="JON82" s="59">
        <f t="shared" si="676"/>
        <v>0.18017018128005918</v>
      </c>
      <c r="JOO82" s="60">
        <f>(JOM82-JOK82)/JOK82</f>
        <v>0.15751683314835369</v>
      </c>
      <c r="JOP82" s="57">
        <f t="shared" si="677"/>
        <v>15643.84</v>
      </c>
      <c r="JOQ82" s="59">
        <f t="shared" si="678"/>
        <v>0.15751683314835369</v>
      </c>
      <c r="JOR82" s="72" t="s">
        <v>15</v>
      </c>
      <c r="JOS82" s="54">
        <v>27</v>
      </c>
      <c r="JOT82" s="54">
        <v>1</v>
      </c>
      <c r="JOU82" s="54">
        <v>3</v>
      </c>
      <c r="JOV82" s="54" t="s">
        <v>9</v>
      </c>
      <c r="JOW82" s="55" t="s">
        <v>119</v>
      </c>
      <c r="JOX82" s="56" t="s">
        <v>120</v>
      </c>
      <c r="JOY82" s="54" t="s">
        <v>11</v>
      </c>
      <c r="JOZ82" s="37" t="s">
        <v>116</v>
      </c>
      <c r="JPA82" s="82">
        <v>13515</v>
      </c>
      <c r="JPB82" s="82">
        <v>15950</v>
      </c>
      <c r="JPC82" s="58">
        <v>15643.84</v>
      </c>
      <c r="JPD82" s="59">
        <f t="shared" si="679"/>
        <v>0.18017018128005918</v>
      </c>
      <c r="JPE82" s="60">
        <f>(JPC82-JPA82)/JPA82</f>
        <v>0.15751683314835369</v>
      </c>
      <c r="JPF82" s="57">
        <f t="shared" si="680"/>
        <v>15643.84</v>
      </c>
      <c r="JPG82" s="59">
        <f t="shared" si="681"/>
        <v>0.15751683314835369</v>
      </c>
      <c r="JPH82" s="72" t="s">
        <v>15</v>
      </c>
      <c r="JPI82" s="54">
        <v>27</v>
      </c>
      <c r="JPJ82" s="54">
        <v>1</v>
      </c>
      <c r="JPK82" s="54">
        <v>3</v>
      </c>
      <c r="JPL82" s="54" t="s">
        <v>9</v>
      </c>
      <c r="JPM82" s="55" t="s">
        <v>119</v>
      </c>
      <c r="JPN82" s="56" t="s">
        <v>120</v>
      </c>
      <c r="JPO82" s="54" t="s">
        <v>11</v>
      </c>
      <c r="JPP82" s="37" t="s">
        <v>116</v>
      </c>
      <c r="JPQ82" s="82">
        <v>13515</v>
      </c>
      <c r="JPR82" s="82">
        <v>15950</v>
      </c>
      <c r="JPS82" s="58">
        <v>15643.84</v>
      </c>
      <c r="JPT82" s="59">
        <f t="shared" si="679"/>
        <v>0.18017018128005918</v>
      </c>
      <c r="JPU82" s="60">
        <f>(JPS82-JPQ82)/JPQ82</f>
        <v>0.15751683314835369</v>
      </c>
      <c r="JPV82" s="57">
        <f t="shared" si="680"/>
        <v>15643.84</v>
      </c>
      <c r="JPW82" s="59">
        <f t="shared" si="681"/>
        <v>0.15751683314835369</v>
      </c>
      <c r="JPX82" s="72" t="s">
        <v>15</v>
      </c>
      <c r="JPY82" s="54">
        <v>27</v>
      </c>
      <c r="JPZ82" s="54">
        <v>1</v>
      </c>
      <c r="JQA82" s="54">
        <v>3</v>
      </c>
      <c r="JQB82" s="54" t="s">
        <v>9</v>
      </c>
      <c r="JQC82" s="55" t="s">
        <v>119</v>
      </c>
      <c r="JQD82" s="56" t="s">
        <v>120</v>
      </c>
      <c r="JQE82" s="54" t="s">
        <v>11</v>
      </c>
      <c r="JQF82" s="37" t="s">
        <v>116</v>
      </c>
      <c r="JQG82" s="82">
        <v>13515</v>
      </c>
      <c r="JQH82" s="82">
        <v>15950</v>
      </c>
      <c r="JQI82" s="58">
        <v>15643.84</v>
      </c>
      <c r="JQJ82" s="59">
        <f t="shared" si="682"/>
        <v>0.18017018128005918</v>
      </c>
      <c r="JQK82" s="60">
        <f>(JQI82-JQG82)/JQG82</f>
        <v>0.15751683314835369</v>
      </c>
      <c r="JQL82" s="57">
        <f t="shared" si="683"/>
        <v>15643.84</v>
      </c>
      <c r="JQM82" s="59">
        <f t="shared" si="684"/>
        <v>0.15751683314835369</v>
      </c>
      <c r="JQN82" s="72" t="s">
        <v>15</v>
      </c>
      <c r="JQO82" s="54">
        <v>27</v>
      </c>
      <c r="JQP82" s="54">
        <v>1</v>
      </c>
      <c r="JQQ82" s="54">
        <v>3</v>
      </c>
      <c r="JQR82" s="54" t="s">
        <v>9</v>
      </c>
      <c r="JQS82" s="55" t="s">
        <v>119</v>
      </c>
      <c r="JQT82" s="56" t="s">
        <v>120</v>
      </c>
      <c r="JQU82" s="54" t="s">
        <v>11</v>
      </c>
      <c r="JQV82" s="37" t="s">
        <v>116</v>
      </c>
      <c r="JQW82" s="82">
        <v>13515</v>
      </c>
      <c r="JQX82" s="82">
        <v>15950</v>
      </c>
      <c r="JQY82" s="58">
        <v>15643.84</v>
      </c>
      <c r="JQZ82" s="59">
        <f t="shared" si="682"/>
        <v>0.18017018128005918</v>
      </c>
      <c r="JRA82" s="60">
        <f>(JQY82-JQW82)/JQW82</f>
        <v>0.15751683314835369</v>
      </c>
      <c r="JRB82" s="57">
        <f t="shared" si="683"/>
        <v>15643.84</v>
      </c>
      <c r="JRC82" s="59">
        <f t="shared" si="684"/>
        <v>0.15751683314835369</v>
      </c>
      <c r="JRD82" s="72" t="s">
        <v>15</v>
      </c>
      <c r="JRE82" s="54">
        <v>27</v>
      </c>
      <c r="JRF82" s="54">
        <v>1</v>
      </c>
      <c r="JRG82" s="54">
        <v>3</v>
      </c>
      <c r="JRH82" s="54" t="s">
        <v>9</v>
      </c>
      <c r="JRI82" s="55" t="s">
        <v>119</v>
      </c>
      <c r="JRJ82" s="56" t="s">
        <v>120</v>
      </c>
      <c r="JRK82" s="54" t="s">
        <v>11</v>
      </c>
      <c r="JRL82" s="37" t="s">
        <v>116</v>
      </c>
      <c r="JRM82" s="82">
        <v>13515</v>
      </c>
      <c r="JRN82" s="82">
        <v>15950</v>
      </c>
      <c r="JRO82" s="58">
        <v>15643.84</v>
      </c>
      <c r="JRP82" s="59">
        <f t="shared" si="685"/>
        <v>0.18017018128005918</v>
      </c>
      <c r="JRQ82" s="60">
        <f>(JRO82-JRM82)/JRM82</f>
        <v>0.15751683314835369</v>
      </c>
      <c r="JRR82" s="57">
        <f t="shared" si="686"/>
        <v>15643.84</v>
      </c>
      <c r="JRS82" s="59">
        <f t="shared" si="687"/>
        <v>0.15751683314835369</v>
      </c>
      <c r="JRT82" s="72" t="s">
        <v>15</v>
      </c>
      <c r="JRU82" s="54">
        <v>27</v>
      </c>
      <c r="JRV82" s="54">
        <v>1</v>
      </c>
      <c r="JRW82" s="54">
        <v>3</v>
      </c>
      <c r="JRX82" s="54" t="s">
        <v>9</v>
      </c>
      <c r="JRY82" s="55" t="s">
        <v>119</v>
      </c>
      <c r="JRZ82" s="56" t="s">
        <v>120</v>
      </c>
      <c r="JSA82" s="54" t="s">
        <v>11</v>
      </c>
      <c r="JSB82" s="37" t="s">
        <v>116</v>
      </c>
      <c r="JSC82" s="82">
        <v>13515</v>
      </c>
      <c r="JSD82" s="82">
        <v>15950</v>
      </c>
      <c r="JSE82" s="58">
        <v>15643.84</v>
      </c>
      <c r="JSF82" s="59">
        <f t="shared" si="685"/>
        <v>0.18017018128005918</v>
      </c>
      <c r="JSG82" s="60">
        <f>(JSE82-JSC82)/JSC82</f>
        <v>0.15751683314835369</v>
      </c>
      <c r="JSH82" s="57">
        <f t="shared" si="686"/>
        <v>15643.84</v>
      </c>
      <c r="JSI82" s="59">
        <f t="shared" si="687"/>
        <v>0.15751683314835369</v>
      </c>
      <c r="JSJ82" s="72" t="s">
        <v>15</v>
      </c>
      <c r="JSK82" s="54">
        <v>27</v>
      </c>
      <c r="JSL82" s="54">
        <v>1</v>
      </c>
      <c r="JSM82" s="54">
        <v>3</v>
      </c>
      <c r="JSN82" s="54" t="s">
        <v>9</v>
      </c>
      <c r="JSO82" s="55" t="s">
        <v>119</v>
      </c>
      <c r="JSP82" s="56" t="s">
        <v>120</v>
      </c>
      <c r="JSQ82" s="54" t="s">
        <v>11</v>
      </c>
      <c r="JSR82" s="37" t="s">
        <v>116</v>
      </c>
      <c r="JSS82" s="82">
        <v>13515</v>
      </c>
      <c r="JST82" s="82">
        <v>15950</v>
      </c>
      <c r="JSU82" s="58">
        <v>15643.84</v>
      </c>
      <c r="JSV82" s="59">
        <f t="shared" si="688"/>
        <v>0.18017018128005918</v>
      </c>
      <c r="JSW82" s="60">
        <f>(JSU82-JSS82)/JSS82</f>
        <v>0.15751683314835369</v>
      </c>
      <c r="JSX82" s="57">
        <f t="shared" si="689"/>
        <v>15643.84</v>
      </c>
      <c r="JSY82" s="59">
        <f t="shared" si="690"/>
        <v>0.15751683314835369</v>
      </c>
      <c r="JSZ82" s="72" t="s">
        <v>15</v>
      </c>
      <c r="JTA82" s="54">
        <v>27</v>
      </c>
      <c r="JTB82" s="54">
        <v>1</v>
      </c>
      <c r="JTC82" s="54">
        <v>3</v>
      </c>
      <c r="JTD82" s="54" t="s">
        <v>9</v>
      </c>
      <c r="JTE82" s="55" t="s">
        <v>119</v>
      </c>
      <c r="JTF82" s="56" t="s">
        <v>120</v>
      </c>
      <c r="JTG82" s="54" t="s">
        <v>11</v>
      </c>
      <c r="JTH82" s="37" t="s">
        <v>116</v>
      </c>
      <c r="JTI82" s="82">
        <v>13515</v>
      </c>
      <c r="JTJ82" s="82">
        <v>15950</v>
      </c>
      <c r="JTK82" s="58">
        <v>15643.84</v>
      </c>
      <c r="JTL82" s="59">
        <f t="shared" si="688"/>
        <v>0.18017018128005918</v>
      </c>
      <c r="JTM82" s="60">
        <f>(JTK82-JTI82)/JTI82</f>
        <v>0.15751683314835369</v>
      </c>
      <c r="JTN82" s="57">
        <f t="shared" si="689"/>
        <v>15643.84</v>
      </c>
      <c r="JTO82" s="59">
        <f t="shared" si="690"/>
        <v>0.15751683314835369</v>
      </c>
      <c r="JTP82" s="72" t="s">
        <v>15</v>
      </c>
      <c r="JTQ82" s="54">
        <v>27</v>
      </c>
      <c r="JTR82" s="54">
        <v>1</v>
      </c>
      <c r="JTS82" s="54">
        <v>3</v>
      </c>
      <c r="JTT82" s="54" t="s">
        <v>9</v>
      </c>
      <c r="JTU82" s="55" t="s">
        <v>119</v>
      </c>
      <c r="JTV82" s="56" t="s">
        <v>120</v>
      </c>
      <c r="JTW82" s="54" t="s">
        <v>11</v>
      </c>
      <c r="JTX82" s="37" t="s">
        <v>116</v>
      </c>
      <c r="JTY82" s="82">
        <v>13515</v>
      </c>
      <c r="JTZ82" s="82">
        <v>15950</v>
      </c>
      <c r="JUA82" s="58">
        <v>15643.84</v>
      </c>
      <c r="JUB82" s="59">
        <f t="shared" si="691"/>
        <v>0.18017018128005918</v>
      </c>
      <c r="JUC82" s="60">
        <f>(JUA82-JTY82)/JTY82</f>
        <v>0.15751683314835369</v>
      </c>
      <c r="JUD82" s="57">
        <f t="shared" si="692"/>
        <v>15643.84</v>
      </c>
      <c r="JUE82" s="59">
        <f t="shared" si="693"/>
        <v>0.15751683314835369</v>
      </c>
      <c r="JUF82" s="72" t="s">
        <v>15</v>
      </c>
      <c r="JUG82" s="54">
        <v>27</v>
      </c>
      <c r="JUH82" s="54">
        <v>1</v>
      </c>
      <c r="JUI82" s="54">
        <v>3</v>
      </c>
      <c r="JUJ82" s="54" t="s">
        <v>9</v>
      </c>
      <c r="JUK82" s="55" t="s">
        <v>119</v>
      </c>
      <c r="JUL82" s="56" t="s">
        <v>120</v>
      </c>
      <c r="JUM82" s="54" t="s">
        <v>11</v>
      </c>
      <c r="JUN82" s="37" t="s">
        <v>116</v>
      </c>
      <c r="JUO82" s="82">
        <v>13515</v>
      </c>
      <c r="JUP82" s="82">
        <v>15950</v>
      </c>
      <c r="JUQ82" s="58">
        <v>15643.84</v>
      </c>
      <c r="JUR82" s="59">
        <f t="shared" si="691"/>
        <v>0.18017018128005918</v>
      </c>
      <c r="JUS82" s="60">
        <f>(JUQ82-JUO82)/JUO82</f>
        <v>0.15751683314835369</v>
      </c>
      <c r="JUT82" s="57">
        <f t="shared" si="692"/>
        <v>15643.84</v>
      </c>
      <c r="JUU82" s="59">
        <f t="shared" si="693"/>
        <v>0.15751683314835369</v>
      </c>
      <c r="JUV82" s="72" t="s">
        <v>15</v>
      </c>
      <c r="JUW82" s="54">
        <v>27</v>
      </c>
      <c r="JUX82" s="54">
        <v>1</v>
      </c>
      <c r="JUY82" s="54">
        <v>3</v>
      </c>
      <c r="JUZ82" s="54" t="s">
        <v>9</v>
      </c>
      <c r="JVA82" s="55" t="s">
        <v>119</v>
      </c>
      <c r="JVB82" s="56" t="s">
        <v>120</v>
      </c>
      <c r="JVC82" s="54" t="s">
        <v>11</v>
      </c>
      <c r="JVD82" s="37" t="s">
        <v>116</v>
      </c>
      <c r="JVE82" s="82">
        <v>13515</v>
      </c>
      <c r="JVF82" s="82">
        <v>15950</v>
      </c>
      <c r="JVG82" s="58">
        <v>15643.84</v>
      </c>
      <c r="JVH82" s="59">
        <f t="shared" si="694"/>
        <v>0.18017018128005918</v>
      </c>
      <c r="JVI82" s="60">
        <f>(JVG82-JVE82)/JVE82</f>
        <v>0.15751683314835369</v>
      </c>
      <c r="JVJ82" s="57">
        <f t="shared" si="695"/>
        <v>15643.84</v>
      </c>
      <c r="JVK82" s="59">
        <f t="shared" si="696"/>
        <v>0.15751683314835369</v>
      </c>
      <c r="JVL82" s="72" t="s">
        <v>15</v>
      </c>
      <c r="JVM82" s="54">
        <v>27</v>
      </c>
      <c r="JVN82" s="54">
        <v>1</v>
      </c>
      <c r="JVO82" s="54">
        <v>3</v>
      </c>
      <c r="JVP82" s="54" t="s">
        <v>9</v>
      </c>
      <c r="JVQ82" s="55" t="s">
        <v>119</v>
      </c>
      <c r="JVR82" s="56" t="s">
        <v>120</v>
      </c>
      <c r="JVS82" s="54" t="s">
        <v>11</v>
      </c>
      <c r="JVT82" s="37" t="s">
        <v>116</v>
      </c>
      <c r="JVU82" s="82">
        <v>13515</v>
      </c>
      <c r="JVV82" s="82">
        <v>15950</v>
      </c>
      <c r="JVW82" s="58">
        <v>15643.84</v>
      </c>
      <c r="JVX82" s="59">
        <f t="shared" si="694"/>
        <v>0.18017018128005918</v>
      </c>
      <c r="JVY82" s="60">
        <f>(JVW82-JVU82)/JVU82</f>
        <v>0.15751683314835369</v>
      </c>
      <c r="JVZ82" s="57">
        <f t="shared" si="695"/>
        <v>15643.84</v>
      </c>
      <c r="JWA82" s="59">
        <f t="shared" si="696"/>
        <v>0.15751683314835369</v>
      </c>
      <c r="JWB82" s="72" t="s">
        <v>15</v>
      </c>
      <c r="JWC82" s="54">
        <v>27</v>
      </c>
      <c r="JWD82" s="54">
        <v>1</v>
      </c>
      <c r="JWE82" s="54">
        <v>3</v>
      </c>
      <c r="JWF82" s="54" t="s">
        <v>9</v>
      </c>
      <c r="JWG82" s="55" t="s">
        <v>119</v>
      </c>
      <c r="JWH82" s="56" t="s">
        <v>120</v>
      </c>
      <c r="JWI82" s="54" t="s">
        <v>11</v>
      </c>
      <c r="JWJ82" s="37" t="s">
        <v>116</v>
      </c>
      <c r="JWK82" s="82">
        <v>13515</v>
      </c>
      <c r="JWL82" s="82">
        <v>15950</v>
      </c>
      <c r="JWM82" s="58">
        <v>15643.84</v>
      </c>
      <c r="JWN82" s="59">
        <f t="shared" si="697"/>
        <v>0.18017018128005918</v>
      </c>
      <c r="JWO82" s="60">
        <f>(JWM82-JWK82)/JWK82</f>
        <v>0.15751683314835369</v>
      </c>
      <c r="JWP82" s="57">
        <f t="shared" si="698"/>
        <v>15643.84</v>
      </c>
      <c r="JWQ82" s="59">
        <f t="shared" si="699"/>
        <v>0.15751683314835369</v>
      </c>
      <c r="JWR82" s="72" t="s">
        <v>15</v>
      </c>
      <c r="JWS82" s="54">
        <v>27</v>
      </c>
      <c r="JWT82" s="54">
        <v>1</v>
      </c>
      <c r="JWU82" s="54">
        <v>3</v>
      </c>
      <c r="JWV82" s="54" t="s">
        <v>9</v>
      </c>
      <c r="JWW82" s="55" t="s">
        <v>119</v>
      </c>
      <c r="JWX82" s="56" t="s">
        <v>120</v>
      </c>
      <c r="JWY82" s="54" t="s">
        <v>11</v>
      </c>
      <c r="JWZ82" s="37" t="s">
        <v>116</v>
      </c>
      <c r="JXA82" s="82">
        <v>13515</v>
      </c>
      <c r="JXB82" s="82">
        <v>15950</v>
      </c>
      <c r="JXC82" s="58">
        <v>15643.84</v>
      </c>
      <c r="JXD82" s="59">
        <f t="shared" si="697"/>
        <v>0.18017018128005918</v>
      </c>
      <c r="JXE82" s="60">
        <f>(JXC82-JXA82)/JXA82</f>
        <v>0.15751683314835369</v>
      </c>
      <c r="JXF82" s="57">
        <f t="shared" si="698"/>
        <v>15643.84</v>
      </c>
      <c r="JXG82" s="59">
        <f t="shared" si="699"/>
        <v>0.15751683314835369</v>
      </c>
      <c r="JXH82" s="72" t="s">
        <v>15</v>
      </c>
      <c r="JXI82" s="54">
        <v>27</v>
      </c>
      <c r="JXJ82" s="54">
        <v>1</v>
      </c>
      <c r="JXK82" s="54">
        <v>3</v>
      </c>
      <c r="JXL82" s="54" t="s">
        <v>9</v>
      </c>
      <c r="JXM82" s="55" t="s">
        <v>119</v>
      </c>
      <c r="JXN82" s="56" t="s">
        <v>120</v>
      </c>
      <c r="JXO82" s="54" t="s">
        <v>11</v>
      </c>
      <c r="JXP82" s="37" t="s">
        <v>116</v>
      </c>
      <c r="JXQ82" s="82">
        <v>13515</v>
      </c>
      <c r="JXR82" s="82">
        <v>15950</v>
      </c>
      <c r="JXS82" s="58">
        <v>15643.84</v>
      </c>
      <c r="JXT82" s="59">
        <f t="shared" si="700"/>
        <v>0.18017018128005918</v>
      </c>
      <c r="JXU82" s="60">
        <f>(JXS82-JXQ82)/JXQ82</f>
        <v>0.15751683314835369</v>
      </c>
      <c r="JXV82" s="57">
        <f t="shared" si="701"/>
        <v>15643.84</v>
      </c>
      <c r="JXW82" s="59">
        <f t="shared" si="702"/>
        <v>0.15751683314835369</v>
      </c>
      <c r="JXX82" s="72" t="s">
        <v>15</v>
      </c>
      <c r="JXY82" s="54">
        <v>27</v>
      </c>
      <c r="JXZ82" s="54">
        <v>1</v>
      </c>
      <c r="JYA82" s="54">
        <v>3</v>
      </c>
      <c r="JYB82" s="54" t="s">
        <v>9</v>
      </c>
      <c r="JYC82" s="55" t="s">
        <v>119</v>
      </c>
      <c r="JYD82" s="56" t="s">
        <v>120</v>
      </c>
      <c r="JYE82" s="54" t="s">
        <v>11</v>
      </c>
      <c r="JYF82" s="37" t="s">
        <v>116</v>
      </c>
      <c r="JYG82" s="82">
        <v>13515</v>
      </c>
      <c r="JYH82" s="82">
        <v>15950</v>
      </c>
      <c r="JYI82" s="58">
        <v>15643.84</v>
      </c>
      <c r="JYJ82" s="59">
        <f t="shared" si="700"/>
        <v>0.18017018128005918</v>
      </c>
      <c r="JYK82" s="60">
        <f>(JYI82-JYG82)/JYG82</f>
        <v>0.15751683314835369</v>
      </c>
      <c r="JYL82" s="57">
        <f t="shared" si="701"/>
        <v>15643.84</v>
      </c>
      <c r="JYM82" s="59">
        <f t="shared" si="702"/>
        <v>0.15751683314835369</v>
      </c>
      <c r="JYN82" s="72" t="s">
        <v>15</v>
      </c>
      <c r="JYO82" s="54">
        <v>27</v>
      </c>
      <c r="JYP82" s="54">
        <v>1</v>
      </c>
      <c r="JYQ82" s="54">
        <v>3</v>
      </c>
      <c r="JYR82" s="54" t="s">
        <v>9</v>
      </c>
      <c r="JYS82" s="55" t="s">
        <v>119</v>
      </c>
      <c r="JYT82" s="56" t="s">
        <v>120</v>
      </c>
      <c r="JYU82" s="54" t="s">
        <v>11</v>
      </c>
      <c r="JYV82" s="37" t="s">
        <v>116</v>
      </c>
      <c r="JYW82" s="82">
        <v>13515</v>
      </c>
      <c r="JYX82" s="82">
        <v>15950</v>
      </c>
      <c r="JYY82" s="58">
        <v>15643.84</v>
      </c>
      <c r="JYZ82" s="59">
        <f t="shared" si="703"/>
        <v>0.18017018128005918</v>
      </c>
      <c r="JZA82" s="60">
        <f>(JYY82-JYW82)/JYW82</f>
        <v>0.15751683314835369</v>
      </c>
      <c r="JZB82" s="57">
        <f t="shared" si="704"/>
        <v>15643.84</v>
      </c>
      <c r="JZC82" s="59">
        <f t="shared" si="705"/>
        <v>0.15751683314835369</v>
      </c>
      <c r="JZD82" s="72" t="s">
        <v>15</v>
      </c>
      <c r="JZE82" s="54">
        <v>27</v>
      </c>
      <c r="JZF82" s="54">
        <v>1</v>
      </c>
      <c r="JZG82" s="54">
        <v>3</v>
      </c>
      <c r="JZH82" s="54" t="s">
        <v>9</v>
      </c>
      <c r="JZI82" s="55" t="s">
        <v>119</v>
      </c>
      <c r="JZJ82" s="56" t="s">
        <v>120</v>
      </c>
      <c r="JZK82" s="54" t="s">
        <v>11</v>
      </c>
      <c r="JZL82" s="37" t="s">
        <v>116</v>
      </c>
      <c r="JZM82" s="82">
        <v>13515</v>
      </c>
      <c r="JZN82" s="82">
        <v>15950</v>
      </c>
      <c r="JZO82" s="58">
        <v>15643.84</v>
      </c>
      <c r="JZP82" s="59">
        <f t="shared" si="703"/>
        <v>0.18017018128005918</v>
      </c>
      <c r="JZQ82" s="60">
        <f>(JZO82-JZM82)/JZM82</f>
        <v>0.15751683314835369</v>
      </c>
      <c r="JZR82" s="57">
        <f t="shared" si="704"/>
        <v>15643.84</v>
      </c>
      <c r="JZS82" s="59">
        <f t="shared" si="705"/>
        <v>0.15751683314835369</v>
      </c>
      <c r="JZT82" s="72" t="s">
        <v>15</v>
      </c>
      <c r="JZU82" s="54">
        <v>27</v>
      </c>
      <c r="JZV82" s="54">
        <v>1</v>
      </c>
      <c r="JZW82" s="54">
        <v>3</v>
      </c>
      <c r="JZX82" s="54" t="s">
        <v>9</v>
      </c>
      <c r="JZY82" s="55" t="s">
        <v>119</v>
      </c>
      <c r="JZZ82" s="56" t="s">
        <v>120</v>
      </c>
      <c r="KAA82" s="54" t="s">
        <v>11</v>
      </c>
      <c r="KAB82" s="37" t="s">
        <v>116</v>
      </c>
      <c r="KAC82" s="82">
        <v>13515</v>
      </c>
      <c r="KAD82" s="82">
        <v>15950</v>
      </c>
      <c r="KAE82" s="58">
        <v>15643.84</v>
      </c>
      <c r="KAF82" s="59">
        <f t="shared" si="706"/>
        <v>0.18017018128005918</v>
      </c>
      <c r="KAG82" s="60">
        <f>(KAE82-KAC82)/KAC82</f>
        <v>0.15751683314835369</v>
      </c>
      <c r="KAH82" s="57">
        <f t="shared" si="707"/>
        <v>15643.84</v>
      </c>
      <c r="KAI82" s="59">
        <f t="shared" si="708"/>
        <v>0.15751683314835369</v>
      </c>
      <c r="KAJ82" s="72" t="s">
        <v>15</v>
      </c>
      <c r="KAK82" s="54">
        <v>27</v>
      </c>
      <c r="KAL82" s="54">
        <v>1</v>
      </c>
      <c r="KAM82" s="54">
        <v>3</v>
      </c>
      <c r="KAN82" s="54" t="s">
        <v>9</v>
      </c>
      <c r="KAO82" s="55" t="s">
        <v>119</v>
      </c>
      <c r="KAP82" s="56" t="s">
        <v>120</v>
      </c>
      <c r="KAQ82" s="54" t="s">
        <v>11</v>
      </c>
      <c r="KAR82" s="37" t="s">
        <v>116</v>
      </c>
      <c r="KAS82" s="82">
        <v>13515</v>
      </c>
      <c r="KAT82" s="82">
        <v>15950</v>
      </c>
      <c r="KAU82" s="58">
        <v>15643.84</v>
      </c>
      <c r="KAV82" s="59">
        <f t="shared" si="706"/>
        <v>0.18017018128005918</v>
      </c>
      <c r="KAW82" s="60">
        <f>(KAU82-KAS82)/KAS82</f>
        <v>0.15751683314835369</v>
      </c>
      <c r="KAX82" s="57">
        <f t="shared" si="707"/>
        <v>15643.84</v>
      </c>
      <c r="KAY82" s="59">
        <f t="shared" si="708"/>
        <v>0.15751683314835369</v>
      </c>
      <c r="KAZ82" s="72" t="s">
        <v>15</v>
      </c>
      <c r="KBA82" s="54">
        <v>27</v>
      </c>
      <c r="KBB82" s="54">
        <v>1</v>
      </c>
      <c r="KBC82" s="54">
        <v>3</v>
      </c>
      <c r="KBD82" s="54" t="s">
        <v>9</v>
      </c>
      <c r="KBE82" s="55" t="s">
        <v>119</v>
      </c>
      <c r="KBF82" s="56" t="s">
        <v>120</v>
      </c>
      <c r="KBG82" s="54" t="s">
        <v>11</v>
      </c>
      <c r="KBH82" s="37" t="s">
        <v>116</v>
      </c>
      <c r="KBI82" s="82">
        <v>13515</v>
      </c>
      <c r="KBJ82" s="82">
        <v>15950</v>
      </c>
      <c r="KBK82" s="58">
        <v>15643.84</v>
      </c>
      <c r="KBL82" s="59">
        <f t="shared" si="709"/>
        <v>0.18017018128005918</v>
      </c>
      <c r="KBM82" s="60">
        <f>(KBK82-KBI82)/KBI82</f>
        <v>0.15751683314835369</v>
      </c>
      <c r="KBN82" s="57">
        <f t="shared" si="710"/>
        <v>15643.84</v>
      </c>
      <c r="KBO82" s="59">
        <f t="shared" si="711"/>
        <v>0.15751683314835369</v>
      </c>
      <c r="KBP82" s="72" t="s">
        <v>15</v>
      </c>
      <c r="KBQ82" s="54">
        <v>27</v>
      </c>
      <c r="KBR82" s="54">
        <v>1</v>
      </c>
      <c r="KBS82" s="54">
        <v>3</v>
      </c>
      <c r="KBT82" s="54" t="s">
        <v>9</v>
      </c>
      <c r="KBU82" s="55" t="s">
        <v>119</v>
      </c>
      <c r="KBV82" s="56" t="s">
        <v>120</v>
      </c>
      <c r="KBW82" s="54" t="s">
        <v>11</v>
      </c>
      <c r="KBX82" s="37" t="s">
        <v>116</v>
      </c>
      <c r="KBY82" s="82">
        <v>13515</v>
      </c>
      <c r="KBZ82" s="82">
        <v>15950</v>
      </c>
      <c r="KCA82" s="58">
        <v>15643.84</v>
      </c>
      <c r="KCB82" s="59">
        <f t="shared" si="709"/>
        <v>0.18017018128005918</v>
      </c>
      <c r="KCC82" s="60">
        <f>(KCA82-KBY82)/KBY82</f>
        <v>0.15751683314835369</v>
      </c>
      <c r="KCD82" s="57">
        <f t="shared" si="710"/>
        <v>15643.84</v>
      </c>
      <c r="KCE82" s="59">
        <f t="shared" si="711"/>
        <v>0.15751683314835369</v>
      </c>
      <c r="KCF82" s="72" t="s">
        <v>15</v>
      </c>
      <c r="KCG82" s="54">
        <v>27</v>
      </c>
      <c r="KCH82" s="54">
        <v>1</v>
      </c>
      <c r="KCI82" s="54">
        <v>3</v>
      </c>
      <c r="KCJ82" s="54" t="s">
        <v>9</v>
      </c>
      <c r="KCK82" s="55" t="s">
        <v>119</v>
      </c>
      <c r="KCL82" s="56" t="s">
        <v>120</v>
      </c>
      <c r="KCM82" s="54" t="s">
        <v>11</v>
      </c>
      <c r="KCN82" s="37" t="s">
        <v>116</v>
      </c>
      <c r="KCO82" s="82">
        <v>13515</v>
      </c>
      <c r="KCP82" s="82">
        <v>15950</v>
      </c>
      <c r="KCQ82" s="58">
        <v>15643.84</v>
      </c>
      <c r="KCR82" s="59">
        <f t="shared" si="712"/>
        <v>0.18017018128005918</v>
      </c>
      <c r="KCS82" s="60">
        <f>(KCQ82-KCO82)/KCO82</f>
        <v>0.15751683314835369</v>
      </c>
      <c r="KCT82" s="57">
        <f t="shared" si="713"/>
        <v>15643.84</v>
      </c>
      <c r="KCU82" s="59">
        <f t="shared" si="714"/>
        <v>0.15751683314835369</v>
      </c>
      <c r="KCV82" s="72" t="s">
        <v>15</v>
      </c>
      <c r="KCW82" s="54">
        <v>27</v>
      </c>
      <c r="KCX82" s="54">
        <v>1</v>
      </c>
      <c r="KCY82" s="54">
        <v>3</v>
      </c>
      <c r="KCZ82" s="54" t="s">
        <v>9</v>
      </c>
      <c r="KDA82" s="55" t="s">
        <v>119</v>
      </c>
      <c r="KDB82" s="56" t="s">
        <v>120</v>
      </c>
      <c r="KDC82" s="54" t="s">
        <v>11</v>
      </c>
      <c r="KDD82" s="37" t="s">
        <v>116</v>
      </c>
      <c r="KDE82" s="82">
        <v>13515</v>
      </c>
      <c r="KDF82" s="82">
        <v>15950</v>
      </c>
      <c r="KDG82" s="58">
        <v>15643.84</v>
      </c>
      <c r="KDH82" s="59">
        <f t="shared" si="712"/>
        <v>0.18017018128005918</v>
      </c>
      <c r="KDI82" s="60">
        <f>(KDG82-KDE82)/KDE82</f>
        <v>0.15751683314835369</v>
      </c>
      <c r="KDJ82" s="57">
        <f t="shared" si="713"/>
        <v>15643.84</v>
      </c>
      <c r="KDK82" s="59">
        <f t="shared" si="714"/>
        <v>0.15751683314835369</v>
      </c>
      <c r="KDL82" s="72" t="s">
        <v>15</v>
      </c>
      <c r="KDM82" s="54">
        <v>27</v>
      </c>
      <c r="KDN82" s="54">
        <v>1</v>
      </c>
      <c r="KDO82" s="54">
        <v>3</v>
      </c>
      <c r="KDP82" s="54" t="s">
        <v>9</v>
      </c>
      <c r="KDQ82" s="55" t="s">
        <v>119</v>
      </c>
      <c r="KDR82" s="56" t="s">
        <v>120</v>
      </c>
      <c r="KDS82" s="54" t="s">
        <v>11</v>
      </c>
      <c r="KDT82" s="37" t="s">
        <v>116</v>
      </c>
      <c r="KDU82" s="82">
        <v>13515</v>
      </c>
      <c r="KDV82" s="82">
        <v>15950</v>
      </c>
      <c r="KDW82" s="58">
        <v>15643.84</v>
      </c>
      <c r="KDX82" s="59">
        <f t="shared" si="715"/>
        <v>0.18017018128005918</v>
      </c>
      <c r="KDY82" s="60">
        <f>(KDW82-KDU82)/KDU82</f>
        <v>0.15751683314835369</v>
      </c>
      <c r="KDZ82" s="57">
        <f t="shared" si="716"/>
        <v>15643.84</v>
      </c>
      <c r="KEA82" s="59">
        <f t="shared" si="717"/>
        <v>0.15751683314835369</v>
      </c>
      <c r="KEB82" s="72" t="s">
        <v>15</v>
      </c>
      <c r="KEC82" s="54">
        <v>27</v>
      </c>
      <c r="KED82" s="54">
        <v>1</v>
      </c>
      <c r="KEE82" s="54">
        <v>3</v>
      </c>
      <c r="KEF82" s="54" t="s">
        <v>9</v>
      </c>
      <c r="KEG82" s="55" t="s">
        <v>119</v>
      </c>
      <c r="KEH82" s="56" t="s">
        <v>120</v>
      </c>
      <c r="KEI82" s="54" t="s">
        <v>11</v>
      </c>
      <c r="KEJ82" s="37" t="s">
        <v>116</v>
      </c>
      <c r="KEK82" s="82">
        <v>13515</v>
      </c>
      <c r="KEL82" s="82">
        <v>15950</v>
      </c>
      <c r="KEM82" s="58">
        <v>15643.84</v>
      </c>
      <c r="KEN82" s="59">
        <f t="shared" si="715"/>
        <v>0.18017018128005918</v>
      </c>
      <c r="KEO82" s="60">
        <f>(KEM82-KEK82)/KEK82</f>
        <v>0.15751683314835369</v>
      </c>
      <c r="KEP82" s="57">
        <f t="shared" si="716"/>
        <v>15643.84</v>
      </c>
      <c r="KEQ82" s="59">
        <f t="shared" si="717"/>
        <v>0.15751683314835369</v>
      </c>
      <c r="KER82" s="72" t="s">
        <v>15</v>
      </c>
      <c r="KES82" s="54">
        <v>27</v>
      </c>
      <c r="KET82" s="54">
        <v>1</v>
      </c>
      <c r="KEU82" s="54">
        <v>3</v>
      </c>
      <c r="KEV82" s="54" t="s">
        <v>9</v>
      </c>
      <c r="KEW82" s="55" t="s">
        <v>119</v>
      </c>
      <c r="KEX82" s="56" t="s">
        <v>120</v>
      </c>
      <c r="KEY82" s="54" t="s">
        <v>11</v>
      </c>
      <c r="KEZ82" s="37" t="s">
        <v>116</v>
      </c>
      <c r="KFA82" s="82">
        <v>13515</v>
      </c>
      <c r="KFB82" s="82">
        <v>15950</v>
      </c>
      <c r="KFC82" s="58">
        <v>15643.84</v>
      </c>
      <c r="KFD82" s="59">
        <f t="shared" si="718"/>
        <v>0.18017018128005918</v>
      </c>
      <c r="KFE82" s="60">
        <f>(KFC82-KFA82)/KFA82</f>
        <v>0.15751683314835369</v>
      </c>
      <c r="KFF82" s="57">
        <f t="shared" si="719"/>
        <v>15643.84</v>
      </c>
      <c r="KFG82" s="59">
        <f t="shared" si="720"/>
        <v>0.15751683314835369</v>
      </c>
      <c r="KFH82" s="72" t="s">
        <v>15</v>
      </c>
      <c r="KFI82" s="54">
        <v>27</v>
      </c>
      <c r="KFJ82" s="54">
        <v>1</v>
      </c>
      <c r="KFK82" s="54">
        <v>3</v>
      </c>
      <c r="KFL82" s="54" t="s">
        <v>9</v>
      </c>
      <c r="KFM82" s="55" t="s">
        <v>119</v>
      </c>
      <c r="KFN82" s="56" t="s">
        <v>120</v>
      </c>
      <c r="KFO82" s="54" t="s">
        <v>11</v>
      </c>
      <c r="KFP82" s="37" t="s">
        <v>116</v>
      </c>
      <c r="KFQ82" s="82">
        <v>13515</v>
      </c>
      <c r="KFR82" s="82">
        <v>15950</v>
      </c>
      <c r="KFS82" s="58">
        <v>15643.84</v>
      </c>
      <c r="KFT82" s="59">
        <f t="shared" si="718"/>
        <v>0.18017018128005918</v>
      </c>
      <c r="KFU82" s="60">
        <f>(KFS82-KFQ82)/KFQ82</f>
        <v>0.15751683314835369</v>
      </c>
      <c r="KFV82" s="57">
        <f t="shared" si="719"/>
        <v>15643.84</v>
      </c>
      <c r="KFW82" s="59">
        <f t="shared" si="720"/>
        <v>0.15751683314835369</v>
      </c>
      <c r="KFX82" s="72" t="s">
        <v>15</v>
      </c>
      <c r="KFY82" s="54">
        <v>27</v>
      </c>
      <c r="KFZ82" s="54">
        <v>1</v>
      </c>
      <c r="KGA82" s="54">
        <v>3</v>
      </c>
      <c r="KGB82" s="54" t="s">
        <v>9</v>
      </c>
      <c r="KGC82" s="55" t="s">
        <v>119</v>
      </c>
      <c r="KGD82" s="56" t="s">
        <v>120</v>
      </c>
      <c r="KGE82" s="54" t="s">
        <v>11</v>
      </c>
      <c r="KGF82" s="37" t="s">
        <v>116</v>
      </c>
      <c r="KGG82" s="82">
        <v>13515</v>
      </c>
      <c r="KGH82" s="82">
        <v>15950</v>
      </c>
      <c r="KGI82" s="58">
        <v>15643.84</v>
      </c>
      <c r="KGJ82" s="59">
        <f t="shared" si="721"/>
        <v>0.18017018128005918</v>
      </c>
      <c r="KGK82" s="60">
        <f>(KGI82-KGG82)/KGG82</f>
        <v>0.15751683314835369</v>
      </c>
      <c r="KGL82" s="57">
        <f t="shared" si="722"/>
        <v>15643.84</v>
      </c>
      <c r="KGM82" s="59">
        <f t="shared" si="723"/>
        <v>0.15751683314835369</v>
      </c>
      <c r="KGN82" s="72" t="s">
        <v>15</v>
      </c>
      <c r="KGO82" s="54">
        <v>27</v>
      </c>
      <c r="KGP82" s="54">
        <v>1</v>
      </c>
      <c r="KGQ82" s="54">
        <v>3</v>
      </c>
      <c r="KGR82" s="54" t="s">
        <v>9</v>
      </c>
      <c r="KGS82" s="55" t="s">
        <v>119</v>
      </c>
      <c r="KGT82" s="56" t="s">
        <v>120</v>
      </c>
      <c r="KGU82" s="54" t="s">
        <v>11</v>
      </c>
      <c r="KGV82" s="37" t="s">
        <v>116</v>
      </c>
      <c r="KGW82" s="82">
        <v>13515</v>
      </c>
      <c r="KGX82" s="82">
        <v>15950</v>
      </c>
      <c r="KGY82" s="58">
        <v>15643.84</v>
      </c>
      <c r="KGZ82" s="59">
        <f t="shared" si="721"/>
        <v>0.18017018128005918</v>
      </c>
      <c r="KHA82" s="60">
        <f>(KGY82-KGW82)/KGW82</f>
        <v>0.15751683314835369</v>
      </c>
      <c r="KHB82" s="57">
        <f t="shared" si="722"/>
        <v>15643.84</v>
      </c>
      <c r="KHC82" s="59">
        <f t="shared" si="723"/>
        <v>0.15751683314835369</v>
      </c>
      <c r="KHD82" s="72" t="s">
        <v>15</v>
      </c>
      <c r="KHE82" s="54">
        <v>27</v>
      </c>
      <c r="KHF82" s="54">
        <v>1</v>
      </c>
      <c r="KHG82" s="54">
        <v>3</v>
      </c>
      <c r="KHH82" s="54" t="s">
        <v>9</v>
      </c>
      <c r="KHI82" s="55" t="s">
        <v>119</v>
      </c>
      <c r="KHJ82" s="56" t="s">
        <v>120</v>
      </c>
      <c r="KHK82" s="54" t="s">
        <v>11</v>
      </c>
      <c r="KHL82" s="37" t="s">
        <v>116</v>
      </c>
      <c r="KHM82" s="82">
        <v>13515</v>
      </c>
      <c r="KHN82" s="82">
        <v>15950</v>
      </c>
      <c r="KHO82" s="58">
        <v>15643.84</v>
      </c>
      <c r="KHP82" s="59">
        <f t="shared" si="724"/>
        <v>0.18017018128005918</v>
      </c>
      <c r="KHQ82" s="60">
        <f>(KHO82-KHM82)/KHM82</f>
        <v>0.15751683314835369</v>
      </c>
      <c r="KHR82" s="57">
        <f t="shared" si="725"/>
        <v>15643.84</v>
      </c>
      <c r="KHS82" s="59">
        <f t="shared" si="726"/>
        <v>0.15751683314835369</v>
      </c>
      <c r="KHT82" s="72" t="s">
        <v>15</v>
      </c>
      <c r="KHU82" s="54">
        <v>27</v>
      </c>
      <c r="KHV82" s="54">
        <v>1</v>
      </c>
      <c r="KHW82" s="54">
        <v>3</v>
      </c>
      <c r="KHX82" s="54" t="s">
        <v>9</v>
      </c>
      <c r="KHY82" s="55" t="s">
        <v>119</v>
      </c>
      <c r="KHZ82" s="56" t="s">
        <v>120</v>
      </c>
      <c r="KIA82" s="54" t="s">
        <v>11</v>
      </c>
      <c r="KIB82" s="37" t="s">
        <v>116</v>
      </c>
      <c r="KIC82" s="82">
        <v>13515</v>
      </c>
      <c r="KID82" s="82">
        <v>15950</v>
      </c>
      <c r="KIE82" s="58">
        <v>15643.84</v>
      </c>
      <c r="KIF82" s="59">
        <f t="shared" si="724"/>
        <v>0.18017018128005918</v>
      </c>
      <c r="KIG82" s="60">
        <f>(KIE82-KIC82)/KIC82</f>
        <v>0.15751683314835369</v>
      </c>
      <c r="KIH82" s="57">
        <f t="shared" si="725"/>
        <v>15643.84</v>
      </c>
      <c r="KII82" s="59">
        <f t="shared" si="726"/>
        <v>0.15751683314835369</v>
      </c>
      <c r="KIJ82" s="72" t="s">
        <v>15</v>
      </c>
      <c r="KIK82" s="54">
        <v>27</v>
      </c>
      <c r="KIL82" s="54">
        <v>1</v>
      </c>
      <c r="KIM82" s="54">
        <v>3</v>
      </c>
      <c r="KIN82" s="54" t="s">
        <v>9</v>
      </c>
      <c r="KIO82" s="55" t="s">
        <v>119</v>
      </c>
      <c r="KIP82" s="56" t="s">
        <v>120</v>
      </c>
      <c r="KIQ82" s="54" t="s">
        <v>11</v>
      </c>
      <c r="KIR82" s="37" t="s">
        <v>116</v>
      </c>
      <c r="KIS82" s="82">
        <v>13515</v>
      </c>
      <c r="KIT82" s="82">
        <v>15950</v>
      </c>
      <c r="KIU82" s="58">
        <v>15643.84</v>
      </c>
      <c r="KIV82" s="59">
        <f t="shared" si="727"/>
        <v>0.18017018128005918</v>
      </c>
      <c r="KIW82" s="60">
        <f>(KIU82-KIS82)/KIS82</f>
        <v>0.15751683314835369</v>
      </c>
      <c r="KIX82" s="57">
        <f t="shared" si="728"/>
        <v>15643.84</v>
      </c>
      <c r="KIY82" s="59">
        <f t="shared" si="729"/>
        <v>0.15751683314835369</v>
      </c>
      <c r="KIZ82" s="72" t="s">
        <v>15</v>
      </c>
      <c r="KJA82" s="54">
        <v>27</v>
      </c>
      <c r="KJB82" s="54">
        <v>1</v>
      </c>
      <c r="KJC82" s="54">
        <v>3</v>
      </c>
      <c r="KJD82" s="54" t="s">
        <v>9</v>
      </c>
      <c r="KJE82" s="55" t="s">
        <v>119</v>
      </c>
      <c r="KJF82" s="56" t="s">
        <v>120</v>
      </c>
      <c r="KJG82" s="54" t="s">
        <v>11</v>
      </c>
      <c r="KJH82" s="37" t="s">
        <v>116</v>
      </c>
      <c r="KJI82" s="82">
        <v>13515</v>
      </c>
      <c r="KJJ82" s="82">
        <v>15950</v>
      </c>
      <c r="KJK82" s="58">
        <v>15643.84</v>
      </c>
      <c r="KJL82" s="59">
        <f t="shared" si="727"/>
        <v>0.18017018128005918</v>
      </c>
      <c r="KJM82" s="60">
        <f>(KJK82-KJI82)/KJI82</f>
        <v>0.15751683314835369</v>
      </c>
      <c r="KJN82" s="57">
        <f t="shared" si="728"/>
        <v>15643.84</v>
      </c>
      <c r="KJO82" s="59">
        <f t="shared" si="729"/>
        <v>0.15751683314835369</v>
      </c>
      <c r="KJP82" s="72" t="s">
        <v>15</v>
      </c>
      <c r="KJQ82" s="54">
        <v>27</v>
      </c>
      <c r="KJR82" s="54">
        <v>1</v>
      </c>
      <c r="KJS82" s="54">
        <v>3</v>
      </c>
      <c r="KJT82" s="54" t="s">
        <v>9</v>
      </c>
      <c r="KJU82" s="55" t="s">
        <v>119</v>
      </c>
      <c r="KJV82" s="56" t="s">
        <v>120</v>
      </c>
      <c r="KJW82" s="54" t="s">
        <v>11</v>
      </c>
      <c r="KJX82" s="37" t="s">
        <v>116</v>
      </c>
      <c r="KJY82" s="82">
        <v>13515</v>
      </c>
      <c r="KJZ82" s="82">
        <v>15950</v>
      </c>
      <c r="KKA82" s="58">
        <v>15643.84</v>
      </c>
      <c r="KKB82" s="59">
        <f t="shared" si="730"/>
        <v>0.18017018128005918</v>
      </c>
      <c r="KKC82" s="60">
        <f>(KKA82-KJY82)/KJY82</f>
        <v>0.15751683314835369</v>
      </c>
      <c r="KKD82" s="57">
        <f t="shared" si="731"/>
        <v>15643.84</v>
      </c>
      <c r="KKE82" s="59">
        <f t="shared" si="732"/>
        <v>0.15751683314835369</v>
      </c>
      <c r="KKF82" s="72" t="s">
        <v>15</v>
      </c>
      <c r="KKG82" s="54">
        <v>27</v>
      </c>
      <c r="KKH82" s="54">
        <v>1</v>
      </c>
      <c r="KKI82" s="54">
        <v>3</v>
      </c>
      <c r="KKJ82" s="54" t="s">
        <v>9</v>
      </c>
      <c r="KKK82" s="55" t="s">
        <v>119</v>
      </c>
      <c r="KKL82" s="56" t="s">
        <v>120</v>
      </c>
      <c r="KKM82" s="54" t="s">
        <v>11</v>
      </c>
      <c r="KKN82" s="37" t="s">
        <v>116</v>
      </c>
      <c r="KKO82" s="82">
        <v>13515</v>
      </c>
      <c r="KKP82" s="82">
        <v>15950</v>
      </c>
      <c r="KKQ82" s="58">
        <v>15643.84</v>
      </c>
      <c r="KKR82" s="59">
        <f t="shared" si="730"/>
        <v>0.18017018128005918</v>
      </c>
      <c r="KKS82" s="60">
        <f>(KKQ82-KKO82)/KKO82</f>
        <v>0.15751683314835369</v>
      </c>
      <c r="KKT82" s="57">
        <f t="shared" si="731"/>
        <v>15643.84</v>
      </c>
      <c r="KKU82" s="59">
        <f t="shared" si="732"/>
        <v>0.15751683314835369</v>
      </c>
      <c r="KKV82" s="72" t="s">
        <v>15</v>
      </c>
      <c r="KKW82" s="54">
        <v>27</v>
      </c>
      <c r="KKX82" s="54">
        <v>1</v>
      </c>
      <c r="KKY82" s="54">
        <v>3</v>
      </c>
      <c r="KKZ82" s="54" t="s">
        <v>9</v>
      </c>
      <c r="KLA82" s="55" t="s">
        <v>119</v>
      </c>
      <c r="KLB82" s="56" t="s">
        <v>120</v>
      </c>
      <c r="KLC82" s="54" t="s">
        <v>11</v>
      </c>
      <c r="KLD82" s="37" t="s">
        <v>116</v>
      </c>
      <c r="KLE82" s="82">
        <v>13515</v>
      </c>
      <c r="KLF82" s="82">
        <v>15950</v>
      </c>
      <c r="KLG82" s="58">
        <v>15643.84</v>
      </c>
      <c r="KLH82" s="59">
        <f t="shared" si="733"/>
        <v>0.18017018128005918</v>
      </c>
      <c r="KLI82" s="60">
        <f>(KLG82-KLE82)/KLE82</f>
        <v>0.15751683314835369</v>
      </c>
      <c r="KLJ82" s="57">
        <f t="shared" si="734"/>
        <v>15643.84</v>
      </c>
      <c r="KLK82" s="59">
        <f t="shared" si="735"/>
        <v>0.15751683314835369</v>
      </c>
      <c r="KLL82" s="72" t="s">
        <v>15</v>
      </c>
      <c r="KLM82" s="54">
        <v>27</v>
      </c>
      <c r="KLN82" s="54">
        <v>1</v>
      </c>
      <c r="KLO82" s="54">
        <v>3</v>
      </c>
      <c r="KLP82" s="54" t="s">
        <v>9</v>
      </c>
      <c r="KLQ82" s="55" t="s">
        <v>119</v>
      </c>
      <c r="KLR82" s="56" t="s">
        <v>120</v>
      </c>
      <c r="KLS82" s="54" t="s">
        <v>11</v>
      </c>
      <c r="KLT82" s="37" t="s">
        <v>116</v>
      </c>
      <c r="KLU82" s="82">
        <v>13515</v>
      </c>
      <c r="KLV82" s="82">
        <v>15950</v>
      </c>
      <c r="KLW82" s="58">
        <v>15643.84</v>
      </c>
      <c r="KLX82" s="59">
        <f t="shared" si="733"/>
        <v>0.18017018128005918</v>
      </c>
      <c r="KLY82" s="60">
        <f>(KLW82-KLU82)/KLU82</f>
        <v>0.15751683314835369</v>
      </c>
      <c r="KLZ82" s="57">
        <f t="shared" si="734"/>
        <v>15643.84</v>
      </c>
      <c r="KMA82" s="59">
        <f t="shared" si="735"/>
        <v>0.15751683314835369</v>
      </c>
      <c r="KMB82" s="72" t="s">
        <v>15</v>
      </c>
      <c r="KMC82" s="54">
        <v>27</v>
      </c>
      <c r="KMD82" s="54">
        <v>1</v>
      </c>
      <c r="KME82" s="54">
        <v>3</v>
      </c>
      <c r="KMF82" s="54" t="s">
        <v>9</v>
      </c>
      <c r="KMG82" s="55" t="s">
        <v>119</v>
      </c>
      <c r="KMH82" s="56" t="s">
        <v>120</v>
      </c>
      <c r="KMI82" s="54" t="s">
        <v>11</v>
      </c>
      <c r="KMJ82" s="37" t="s">
        <v>116</v>
      </c>
      <c r="KMK82" s="82">
        <v>13515</v>
      </c>
      <c r="KML82" s="82">
        <v>15950</v>
      </c>
      <c r="KMM82" s="58">
        <v>15643.84</v>
      </c>
      <c r="KMN82" s="59">
        <f t="shared" si="736"/>
        <v>0.18017018128005918</v>
      </c>
      <c r="KMO82" s="60">
        <f>(KMM82-KMK82)/KMK82</f>
        <v>0.15751683314835369</v>
      </c>
      <c r="KMP82" s="57">
        <f t="shared" si="737"/>
        <v>15643.84</v>
      </c>
      <c r="KMQ82" s="59">
        <f t="shared" si="738"/>
        <v>0.15751683314835369</v>
      </c>
      <c r="KMR82" s="72" t="s">
        <v>15</v>
      </c>
      <c r="KMS82" s="54">
        <v>27</v>
      </c>
      <c r="KMT82" s="54">
        <v>1</v>
      </c>
      <c r="KMU82" s="54">
        <v>3</v>
      </c>
      <c r="KMV82" s="54" t="s">
        <v>9</v>
      </c>
      <c r="KMW82" s="55" t="s">
        <v>119</v>
      </c>
      <c r="KMX82" s="56" t="s">
        <v>120</v>
      </c>
      <c r="KMY82" s="54" t="s">
        <v>11</v>
      </c>
      <c r="KMZ82" s="37" t="s">
        <v>116</v>
      </c>
      <c r="KNA82" s="82">
        <v>13515</v>
      </c>
      <c r="KNB82" s="82">
        <v>15950</v>
      </c>
      <c r="KNC82" s="58">
        <v>15643.84</v>
      </c>
      <c r="KND82" s="59">
        <f t="shared" si="736"/>
        <v>0.18017018128005918</v>
      </c>
      <c r="KNE82" s="60">
        <f>(KNC82-KNA82)/KNA82</f>
        <v>0.15751683314835369</v>
      </c>
      <c r="KNF82" s="57">
        <f t="shared" si="737"/>
        <v>15643.84</v>
      </c>
      <c r="KNG82" s="59">
        <f t="shared" si="738"/>
        <v>0.15751683314835369</v>
      </c>
      <c r="KNH82" s="72" t="s">
        <v>15</v>
      </c>
      <c r="KNI82" s="54">
        <v>27</v>
      </c>
      <c r="KNJ82" s="54">
        <v>1</v>
      </c>
      <c r="KNK82" s="54">
        <v>3</v>
      </c>
      <c r="KNL82" s="54" t="s">
        <v>9</v>
      </c>
      <c r="KNM82" s="55" t="s">
        <v>119</v>
      </c>
      <c r="KNN82" s="56" t="s">
        <v>120</v>
      </c>
      <c r="KNO82" s="54" t="s">
        <v>11</v>
      </c>
      <c r="KNP82" s="37" t="s">
        <v>116</v>
      </c>
      <c r="KNQ82" s="82">
        <v>13515</v>
      </c>
      <c r="KNR82" s="82">
        <v>15950</v>
      </c>
      <c r="KNS82" s="58">
        <v>15643.84</v>
      </c>
      <c r="KNT82" s="59">
        <f t="shared" si="739"/>
        <v>0.18017018128005918</v>
      </c>
      <c r="KNU82" s="60">
        <f>(KNS82-KNQ82)/KNQ82</f>
        <v>0.15751683314835369</v>
      </c>
      <c r="KNV82" s="57">
        <f t="shared" si="740"/>
        <v>15643.84</v>
      </c>
      <c r="KNW82" s="59">
        <f t="shared" si="741"/>
        <v>0.15751683314835369</v>
      </c>
      <c r="KNX82" s="72" t="s">
        <v>15</v>
      </c>
      <c r="KNY82" s="54">
        <v>27</v>
      </c>
      <c r="KNZ82" s="54">
        <v>1</v>
      </c>
      <c r="KOA82" s="54">
        <v>3</v>
      </c>
      <c r="KOB82" s="54" t="s">
        <v>9</v>
      </c>
      <c r="KOC82" s="55" t="s">
        <v>119</v>
      </c>
      <c r="KOD82" s="56" t="s">
        <v>120</v>
      </c>
      <c r="KOE82" s="54" t="s">
        <v>11</v>
      </c>
      <c r="KOF82" s="37" t="s">
        <v>116</v>
      </c>
      <c r="KOG82" s="82">
        <v>13515</v>
      </c>
      <c r="KOH82" s="82">
        <v>15950</v>
      </c>
      <c r="KOI82" s="58">
        <v>15643.84</v>
      </c>
      <c r="KOJ82" s="59">
        <f t="shared" si="739"/>
        <v>0.18017018128005918</v>
      </c>
      <c r="KOK82" s="60">
        <f>(KOI82-KOG82)/KOG82</f>
        <v>0.15751683314835369</v>
      </c>
      <c r="KOL82" s="57">
        <f t="shared" si="740"/>
        <v>15643.84</v>
      </c>
      <c r="KOM82" s="59">
        <f t="shared" si="741"/>
        <v>0.15751683314835369</v>
      </c>
      <c r="KON82" s="72" t="s">
        <v>15</v>
      </c>
      <c r="KOO82" s="54">
        <v>27</v>
      </c>
      <c r="KOP82" s="54">
        <v>1</v>
      </c>
      <c r="KOQ82" s="54">
        <v>3</v>
      </c>
      <c r="KOR82" s="54" t="s">
        <v>9</v>
      </c>
      <c r="KOS82" s="55" t="s">
        <v>119</v>
      </c>
      <c r="KOT82" s="56" t="s">
        <v>120</v>
      </c>
      <c r="KOU82" s="54" t="s">
        <v>11</v>
      </c>
      <c r="KOV82" s="37" t="s">
        <v>116</v>
      </c>
      <c r="KOW82" s="82">
        <v>13515</v>
      </c>
      <c r="KOX82" s="82">
        <v>15950</v>
      </c>
      <c r="KOY82" s="58">
        <v>15643.84</v>
      </c>
      <c r="KOZ82" s="59">
        <f t="shared" si="742"/>
        <v>0.18017018128005918</v>
      </c>
      <c r="KPA82" s="60">
        <f>(KOY82-KOW82)/KOW82</f>
        <v>0.15751683314835369</v>
      </c>
      <c r="KPB82" s="57">
        <f t="shared" si="743"/>
        <v>15643.84</v>
      </c>
      <c r="KPC82" s="59">
        <f t="shared" si="744"/>
        <v>0.15751683314835369</v>
      </c>
      <c r="KPD82" s="72" t="s">
        <v>15</v>
      </c>
      <c r="KPE82" s="54">
        <v>27</v>
      </c>
      <c r="KPF82" s="54">
        <v>1</v>
      </c>
      <c r="KPG82" s="54">
        <v>3</v>
      </c>
      <c r="KPH82" s="54" t="s">
        <v>9</v>
      </c>
      <c r="KPI82" s="55" t="s">
        <v>119</v>
      </c>
      <c r="KPJ82" s="56" t="s">
        <v>120</v>
      </c>
      <c r="KPK82" s="54" t="s">
        <v>11</v>
      </c>
      <c r="KPL82" s="37" t="s">
        <v>116</v>
      </c>
      <c r="KPM82" s="82">
        <v>13515</v>
      </c>
      <c r="KPN82" s="82">
        <v>15950</v>
      </c>
      <c r="KPO82" s="58">
        <v>15643.84</v>
      </c>
      <c r="KPP82" s="59">
        <f t="shared" si="742"/>
        <v>0.18017018128005918</v>
      </c>
      <c r="KPQ82" s="60">
        <f>(KPO82-KPM82)/KPM82</f>
        <v>0.15751683314835369</v>
      </c>
      <c r="KPR82" s="57">
        <f t="shared" si="743"/>
        <v>15643.84</v>
      </c>
      <c r="KPS82" s="59">
        <f t="shared" si="744"/>
        <v>0.15751683314835369</v>
      </c>
      <c r="KPT82" s="72" t="s">
        <v>15</v>
      </c>
      <c r="KPU82" s="54">
        <v>27</v>
      </c>
      <c r="KPV82" s="54">
        <v>1</v>
      </c>
      <c r="KPW82" s="54">
        <v>3</v>
      </c>
      <c r="KPX82" s="54" t="s">
        <v>9</v>
      </c>
      <c r="KPY82" s="55" t="s">
        <v>119</v>
      </c>
      <c r="KPZ82" s="56" t="s">
        <v>120</v>
      </c>
      <c r="KQA82" s="54" t="s">
        <v>11</v>
      </c>
      <c r="KQB82" s="37" t="s">
        <v>116</v>
      </c>
      <c r="KQC82" s="82">
        <v>13515</v>
      </c>
      <c r="KQD82" s="82">
        <v>15950</v>
      </c>
      <c r="KQE82" s="58">
        <v>15643.84</v>
      </c>
      <c r="KQF82" s="59">
        <f t="shared" si="745"/>
        <v>0.18017018128005918</v>
      </c>
      <c r="KQG82" s="60">
        <f>(KQE82-KQC82)/KQC82</f>
        <v>0.15751683314835369</v>
      </c>
      <c r="KQH82" s="57">
        <f t="shared" si="746"/>
        <v>15643.84</v>
      </c>
      <c r="KQI82" s="59">
        <f t="shared" si="747"/>
        <v>0.15751683314835369</v>
      </c>
      <c r="KQJ82" s="72" t="s">
        <v>15</v>
      </c>
      <c r="KQK82" s="54">
        <v>27</v>
      </c>
      <c r="KQL82" s="54">
        <v>1</v>
      </c>
      <c r="KQM82" s="54">
        <v>3</v>
      </c>
      <c r="KQN82" s="54" t="s">
        <v>9</v>
      </c>
      <c r="KQO82" s="55" t="s">
        <v>119</v>
      </c>
      <c r="KQP82" s="56" t="s">
        <v>120</v>
      </c>
      <c r="KQQ82" s="54" t="s">
        <v>11</v>
      </c>
      <c r="KQR82" s="37" t="s">
        <v>116</v>
      </c>
      <c r="KQS82" s="82">
        <v>13515</v>
      </c>
      <c r="KQT82" s="82">
        <v>15950</v>
      </c>
      <c r="KQU82" s="58">
        <v>15643.84</v>
      </c>
      <c r="KQV82" s="59">
        <f t="shared" si="745"/>
        <v>0.18017018128005918</v>
      </c>
      <c r="KQW82" s="60">
        <f>(KQU82-KQS82)/KQS82</f>
        <v>0.15751683314835369</v>
      </c>
      <c r="KQX82" s="57">
        <f t="shared" si="746"/>
        <v>15643.84</v>
      </c>
      <c r="KQY82" s="59">
        <f t="shared" si="747"/>
        <v>0.15751683314835369</v>
      </c>
      <c r="KQZ82" s="72" t="s">
        <v>15</v>
      </c>
      <c r="KRA82" s="54">
        <v>27</v>
      </c>
      <c r="KRB82" s="54">
        <v>1</v>
      </c>
      <c r="KRC82" s="54">
        <v>3</v>
      </c>
      <c r="KRD82" s="54" t="s">
        <v>9</v>
      </c>
      <c r="KRE82" s="55" t="s">
        <v>119</v>
      </c>
      <c r="KRF82" s="56" t="s">
        <v>120</v>
      </c>
      <c r="KRG82" s="54" t="s">
        <v>11</v>
      </c>
      <c r="KRH82" s="37" t="s">
        <v>116</v>
      </c>
      <c r="KRI82" s="82">
        <v>13515</v>
      </c>
      <c r="KRJ82" s="82">
        <v>15950</v>
      </c>
      <c r="KRK82" s="58">
        <v>15643.84</v>
      </c>
      <c r="KRL82" s="59">
        <f t="shared" si="748"/>
        <v>0.18017018128005918</v>
      </c>
      <c r="KRM82" s="60">
        <f>(KRK82-KRI82)/KRI82</f>
        <v>0.15751683314835369</v>
      </c>
      <c r="KRN82" s="57">
        <f t="shared" si="749"/>
        <v>15643.84</v>
      </c>
      <c r="KRO82" s="59">
        <f t="shared" si="750"/>
        <v>0.15751683314835369</v>
      </c>
      <c r="KRP82" s="72" t="s">
        <v>15</v>
      </c>
      <c r="KRQ82" s="54">
        <v>27</v>
      </c>
      <c r="KRR82" s="54">
        <v>1</v>
      </c>
      <c r="KRS82" s="54">
        <v>3</v>
      </c>
      <c r="KRT82" s="54" t="s">
        <v>9</v>
      </c>
      <c r="KRU82" s="55" t="s">
        <v>119</v>
      </c>
      <c r="KRV82" s="56" t="s">
        <v>120</v>
      </c>
      <c r="KRW82" s="54" t="s">
        <v>11</v>
      </c>
      <c r="KRX82" s="37" t="s">
        <v>116</v>
      </c>
      <c r="KRY82" s="82">
        <v>13515</v>
      </c>
      <c r="KRZ82" s="82">
        <v>15950</v>
      </c>
      <c r="KSA82" s="58">
        <v>15643.84</v>
      </c>
      <c r="KSB82" s="59">
        <f t="shared" si="748"/>
        <v>0.18017018128005918</v>
      </c>
      <c r="KSC82" s="60">
        <f>(KSA82-KRY82)/KRY82</f>
        <v>0.15751683314835369</v>
      </c>
      <c r="KSD82" s="57">
        <f t="shared" si="749"/>
        <v>15643.84</v>
      </c>
      <c r="KSE82" s="59">
        <f t="shared" si="750"/>
        <v>0.15751683314835369</v>
      </c>
      <c r="KSF82" s="72" t="s">
        <v>15</v>
      </c>
      <c r="KSG82" s="54">
        <v>27</v>
      </c>
      <c r="KSH82" s="54">
        <v>1</v>
      </c>
      <c r="KSI82" s="54">
        <v>3</v>
      </c>
      <c r="KSJ82" s="54" t="s">
        <v>9</v>
      </c>
      <c r="KSK82" s="55" t="s">
        <v>119</v>
      </c>
      <c r="KSL82" s="56" t="s">
        <v>120</v>
      </c>
      <c r="KSM82" s="54" t="s">
        <v>11</v>
      </c>
      <c r="KSN82" s="37" t="s">
        <v>116</v>
      </c>
      <c r="KSO82" s="82">
        <v>13515</v>
      </c>
      <c r="KSP82" s="82">
        <v>15950</v>
      </c>
      <c r="KSQ82" s="58">
        <v>15643.84</v>
      </c>
      <c r="KSR82" s="59">
        <f t="shared" si="751"/>
        <v>0.18017018128005918</v>
      </c>
      <c r="KSS82" s="60">
        <f>(KSQ82-KSO82)/KSO82</f>
        <v>0.15751683314835369</v>
      </c>
      <c r="KST82" s="57">
        <f t="shared" si="752"/>
        <v>15643.84</v>
      </c>
      <c r="KSU82" s="59">
        <f t="shared" si="753"/>
        <v>0.15751683314835369</v>
      </c>
      <c r="KSV82" s="72" t="s">
        <v>15</v>
      </c>
      <c r="KSW82" s="54">
        <v>27</v>
      </c>
      <c r="KSX82" s="54">
        <v>1</v>
      </c>
      <c r="KSY82" s="54">
        <v>3</v>
      </c>
      <c r="KSZ82" s="54" t="s">
        <v>9</v>
      </c>
      <c r="KTA82" s="55" t="s">
        <v>119</v>
      </c>
      <c r="KTB82" s="56" t="s">
        <v>120</v>
      </c>
      <c r="KTC82" s="54" t="s">
        <v>11</v>
      </c>
      <c r="KTD82" s="37" t="s">
        <v>116</v>
      </c>
      <c r="KTE82" s="82">
        <v>13515</v>
      </c>
      <c r="KTF82" s="82">
        <v>15950</v>
      </c>
      <c r="KTG82" s="58">
        <v>15643.84</v>
      </c>
      <c r="KTH82" s="59">
        <f t="shared" si="751"/>
        <v>0.18017018128005918</v>
      </c>
      <c r="KTI82" s="60">
        <f>(KTG82-KTE82)/KTE82</f>
        <v>0.15751683314835369</v>
      </c>
      <c r="KTJ82" s="57">
        <f t="shared" si="752"/>
        <v>15643.84</v>
      </c>
      <c r="KTK82" s="59">
        <f t="shared" si="753"/>
        <v>0.15751683314835369</v>
      </c>
      <c r="KTL82" s="72" t="s">
        <v>15</v>
      </c>
      <c r="KTM82" s="54">
        <v>27</v>
      </c>
      <c r="KTN82" s="54">
        <v>1</v>
      </c>
      <c r="KTO82" s="54">
        <v>3</v>
      </c>
      <c r="KTP82" s="54" t="s">
        <v>9</v>
      </c>
      <c r="KTQ82" s="55" t="s">
        <v>119</v>
      </c>
      <c r="KTR82" s="56" t="s">
        <v>120</v>
      </c>
      <c r="KTS82" s="54" t="s">
        <v>11</v>
      </c>
      <c r="KTT82" s="37" t="s">
        <v>116</v>
      </c>
      <c r="KTU82" s="82">
        <v>13515</v>
      </c>
      <c r="KTV82" s="82">
        <v>15950</v>
      </c>
      <c r="KTW82" s="58">
        <v>15643.84</v>
      </c>
      <c r="KTX82" s="59">
        <f t="shared" si="754"/>
        <v>0.18017018128005918</v>
      </c>
      <c r="KTY82" s="60">
        <f>(KTW82-KTU82)/KTU82</f>
        <v>0.15751683314835369</v>
      </c>
      <c r="KTZ82" s="57">
        <f t="shared" si="755"/>
        <v>15643.84</v>
      </c>
      <c r="KUA82" s="59">
        <f t="shared" si="756"/>
        <v>0.15751683314835369</v>
      </c>
      <c r="KUB82" s="72" t="s">
        <v>15</v>
      </c>
      <c r="KUC82" s="54">
        <v>27</v>
      </c>
      <c r="KUD82" s="54">
        <v>1</v>
      </c>
      <c r="KUE82" s="54">
        <v>3</v>
      </c>
      <c r="KUF82" s="54" t="s">
        <v>9</v>
      </c>
      <c r="KUG82" s="55" t="s">
        <v>119</v>
      </c>
      <c r="KUH82" s="56" t="s">
        <v>120</v>
      </c>
      <c r="KUI82" s="54" t="s">
        <v>11</v>
      </c>
      <c r="KUJ82" s="37" t="s">
        <v>116</v>
      </c>
      <c r="KUK82" s="82">
        <v>13515</v>
      </c>
      <c r="KUL82" s="82">
        <v>15950</v>
      </c>
      <c r="KUM82" s="58">
        <v>15643.84</v>
      </c>
      <c r="KUN82" s="59">
        <f t="shared" si="754"/>
        <v>0.18017018128005918</v>
      </c>
      <c r="KUO82" s="60">
        <f>(KUM82-KUK82)/KUK82</f>
        <v>0.15751683314835369</v>
      </c>
      <c r="KUP82" s="57">
        <f t="shared" si="755"/>
        <v>15643.84</v>
      </c>
      <c r="KUQ82" s="59">
        <f t="shared" si="756"/>
        <v>0.15751683314835369</v>
      </c>
      <c r="KUR82" s="72" t="s">
        <v>15</v>
      </c>
      <c r="KUS82" s="54">
        <v>27</v>
      </c>
      <c r="KUT82" s="54">
        <v>1</v>
      </c>
      <c r="KUU82" s="54">
        <v>3</v>
      </c>
      <c r="KUV82" s="54" t="s">
        <v>9</v>
      </c>
      <c r="KUW82" s="55" t="s">
        <v>119</v>
      </c>
      <c r="KUX82" s="56" t="s">
        <v>120</v>
      </c>
      <c r="KUY82" s="54" t="s">
        <v>11</v>
      </c>
      <c r="KUZ82" s="37" t="s">
        <v>116</v>
      </c>
      <c r="KVA82" s="82">
        <v>13515</v>
      </c>
      <c r="KVB82" s="82">
        <v>15950</v>
      </c>
      <c r="KVC82" s="58">
        <v>15643.84</v>
      </c>
      <c r="KVD82" s="59">
        <f t="shared" si="757"/>
        <v>0.18017018128005918</v>
      </c>
      <c r="KVE82" s="60">
        <f>(KVC82-KVA82)/KVA82</f>
        <v>0.15751683314835369</v>
      </c>
      <c r="KVF82" s="57">
        <f t="shared" si="758"/>
        <v>15643.84</v>
      </c>
      <c r="KVG82" s="59">
        <f t="shared" si="759"/>
        <v>0.15751683314835369</v>
      </c>
      <c r="KVH82" s="72" t="s">
        <v>15</v>
      </c>
      <c r="KVI82" s="54">
        <v>27</v>
      </c>
      <c r="KVJ82" s="54">
        <v>1</v>
      </c>
      <c r="KVK82" s="54">
        <v>3</v>
      </c>
      <c r="KVL82" s="54" t="s">
        <v>9</v>
      </c>
      <c r="KVM82" s="55" t="s">
        <v>119</v>
      </c>
      <c r="KVN82" s="56" t="s">
        <v>120</v>
      </c>
      <c r="KVO82" s="54" t="s">
        <v>11</v>
      </c>
      <c r="KVP82" s="37" t="s">
        <v>116</v>
      </c>
      <c r="KVQ82" s="82">
        <v>13515</v>
      </c>
      <c r="KVR82" s="82">
        <v>15950</v>
      </c>
      <c r="KVS82" s="58">
        <v>15643.84</v>
      </c>
      <c r="KVT82" s="59">
        <f t="shared" si="757"/>
        <v>0.18017018128005918</v>
      </c>
      <c r="KVU82" s="60">
        <f>(KVS82-KVQ82)/KVQ82</f>
        <v>0.15751683314835369</v>
      </c>
      <c r="KVV82" s="57">
        <f t="shared" si="758"/>
        <v>15643.84</v>
      </c>
      <c r="KVW82" s="59">
        <f t="shared" si="759"/>
        <v>0.15751683314835369</v>
      </c>
      <c r="KVX82" s="72" t="s">
        <v>15</v>
      </c>
      <c r="KVY82" s="54">
        <v>27</v>
      </c>
      <c r="KVZ82" s="54">
        <v>1</v>
      </c>
      <c r="KWA82" s="54">
        <v>3</v>
      </c>
      <c r="KWB82" s="54" t="s">
        <v>9</v>
      </c>
      <c r="KWC82" s="55" t="s">
        <v>119</v>
      </c>
      <c r="KWD82" s="56" t="s">
        <v>120</v>
      </c>
      <c r="KWE82" s="54" t="s">
        <v>11</v>
      </c>
      <c r="KWF82" s="37" t="s">
        <v>116</v>
      </c>
      <c r="KWG82" s="82">
        <v>13515</v>
      </c>
      <c r="KWH82" s="82">
        <v>15950</v>
      </c>
      <c r="KWI82" s="58">
        <v>15643.84</v>
      </c>
      <c r="KWJ82" s="59">
        <f t="shared" si="760"/>
        <v>0.18017018128005918</v>
      </c>
      <c r="KWK82" s="60">
        <f>(KWI82-KWG82)/KWG82</f>
        <v>0.15751683314835369</v>
      </c>
      <c r="KWL82" s="57">
        <f t="shared" si="761"/>
        <v>15643.84</v>
      </c>
      <c r="KWM82" s="59">
        <f t="shared" si="762"/>
        <v>0.15751683314835369</v>
      </c>
      <c r="KWN82" s="72" t="s">
        <v>15</v>
      </c>
      <c r="KWO82" s="54">
        <v>27</v>
      </c>
      <c r="KWP82" s="54">
        <v>1</v>
      </c>
      <c r="KWQ82" s="54">
        <v>3</v>
      </c>
      <c r="KWR82" s="54" t="s">
        <v>9</v>
      </c>
      <c r="KWS82" s="55" t="s">
        <v>119</v>
      </c>
      <c r="KWT82" s="56" t="s">
        <v>120</v>
      </c>
      <c r="KWU82" s="54" t="s">
        <v>11</v>
      </c>
      <c r="KWV82" s="37" t="s">
        <v>116</v>
      </c>
      <c r="KWW82" s="82">
        <v>13515</v>
      </c>
      <c r="KWX82" s="82">
        <v>15950</v>
      </c>
      <c r="KWY82" s="58">
        <v>15643.84</v>
      </c>
      <c r="KWZ82" s="59">
        <f t="shared" si="760"/>
        <v>0.18017018128005918</v>
      </c>
      <c r="KXA82" s="60">
        <f>(KWY82-KWW82)/KWW82</f>
        <v>0.15751683314835369</v>
      </c>
      <c r="KXB82" s="57">
        <f t="shared" si="761"/>
        <v>15643.84</v>
      </c>
      <c r="KXC82" s="59">
        <f t="shared" si="762"/>
        <v>0.15751683314835369</v>
      </c>
      <c r="KXD82" s="72" t="s">
        <v>15</v>
      </c>
      <c r="KXE82" s="54">
        <v>27</v>
      </c>
      <c r="KXF82" s="54">
        <v>1</v>
      </c>
      <c r="KXG82" s="54">
        <v>3</v>
      </c>
      <c r="KXH82" s="54" t="s">
        <v>9</v>
      </c>
      <c r="KXI82" s="55" t="s">
        <v>119</v>
      </c>
      <c r="KXJ82" s="56" t="s">
        <v>120</v>
      </c>
      <c r="KXK82" s="54" t="s">
        <v>11</v>
      </c>
      <c r="KXL82" s="37" t="s">
        <v>116</v>
      </c>
      <c r="KXM82" s="82">
        <v>13515</v>
      </c>
      <c r="KXN82" s="82">
        <v>15950</v>
      </c>
      <c r="KXO82" s="58">
        <v>15643.84</v>
      </c>
      <c r="KXP82" s="59">
        <f t="shared" si="763"/>
        <v>0.18017018128005918</v>
      </c>
      <c r="KXQ82" s="60">
        <f>(KXO82-KXM82)/KXM82</f>
        <v>0.15751683314835369</v>
      </c>
      <c r="KXR82" s="57">
        <f t="shared" si="764"/>
        <v>15643.84</v>
      </c>
      <c r="KXS82" s="59">
        <f t="shared" si="765"/>
        <v>0.15751683314835369</v>
      </c>
      <c r="KXT82" s="72" t="s">
        <v>15</v>
      </c>
      <c r="KXU82" s="54">
        <v>27</v>
      </c>
      <c r="KXV82" s="54">
        <v>1</v>
      </c>
      <c r="KXW82" s="54">
        <v>3</v>
      </c>
      <c r="KXX82" s="54" t="s">
        <v>9</v>
      </c>
      <c r="KXY82" s="55" t="s">
        <v>119</v>
      </c>
      <c r="KXZ82" s="56" t="s">
        <v>120</v>
      </c>
      <c r="KYA82" s="54" t="s">
        <v>11</v>
      </c>
      <c r="KYB82" s="37" t="s">
        <v>116</v>
      </c>
      <c r="KYC82" s="82">
        <v>13515</v>
      </c>
      <c r="KYD82" s="82">
        <v>15950</v>
      </c>
      <c r="KYE82" s="58">
        <v>15643.84</v>
      </c>
      <c r="KYF82" s="59">
        <f t="shared" si="763"/>
        <v>0.18017018128005918</v>
      </c>
      <c r="KYG82" s="60">
        <f>(KYE82-KYC82)/KYC82</f>
        <v>0.15751683314835369</v>
      </c>
      <c r="KYH82" s="57">
        <f t="shared" si="764"/>
        <v>15643.84</v>
      </c>
      <c r="KYI82" s="59">
        <f t="shared" si="765"/>
        <v>0.15751683314835369</v>
      </c>
      <c r="KYJ82" s="72" t="s">
        <v>15</v>
      </c>
      <c r="KYK82" s="54">
        <v>27</v>
      </c>
      <c r="KYL82" s="54">
        <v>1</v>
      </c>
      <c r="KYM82" s="54">
        <v>3</v>
      </c>
      <c r="KYN82" s="54" t="s">
        <v>9</v>
      </c>
      <c r="KYO82" s="55" t="s">
        <v>119</v>
      </c>
      <c r="KYP82" s="56" t="s">
        <v>120</v>
      </c>
      <c r="KYQ82" s="54" t="s">
        <v>11</v>
      </c>
      <c r="KYR82" s="37" t="s">
        <v>116</v>
      </c>
      <c r="KYS82" s="82">
        <v>13515</v>
      </c>
      <c r="KYT82" s="82">
        <v>15950</v>
      </c>
      <c r="KYU82" s="58">
        <v>15643.84</v>
      </c>
      <c r="KYV82" s="59">
        <f t="shared" si="766"/>
        <v>0.18017018128005918</v>
      </c>
      <c r="KYW82" s="60">
        <f>(KYU82-KYS82)/KYS82</f>
        <v>0.15751683314835369</v>
      </c>
      <c r="KYX82" s="57">
        <f t="shared" si="767"/>
        <v>15643.84</v>
      </c>
      <c r="KYY82" s="59">
        <f t="shared" si="768"/>
        <v>0.15751683314835369</v>
      </c>
      <c r="KYZ82" s="72" t="s">
        <v>15</v>
      </c>
      <c r="KZA82" s="54">
        <v>27</v>
      </c>
      <c r="KZB82" s="54">
        <v>1</v>
      </c>
      <c r="KZC82" s="54">
        <v>3</v>
      </c>
      <c r="KZD82" s="54" t="s">
        <v>9</v>
      </c>
      <c r="KZE82" s="55" t="s">
        <v>119</v>
      </c>
      <c r="KZF82" s="56" t="s">
        <v>120</v>
      </c>
      <c r="KZG82" s="54" t="s">
        <v>11</v>
      </c>
      <c r="KZH82" s="37" t="s">
        <v>116</v>
      </c>
      <c r="KZI82" s="82">
        <v>13515</v>
      </c>
      <c r="KZJ82" s="82">
        <v>15950</v>
      </c>
      <c r="KZK82" s="58">
        <v>15643.84</v>
      </c>
      <c r="KZL82" s="59">
        <f t="shared" si="766"/>
        <v>0.18017018128005918</v>
      </c>
      <c r="KZM82" s="60">
        <f>(KZK82-KZI82)/KZI82</f>
        <v>0.15751683314835369</v>
      </c>
      <c r="KZN82" s="57">
        <f t="shared" si="767"/>
        <v>15643.84</v>
      </c>
      <c r="KZO82" s="59">
        <f t="shared" si="768"/>
        <v>0.15751683314835369</v>
      </c>
      <c r="KZP82" s="72" t="s">
        <v>15</v>
      </c>
      <c r="KZQ82" s="54">
        <v>27</v>
      </c>
      <c r="KZR82" s="54">
        <v>1</v>
      </c>
      <c r="KZS82" s="54">
        <v>3</v>
      </c>
      <c r="KZT82" s="54" t="s">
        <v>9</v>
      </c>
      <c r="KZU82" s="55" t="s">
        <v>119</v>
      </c>
      <c r="KZV82" s="56" t="s">
        <v>120</v>
      </c>
      <c r="KZW82" s="54" t="s">
        <v>11</v>
      </c>
      <c r="KZX82" s="37" t="s">
        <v>116</v>
      </c>
      <c r="KZY82" s="82">
        <v>13515</v>
      </c>
      <c r="KZZ82" s="82">
        <v>15950</v>
      </c>
      <c r="LAA82" s="58">
        <v>15643.84</v>
      </c>
      <c r="LAB82" s="59">
        <f t="shared" si="769"/>
        <v>0.18017018128005918</v>
      </c>
      <c r="LAC82" s="60">
        <f>(LAA82-KZY82)/KZY82</f>
        <v>0.15751683314835369</v>
      </c>
      <c r="LAD82" s="57">
        <f t="shared" si="770"/>
        <v>15643.84</v>
      </c>
      <c r="LAE82" s="59">
        <f t="shared" si="771"/>
        <v>0.15751683314835369</v>
      </c>
      <c r="LAF82" s="72" t="s">
        <v>15</v>
      </c>
      <c r="LAG82" s="54">
        <v>27</v>
      </c>
      <c r="LAH82" s="54">
        <v>1</v>
      </c>
      <c r="LAI82" s="54">
        <v>3</v>
      </c>
      <c r="LAJ82" s="54" t="s">
        <v>9</v>
      </c>
      <c r="LAK82" s="55" t="s">
        <v>119</v>
      </c>
      <c r="LAL82" s="56" t="s">
        <v>120</v>
      </c>
      <c r="LAM82" s="54" t="s">
        <v>11</v>
      </c>
      <c r="LAN82" s="37" t="s">
        <v>116</v>
      </c>
      <c r="LAO82" s="82">
        <v>13515</v>
      </c>
      <c r="LAP82" s="82">
        <v>15950</v>
      </c>
      <c r="LAQ82" s="58">
        <v>15643.84</v>
      </c>
      <c r="LAR82" s="59">
        <f t="shared" si="769"/>
        <v>0.18017018128005918</v>
      </c>
      <c r="LAS82" s="60">
        <f>(LAQ82-LAO82)/LAO82</f>
        <v>0.15751683314835369</v>
      </c>
      <c r="LAT82" s="57">
        <f t="shared" si="770"/>
        <v>15643.84</v>
      </c>
      <c r="LAU82" s="59">
        <f t="shared" si="771"/>
        <v>0.15751683314835369</v>
      </c>
      <c r="LAV82" s="72" t="s">
        <v>15</v>
      </c>
      <c r="LAW82" s="54">
        <v>27</v>
      </c>
      <c r="LAX82" s="54">
        <v>1</v>
      </c>
      <c r="LAY82" s="54">
        <v>3</v>
      </c>
      <c r="LAZ82" s="54" t="s">
        <v>9</v>
      </c>
      <c r="LBA82" s="55" t="s">
        <v>119</v>
      </c>
      <c r="LBB82" s="56" t="s">
        <v>120</v>
      </c>
      <c r="LBC82" s="54" t="s">
        <v>11</v>
      </c>
      <c r="LBD82" s="37" t="s">
        <v>116</v>
      </c>
      <c r="LBE82" s="82">
        <v>13515</v>
      </c>
      <c r="LBF82" s="82">
        <v>15950</v>
      </c>
      <c r="LBG82" s="58">
        <v>15643.84</v>
      </c>
      <c r="LBH82" s="59">
        <f t="shared" si="772"/>
        <v>0.18017018128005918</v>
      </c>
      <c r="LBI82" s="60">
        <f>(LBG82-LBE82)/LBE82</f>
        <v>0.15751683314835369</v>
      </c>
      <c r="LBJ82" s="57">
        <f t="shared" si="773"/>
        <v>15643.84</v>
      </c>
      <c r="LBK82" s="59">
        <f t="shared" si="774"/>
        <v>0.15751683314835369</v>
      </c>
      <c r="LBL82" s="72" t="s">
        <v>15</v>
      </c>
      <c r="LBM82" s="54">
        <v>27</v>
      </c>
      <c r="LBN82" s="54">
        <v>1</v>
      </c>
      <c r="LBO82" s="54">
        <v>3</v>
      </c>
      <c r="LBP82" s="54" t="s">
        <v>9</v>
      </c>
      <c r="LBQ82" s="55" t="s">
        <v>119</v>
      </c>
      <c r="LBR82" s="56" t="s">
        <v>120</v>
      </c>
      <c r="LBS82" s="54" t="s">
        <v>11</v>
      </c>
      <c r="LBT82" s="37" t="s">
        <v>116</v>
      </c>
      <c r="LBU82" s="82">
        <v>13515</v>
      </c>
      <c r="LBV82" s="82">
        <v>15950</v>
      </c>
      <c r="LBW82" s="58">
        <v>15643.84</v>
      </c>
      <c r="LBX82" s="59">
        <f t="shared" si="772"/>
        <v>0.18017018128005918</v>
      </c>
      <c r="LBY82" s="60">
        <f>(LBW82-LBU82)/LBU82</f>
        <v>0.15751683314835369</v>
      </c>
      <c r="LBZ82" s="57">
        <f t="shared" si="773"/>
        <v>15643.84</v>
      </c>
      <c r="LCA82" s="59">
        <f t="shared" si="774"/>
        <v>0.15751683314835369</v>
      </c>
      <c r="LCB82" s="72" t="s">
        <v>15</v>
      </c>
      <c r="LCC82" s="54">
        <v>27</v>
      </c>
      <c r="LCD82" s="54">
        <v>1</v>
      </c>
      <c r="LCE82" s="54">
        <v>3</v>
      </c>
      <c r="LCF82" s="54" t="s">
        <v>9</v>
      </c>
      <c r="LCG82" s="55" t="s">
        <v>119</v>
      </c>
      <c r="LCH82" s="56" t="s">
        <v>120</v>
      </c>
      <c r="LCI82" s="54" t="s">
        <v>11</v>
      </c>
      <c r="LCJ82" s="37" t="s">
        <v>116</v>
      </c>
      <c r="LCK82" s="82">
        <v>13515</v>
      </c>
      <c r="LCL82" s="82">
        <v>15950</v>
      </c>
      <c r="LCM82" s="58">
        <v>15643.84</v>
      </c>
      <c r="LCN82" s="59">
        <f t="shared" si="775"/>
        <v>0.18017018128005918</v>
      </c>
      <c r="LCO82" s="60">
        <f>(LCM82-LCK82)/LCK82</f>
        <v>0.15751683314835369</v>
      </c>
      <c r="LCP82" s="57">
        <f t="shared" si="776"/>
        <v>15643.84</v>
      </c>
      <c r="LCQ82" s="59">
        <f t="shared" si="777"/>
        <v>0.15751683314835369</v>
      </c>
      <c r="LCR82" s="72" t="s">
        <v>15</v>
      </c>
      <c r="LCS82" s="54">
        <v>27</v>
      </c>
      <c r="LCT82" s="54">
        <v>1</v>
      </c>
      <c r="LCU82" s="54">
        <v>3</v>
      </c>
      <c r="LCV82" s="54" t="s">
        <v>9</v>
      </c>
      <c r="LCW82" s="55" t="s">
        <v>119</v>
      </c>
      <c r="LCX82" s="56" t="s">
        <v>120</v>
      </c>
      <c r="LCY82" s="54" t="s">
        <v>11</v>
      </c>
      <c r="LCZ82" s="37" t="s">
        <v>116</v>
      </c>
      <c r="LDA82" s="82">
        <v>13515</v>
      </c>
      <c r="LDB82" s="82">
        <v>15950</v>
      </c>
      <c r="LDC82" s="58">
        <v>15643.84</v>
      </c>
      <c r="LDD82" s="59">
        <f t="shared" si="775"/>
        <v>0.18017018128005918</v>
      </c>
      <c r="LDE82" s="60">
        <f>(LDC82-LDA82)/LDA82</f>
        <v>0.15751683314835369</v>
      </c>
      <c r="LDF82" s="57">
        <f t="shared" si="776"/>
        <v>15643.84</v>
      </c>
      <c r="LDG82" s="59">
        <f t="shared" si="777"/>
        <v>0.15751683314835369</v>
      </c>
      <c r="LDH82" s="72" t="s">
        <v>15</v>
      </c>
      <c r="LDI82" s="54">
        <v>27</v>
      </c>
      <c r="LDJ82" s="54">
        <v>1</v>
      </c>
      <c r="LDK82" s="54">
        <v>3</v>
      </c>
      <c r="LDL82" s="54" t="s">
        <v>9</v>
      </c>
      <c r="LDM82" s="55" t="s">
        <v>119</v>
      </c>
      <c r="LDN82" s="56" t="s">
        <v>120</v>
      </c>
      <c r="LDO82" s="54" t="s">
        <v>11</v>
      </c>
      <c r="LDP82" s="37" t="s">
        <v>116</v>
      </c>
      <c r="LDQ82" s="82">
        <v>13515</v>
      </c>
      <c r="LDR82" s="82">
        <v>15950</v>
      </c>
      <c r="LDS82" s="58">
        <v>15643.84</v>
      </c>
      <c r="LDT82" s="59">
        <f t="shared" si="778"/>
        <v>0.18017018128005918</v>
      </c>
      <c r="LDU82" s="60">
        <f>(LDS82-LDQ82)/LDQ82</f>
        <v>0.15751683314835369</v>
      </c>
      <c r="LDV82" s="57">
        <f t="shared" si="779"/>
        <v>15643.84</v>
      </c>
      <c r="LDW82" s="59">
        <f t="shared" si="780"/>
        <v>0.15751683314835369</v>
      </c>
      <c r="LDX82" s="72" t="s">
        <v>15</v>
      </c>
      <c r="LDY82" s="54">
        <v>27</v>
      </c>
      <c r="LDZ82" s="54">
        <v>1</v>
      </c>
      <c r="LEA82" s="54">
        <v>3</v>
      </c>
      <c r="LEB82" s="54" t="s">
        <v>9</v>
      </c>
      <c r="LEC82" s="55" t="s">
        <v>119</v>
      </c>
      <c r="LED82" s="56" t="s">
        <v>120</v>
      </c>
      <c r="LEE82" s="54" t="s">
        <v>11</v>
      </c>
      <c r="LEF82" s="37" t="s">
        <v>116</v>
      </c>
      <c r="LEG82" s="82">
        <v>13515</v>
      </c>
      <c r="LEH82" s="82">
        <v>15950</v>
      </c>
      <c r="LEI82" s="58">
        <v>15643.84</v>
      </c>
      <c r="LEJ82" s="59">
        <f t="shared" si="778"/>
        <v>0.18017018128005918</v>
      </c>
      <c r="LEK82" s="60">
        <f>(LEI82-LEG82)/LEG82</f>
        <v>0.15751683314835369</v>
      </c>
      <c r="LEL82" s="57">
        <f t="shared" si="779"/>
        <v>15643.84</v>
      </c>
      <c r="LEM82" s="59">
        <f t="shared" si="780"/>
        <v>0.15751683314835369</v>
      </c>
      <c r="LEN82" s="72" t="s">
        <v>15</v>
      </c>
      <c r="LEO82" s="54">
        <v>27</v>
      </c>
      <c r="LEP82" s="54">
        <v>1</v>
      </c>
      <c r="LEQ82" s="54">
        <v>3</v>
      </c>
      <c r="LER82" s="54" t="s">
        <v>9</v>
      </c>
      <c r="LES82" s="55" t="s">
        <v>119</v>
      </c>
      <c r="LET82" s="56" t="s">
        <v>120</v>
      </c>
      <c r="LEU82" s="54" t="s">
        <v>11</v>
      </c>
      <c r="LEV82" s="37" t="s">
        <v>116</v>
      </c>
      <c r="LEW82" s="82">
        <v>13515</v>
      </c>
      <c r="LEX82" s="82">
        <v>15950</v>
      </c>
      <c r="LEY82" s="58">
        <v>15643.84</v>
      </c>
      <c r="LEZ82" s="59">
        <f t="shared" si="781"/>
        <v>0.18017018128005918</v>
      </c>
      <c r="LFA82" s="60">
        <f>(LEY82-LEW82)/LEW82</f>
        <v>0.15751683314835369</v>
      </c>
      <c r="LFB82" s="57">
        <f t="shared" si="782"/>
        <v>15643.84</v>
      </c>
      <c r="LFC82" s="59">
        <f t="shared" si="783"/>
        <v>0.15751683314835369</v>
      </c>
      <c r="LFD82" s="72" t="s">
        <v>15</v>
      </c>
      <c r="LFE82" s="54">
        <v>27</v>
      </c>
      <c r="LFF82" s="54">
        <v>1</v>
      </c>
      <c r="LFG82" s="54">
        <v>3</v>
      </c>
      <c r="LFH82" s="54" t="s">
        <v>9</v>
      </c>
      <c r="LFI82" s="55" t="s">
        <v>119</v>
      </c>
      <c r="LFJ82" s="56" t="s">
        <v>120</v>
      </c>
      <c r="LFK82" s="54" t="s">
        <v>11</v>
      </c>
      <c r="LFL82" s="37" t="s">
        <v>116</v>
      </c>
      <c r="LFM82" s="82">
        <v>13515</v>
      </c>
      <c r="LFN82" s="82">
        <v>15950</v>
      </c>
      <c r="LFO82" s="58">
        <v>15643.84</v>
      </c>
      <c r="LFP82" s="59">
        <f t="shared" si="781"/>
        <v>0.18017018128005918</v>
      </c>
      <c r="LFQ82" s="60">
        <f>(LFO82-LFM82)/LFM82</f>
        <v>0.15751683314835369</v>
      </c>
      <c r="LFR82" s="57">
        <f t="shared" si="782"/>
        <v>15643.84</v>
      </c>
      <c r="LFS82" s="59">
        <f t="shared" si="783"/>
        <v>0.15751683314835369</v>
      </c>
      <c r="LFT82" s="72" t="s">
        <v>15</v>
      </c>
      <c r="LFU82" s="54">
        <v>27</v>
      </c>
      <c r="LFV82" s="54">
        <v>1</v>
      </c>
      <c r="LFW82" s="54">
        <v>3</v>
      </c>
      <c r="LFX82" s="54" t="s">
        <v>9</v>
      </c>
      <c r="LFY82" s="55" t="s">
        <v>119</v>
      </c>
      <c r="LFZ82" s="56" t="s">
        <v>120</v>
      </c>
      <c r="LGA82" s="54" t="s">
        <v>11</v>
      </c>
      <c r="LGB82" s="37" t="s">
        <v>116</v>
      </c>
      <c r="LGC82" s="82">
        <v>13515</v>
      </c>
      <c r="LGD82" s="82">
        <v>15950</v>
      </c>
      <c r="LGE82" s="58">
        <v>15643.84</v>
      </c>
      <c r="LGF82" s="59">
        <f t="shared" si="784"/>
        <v>0.18017018128005918</v>
      </c>
      <c r="LGG82" s="60">
        <f>(LGE82-LGC82)/LGC82</f>
        <v>0.15751683314835369</v>
      </c>
      <c r="LGH82" s="57">
        <f t="shared" si="785"/>
        <v>15643.84</v>
      </c>
      <c r="LGI82" s="59">
        <f t="shared" si="786"/>
        <v>0.15751683314835369</v>
      </c>
      <c r="LGJ82" s="72" t="s">
        <v>15</v>
      </c>
      <c r="LGK82" s="54">
        <v>27</v>
      </c>
      <c r="LGL82" s="54">
        <v>1</v>
      </c>
      <c r="LGM82" s="54">
        <v>3</v>
      </c>
      <c r="LGN82" s="54" t="s">
        <v>9</v>
      </c>
      <c r="LGO82" s="55" t="s">
        <v>119</v>
      </c>
      <c r="LGP82" s="56" t="s">
        <v>120</v>
      </c>
      <c r="LGQ82" s="54" t="s">
        <v>11</v>
      </c>
      <c r="LGR82" s="37" t="s">
        <v>116</v>
      </c>
      <c r="LGS82" s="82">
        <v>13515</v>
      </c>
      <c r="LGT82" s="82">
        <v>15950</v>
      </c>
      <c r="LGU82" s="58">
        <v>15643.84</v>
      </c>
      <c r="LGV82" s="59">
        <f t="shared" si="784"/>
        <v>0.18017018128005918</v>
      </c>
      <c r="LGW82" s="60">
        <f>(LGU82-LGS82)/LGS82</f>
        <v>0.15751683314835369</v>
      </c>
      <c r="LGX82" s="57">
        <f t="shared" si="785"/>
        <v>15643.84</v>
      </c>
      <c r="LGY82" s="59">
        <f t="shared" si="786"/>
        <v>0.15751683314835369</v>
      </c>
      <c r="LGZ82" s="72" t="s">
        <v>15</v>
      </c>
      <c r="LHA82" s="54">
        <v>27</v>
      </c>
      <c r="LHB82" s="54">
        <v>1</v>
      </c>
      <c r="LHC82" s="54">
        <v>3</v>
      </c>
      <c r="LHD82" s="54" t="s">
        <v>9</v>
      </c>
      <c r="LHE82" s="55" t="s">
        <v>119</v>
      </c>
      <c r="LHF82" s="56" t="s">
        <v>120</v>
      </c>
      <c r="LHG82" s="54" t="s">
        <v>11</v>
      </c>
      <c r="LHH82" s="37" t="s">
        <v>116</v>
      </c>
      <c r="LHI82" s="82">
        <v>13515</v>
      </c>
      <c r="LHJ82" s="82">
        <v>15950</v>
      </c>
      <c r="LHK82" s="58">
        <v>15643.84</v>
      </c>
      <c r="LHL82" s="59">
        <f t="shared" si="787"/>
        <v>0.18017018128005918</v>
      </c>
      <c r="LHM82" s="60">
        <f>(LHK82-LHI82)/LHI82</f>
        <v>0.15751683314835369</v>
      </c>
      <c r="LHN82" s="57">
        <f t="shared" si="788"/>
        <v>15643.84</v>
      </c>
      <c r="LHO82" s="59">
        <f t="shared" si="789"/>
        <v>0.15751683314835369</v>
      </c>
      <c r="LHP82" s="72" t="s">
        <v>15</v>
      </c>
      <c r="LHQ82" s="54">
        <v>27</v>
      </c>
      <c r="LHR82" s="54">
        <v>1</v>
      </c>
      <c r="LHS82" s="54">
        <v>3</v>
      </c>
      <c r="LHT82" s="54" t="s">
        <v>9</v>
      </c>
      <c r="LHU82" s="55" t="s">
        <v>119</v>
      </c>
      <c r="LHV82" s="56" t="s">
        <v>120</v>
      </c>
      <c r="LHW82" s="54" t="s">
        <v>11</v>
      </c>
      <c r="LHX82" s="37" t="s">
        <v>116</v>
      </c>
      <c r="LHY82" s="82">
        <v>13515</v>
      </c>
      <c r="LHZ82" s="82">
        <v>15950</v>
      </c>
      <c r="LIA82" s="58">
        <v>15643.84</v>
      </c>
      <c r="LIB82" s="59">
        <f t="shared" si="787"/>
        <v>0.18017018128005918</v>
      </c>
      <c r="LIC82" s="60">
        <f>(LIA82-LHY82)/LHY82</f>
        <v>0.15751683314835369</v>
      </c>
      <c r="LID82" s="57">
        <f t="shared" si="788"/>
        <v>15643.84</v>
      </c>
      <c r="LIE82" s="59">
        <f t="shared" si="789"/>
        <v>0.15751683314835369</v>
      </c>
      <c r="LIF82" s="72" t="s">
        <v>15</v>
      </c>
      <c r="LIG82" s="54">
        <v>27</v>
      </c>
      <c r="LIH82" s="54">
        <v>1</v>
      </c>
      <c r="LII82" s="54">
        <v>3</v>
      </c>
      <c r="LIJ82" s="54" t="s">
        <v>9</v>
      </c>
      <c r="LIK82" s="55" t="s">
        <v>119</v>
      </c>
      <c r="LIL82" s="56" t="s">
        <v>120</v>
      </c>
      <c r="LIM82" s="54" t="s">
        <v>11</v>
      </c>
      <c r="LIN82" s="37" t="s">
        <v>116</v>
      </c>
      <c r="LIO82" s="82">
        <v>13515</v>
      </c>
      <c r="LIP82" s="82">
        <v>15950</v>
      </c>
      <c r="LIQ82" s="58">
        <v>15643.84</v>
      </c>
      <c r="LIR82" s="59">
        <f t="shared" si="790"/>
        <v>0.18017018128005918</v>
      </c>
      <c r="LIS82" s="60">
        <f>(LIQ82-LIO82)/LIO82</f>
        <v>0.15751683314835369</v>
      </c>
      <c r="LIT82" s="57">
        <f t="shared" si="791"/>
        <v>15643.84</v>
      </c>
      <c r="LIU82" s="59">
        <f t="shared" si="792"/>
        <v>0.15751683314835369</v>
      </c>
      <c r="LIV82" s="72" t="s">
        <v>15</v>
      </c>
      <c r="LIW82" s="54">
        <v>27</v>
      </c>
      <c r="LIX82" s="54">
        <v>1</v>
      </c>
      <c r="LIY82" s="54">
        <v>3</v>
      </c>
      <c r="LIZ82" s="54" t="s">
        <v>9</v>
      </c>
      <c r="LJA82" s="55" t="s">
        <v>119</v>
      </c>
      <c r="LJB82" s="56" t="s">
        <v>120</v>
      </c>
      <c r="LJC82" s="54" t="s">
        <v>11</v>
      </c>
      <c r="LJD82" s="37" t="s">
        <v>116</v>
      </c>
      <c r="LJE82" s="82">
        <v>13515</v>
      </c>
      <c r="LJF82" s="82">
        <v>15950</v>
      </c>
      <c r="LJG82" s="58">
        <v>15643.84</v>
      </c>
      <c r="LJH82" s="59">
        <f t="shared" si="790"/>
        <v>0.18017018128005918</v>
      </c>
      <c r="LJI82" s="60">
        <f>(LJG82-LJE82)/LJE82</f>
        <v>0.15751683314835369</v>
      </c>
      <c r="LJJ82" s="57">
        <f t="shared" si="791"/>
        <v>15643.84</v>
      </c>
      <c r="LJK82" s="59">
        <f t="shared" si="792"/>
        <v>0.15751683314835369</v>
      </c>
      <c r="LJL82" s="72" t="s">
        <v>15</v>
      </c>
      <c r="LJM82" s="54">
        <v>27</v>
      </c>
      <c r="LJN82" s="54">
        <v>1</v>
      </c>
      <c r="LJO82" s="54">
        <v>3</v>
      </c>
      <c r="LJP82" s="54" t="s">
        <v>9</v>
      </c>
      <c r="LJQ82" s="55" t="s">
        <v>119</v>
      </c>
      <c r="LJR82" s="56" t="s">
        <v>120</v>
      </c>
      <c r="LJS82" s="54" t="s">
        <v>11</v>
      </c>
      <c r="LJT82" s="37" t="s">
        <v>116</v>
      </c>
      <c r="LJU82" s="82">
        <v>13515</v>
      </c>
      <c r="LJV82" s="82">
        <v>15950</v>
      </c>
      <c r="LJW82" s="58">
        <v>15643.84</v>
      </c>
      <c r="LJX82" s="59">
        <f t="shared" si="793"/>
        <v>0.18017018128005918</v>
      </c>
      <c r="LJY82" s="60">
        <f>(LJW82-LJU82)/LJU82</f>
        <v>0.15751683314835369</v>
      </c>
      <c r="LJZ82" s="57">
        <f t="shared" si="794"/>
        <v>15643.84</v>
      </c>
      <c r="LKA82" s="59">
        <f t="shared" si="795"/>
        <v>0.15751683314835369</v>
      </c>
      <c r="LKB82" s="72" t="s">
        <v>15</v>
      </c>
      <c r="LKC82" s="54">
        <v>27</v>
      </c>
      <c r="LKD82" s="54">
        <v>1</v>
      </c>
      <c r="LKE82" s="54">
        <v>3</v>
      </c>
      <c r="LKF82" s="54" t="s">
        <v>9</v>
      </c>
      <c r="LKG82" s="55" t="s">
        <v>119</v>
      </c>
      <c r="LKH82" s="56" t="s">
        <v>120</v>
      </c>
      <c r="LKI82" s="54" t="s">
        <v>11</v>
      </c>
      <c r="LKJ82" s="37" t="s">
        <v>116</v>
      </c>
      <c r="LKK82" s="82">
        <v>13515</v>
      </c>
      <c r="LKL82" s="82">
        <v>15950</v>
      </c>
      <c r="LKM82" s="58">
        <v>15643.84</v>
      </c>
      <c r="LKN82" s="59">
        <f t="shared" si="793"/>
        <v>0.18017018128005918</v>
      </c>
      <c r="LKO82" s="60">
        <f>(LKM82-LKK82)/LKK82</f>
        <v>0.15751683314835369</v>
      </c>
      <c r="LKP82" s="57">
        <f t="shared" si="794"/>
        <v>15643.84</v>
      </c>
      <c r="LKQ82" s="59">
        <f t="shared" si="795"/>
        <v>0.15751683314835369</v>
      </c>
      <c r="LKR82" s="72" t="s">
        <v>15</v>
      </c>
      <c r="LKS82" s="54">
        <v>27</v>
      </c>
      <c r="LKT82" s="54">
        <v>1</v>
      </c>
      <c r="LKU82" s="54">
        <v>3</v>
      </c>
      <c r="LKV82" s="54" t="s">
        <v>9</v>
      </c>
      <c r="LKW82" s="55" t="s">
        <v>119</v>
      </c>
      <c r="LKX82" s="56" t="s">
        <v>120</v>
      </c>
      <c r="LKY82" s="54" t="s">
        <v>11</v>
      </c>
      <c r="LKZ82" s="37" t="s">
        <v>116</v>
      </c>
      <c r="LLA82" s="82">
        <v>13515</v>
      </c>
      <c r="LLB82" s="82">
        <v>15950</v>
      </c>
      <c r="LLC82" s="58">
        <v>15643.84</v>
      </c>
      <c r="LLD82" s="59">
        <f t="shared" si="796"/>
        <v>0.18017018128005918</v>
      </c>
      <c r="LLE82" s="60">
        <f>(LLC82-LLA82)/LLA82</f>
        <v>0.15751683314835369</v>
      </c>
      <c r="LLF82" s="57">
        <f t="shared" si="797"/>
        <v>15643.84</v>
      </c>
      <c r="LLG82" s="59">
        <f t="shared" si="798"/>
        <v>0.15751683314835369</v>
      </c>
      <c r="LLH82" s="72" t="s">
        <v>15</v>
      </c>
      <c r="LLI82" s="54">
        <v>27</v>
      </c>
      <c r="LLJ82" s="54">
        <v>1</v>
      </c>
      <c r="LLK82" s="54">
        <v>3</v>
      </c>
      <c r="LLL82" s="54" t="s">
        <v>9</v>
      </c>
      <c r="LLM82" s="55" t="s">
        <v>119</v>
      </c>
      <c r="LLN82" s="56" t="s">
        <v>120</v>
      </c>
      <c r="LLO82" s="54" t="s">
        <v>11</v>
      </c>
      <c r="LLP82" s="37" t="s">
        <v>116</v>
      </c>
      <c r="LLQ82" s="82">
        <v>13515</v>
      </c>
      <c r="LLR82" s="82">
        <v>15950</v>
      </c>
      <c r="LLS82" s="58">
        <v>15643.84</v>
      </c>
      <c r="LLT82" s="59">
        <f t="shared" si="796"/>
        <v>0.18017018128005918</v>
      </c>
      <c r="LLU82" s="60">
        <f>(LLS82-LLQ82)/LLQ82</f>
        <v>0.15751683314835369</v>
      </c>
      <c r="LLV82" s="57">
        <f t="shared" si="797"/>
        <v>15643.84</v>
      </c>
      <c r="LLW82" s="59">
        <f t="shared" si="798"/>
        <v>0.15751683314835369</v>
      </c>
      <c r="LLX82" s="72" t="s">
        <v>15</v>
      </c>
      <c r="LLY82" s="54">
        <v>27</v>
      </c>
      <c r="LLZ82" s="54">
        <v>1</v>
      </c>
      <c r="LMA82" s="54">
        <v>3</v>
      </c>
      <c r="LMB82" s="54" t="s">
        <v>9</v>
      </c>
      <c r="LMC82" s="55" t="s">
        <v>119</v>
      </c>
      <c r="LMD82" s="56" t="s">
        <v>120</v>
      </c>
      <c r="LME82" s="54" t="s">
        <v>11</v>
      </c>
      <c r="LMF82" s="37" t="s">
        <v>116</v>
      </c>
      <c r="LMG82" s="82">
        <v>13515</v>
      </c>
      <c r="LMH82" s="82">
        <v>15950</v>
      </c>
      <c r="LMI82" s="58">
        <v>15643.84</v>
      </c>
      <c r="LMJ82" s="59">
        <f t="shared" si="799"/>
        <v>0.18017018128005918</v>
      </c>
      <c r="LMK82" s="60">
        <f>(LMI82-LMG82)/LMG82</f>
        <v>0.15751683314835369</v>
      </c>
      <c r="LML82" s="57">
        <f t="shared" si="800"/>
        <v>15643.84</v>
      </c>
      <c r="LMM82" s="59">
        <f t="shared" si="801"/>
        <v>0.15751683314835369</v>
      </c>
      <c r="LMN82" s="72" t="s">
        <v>15</v>
      </c>
      <c r="LMO82" s="54">
        <v>27</v>
      </c>
      <c r="LMP82" s="54">
        <v>1</v>
      </c>
      <c r="LMQ82" s="54">
        <v>3</v>
      </c>
      <c r="LMR82" s="54" t="s">
        <v>9</v>
      </c>
      <c r="LMS82" s="55" t="s">
        <v>119</v>
      </c>
      <c r="LMT82" s="56" t="s">
        <v>120</v>
      </c>
      <c r="LMU82" s="54" t="s">
        <v>11</v>
      </c>
      <c r="LMV82" s="37" t="s">
        <v>116</v>
      </c>
      <c r="LMW82" s="82">
        <v>13515</v>
      </c>
      <c r="LMX82" s="82">
        <v>15950</v>
      </c>
      <c r="LMY82" s="58">
        <v>15643.84</v>
      </c>
      <c r="LMZ82" s="59">
        <f t="shared" si="799"/>
        <v>0.18017018128005918</v>
      </c>
      <c r="LNA82" s="60">
        <f>(LMY82-LMW82)/LMW82</f>
        <v>0.15751683314835369</v>
      </c>
      <c r="LNB82" s="57">
        <f t="shared" si="800"/>
        <v>15643.84</v>
      </c>
      <c r="LNC82" s="59">
        <f t="shared" si="801"/>
        <v>0.15751683314835369</v>
      </c>
      <c r="LND82" s="72" t="s">
        <v>15</v>
      </c>
      <c r="LNE82" s="54">
        <v>27</v>
      </c>
      <c r="LNF82" s="54">
        <v>1</v>
      </c>
      <c r="LNG82" s="54">
        <v>3</v>
      </c>
      <c r="LNH82" s="54" t="s">
        <v>9</v>
      </c>
      <c r="LNI82" s="55" t="s">
        <v>119</v>
      </c>
      <c r="LNJ82" s="56" t="s">
        <v>120</v>
      </c>
      <c r="LNK82" s="54" t="s">
        <v>11</v>
      </c>
      <c r="LNL82" s="37" t="s">
        <v>116</v>
      </c>
      <c r="LNM82" s="82">
        <v>13515</v>
      </c>
      <c r="LNN82" s="82">
        <v>15950</v>
      </c>
      <c r="LNO82" s="58">
        <v>15643.84</v>
      </c>
      <c r="LNP82" s="59">
        <f t="shared" si="802"/>
        <v>0.18017018128005918</v>
      </c>
      <c r="LNQ82" s="60">
        <f>(LNO82-LNM82)/LNM82</f>
        <v>0.15751683314835369</v>
      </c>
      <c r="LNR82" s="57">
        <f t="shared" si="803"/>
        <v>15643.84</v>
      </c>
      <c r="LNS82" s="59">
        <f t="shared" si="804"/>
        <v>0.15751683314835369</v>
      </c>
      <c r="LNT82" s="72" t="s">
        <v>15</v>
      </c>
      <c r="LNU82" s="54">
        <v>27</v>
      </c>
      <c r="LNV82" s="54">
        <v>1</v>
      </c>
      <c r="LNW82" s="54">
        <v>3</v>
      </c>
      <c r="LNX82" s="54" t="s">
        <v>9</v>
      </c>
      <c r="LNY82" s="55" t="s">
        <v>119</v>
      </c>
      <c r="LNZ82" s="56" t="s">
        <v>120</v>
      </c>
      <c r="LOA82" s="54" t="s">
        <v>11</v>
      </c>
      <c r="LOB82" s="37" t="s">
        <v>116</v>
      </c>
      <c r="LOC82" s="82">
        <v>13515</v>
      </c>
      <c r="LOD82" s="82">
        <v>15950</v>
      </c>
      <c r="LOE82" s="58">
        <v>15643.84</v>
      </c>
      <c r="LOF82" s="59">
        <f t="shared" si="802"/>
        <v>0.18017018128005918</v>
      </c>
      <c r="LOG82" s="60">
        <f>(LOE82-LOC82)/LOC82</f>
        <v>0.15751683314835369</v>
      </c>
      <c r="LOH82" s="57">
        <f t="shared" si="803"/>
        <v>15643.84</v>
      </c>
      <c r="LOI82" s="59">
        <f t="shared" si="804"/>
        <v>0.15751683314835369</v>
      </c>
      <c r="LOJ82" s="72" t="s">
        <v>15</v>
      </c>
      <c r="LOK82" s="54">
        <v>27</v>
      </c>
      <c r="LOL82" s="54">
        <v>1</v>
      </c>
      <c r="LOM82" s="54">
        <v>3</v>
      </c>
      <c r="LON82" s="54" t="s">
        <v>9</v>
      </c>
      <c r="LOO82" s="55" t="s">
        <v>119</v>
      </c>
      <c r="LOP82" s="56" t="s">
        <v>120</v>
      </c>
      <c r="LOQ82" s="54" t="s">
        <v>11</v>
      </c>
      <c r="LOR82" s="37" t="s">
        <v>116</v>
      </c>
      <c r="LOS82" s="82">
        <v>13515</v>
      </c>
      <c r="LOT82" s="82">
        <v>15950</v>
      </c>
      <c r="LOU82" s="58">
        <v>15643.84</v>
      </c>
      <c r="LOV82" s="59">
        <f t="shared" si="805"/>
        <v>0.18017018128005918</v>
      </c>
      <c r="LOW82" s="60">
        <f>(LOU82-LOS82)/LOS82</f>
        <v>0.15751683314835369</v>
      </c>
      <c r="LOX82" s="57">
        <f t="shared" si="806"/>
        <v>15643.84</v>
      </c>
      <c r="LOY82" s="59">
        <f t="shared" si="807"/>
        <v>0.15751683314835369</v>
      </c>
      <c r="LOZ82" s="72" t="s">
        <v>15</v>
      </c>
      <c r="LPA82" s="54">
        <v>27</v>
      </c>
      <c r="LPB82" s="54">
        <v>1</v>
      </c>
      <c r="LPC82" s="54">
        <v>3</v>
      </c>
      <c r="LPD82" s="54" t="s">
        <v>9</v>
      </c>
      <c r="LPE82" s="55" t="s">
        <v>119</v>
      </c>
      <c r="LPF82" s="56" t="s">
        <v>120</v>
      </c>
      <c r="LPG82" s="54" t="s">
        <v>11</v>
      </c>
      <c r="LPH82" s="37" t="s">
        <v>116</v>
      </c>
      <c r="LPI82" s="82">
        <v>13515</v>
      </c>
      <c r="LPJ82" s="82">
        <v>15950</v>
      </c>
      <c r="LPK82" s="58">
        <v>15643.84</v>
      </c>
      <c r="LPL82" s="59">
        <f t="shared" si="805"/>
        <v>0.18017018128005918</v>
      </c>
      <c r="LPM82" s="60">
        <f>(LPK82-LPI82)/LPI82</f>
        <v>0.15751683314835369</v>
      </c>
      <c r="LPN82" s="57">
        <f t="shared" si="806"/>
        <v>15643.84</v>
      </c>
      <c r="LPO82" s="59">
        <f t="shared" si="807"/>
        <v>0.15751683314835369</v>
      </c>
      <c r="LPP82" s="72" t="s">
        <v>15</v>
      </c>
      <c r="LPQ82" s="54">
        <v>27</v>
      </c>
      <c r="LPR82" s="54">
        <v>1</v>
      </c>
      <c r="LPS82" s="54">
        <v>3</v>
      </c>
      <c r="LPT82" s="54" t="s">
        <v>9</v>
      </c>
      <c r="LPU82" s="55" t="s">
        <v>119</v>
      </c>
      <c r="LPV82" s="56" t="s">
        <v>120</v>
      </c>
      <c r="LPW82" s="54" t="s">
        <v>11</v>
      </c>
      <c r="LPX82" s="37" t="s">
        <v>116</v>
      </c>
      <c r="LPY82" s="82">
        <v>13515</v>
      </c>
      <c r="LPZ82" s="82">
        <v>15950</v>
      </c>
      <c r="LQA82" s="58">
        <v>15643.84</v>
      </c>
      <c r="LQB82" s="59">
        <f t="shared" si="808"/>
        <v>0.18017018128005918</v>
      </c>
      <c r="LQC82" s="60">
        <f>(LQA82-LPY82)/LPY82</f>
        <v>0.15751683314835369</v>
      </c>
      <c r="LQD82" s="57">
        <f t="shared" si="809"/>
        <v>15643.84</v>
      </c>
      <c r="LQE82" s="59">
        <f t="shared" si="810"/>
        <v>0.15751683314835369</v>
      </c>
      <c r="LQF82" s="72" t="s">
        <v>15</v>
      </c>
      <c r="LQG82" s="54">
        <v>27</v>
      </c>
      <c r="LQH82" s="54">
        <v>1</v>
      </c>
      <c r="LQI82" s="54">
        <v>3</v>
      </c>
      <c r="LQJ82" s="54" t="s">
        <v>9</v>
      </c>
      <c r="LQK82" s="55" t="s">
        <v>119</v>
      </c>
      <c r="LQL82" s="56" t="s">
        <v>120</v>
      </c>
      <c r="LQM82" s="54" t="s">
        <v>11</v>
      </c>
      <c r="LQN82" s="37" t="s">
        <v>116</v>
      </c>
      <c r="LQO82" s="82">
        <v>13515</v>
      </c>
      <c r="LQP82" s="82">
        <v>15950</v>
      </c>
      <c r="LQQ82" s="58">
        <v>15643.84</v>
      </c>
      <c r="LQR82" s="59">
        <f t="shared" si="808"/>
        <v>0.18017018128005918</v>
      </c>
      <c r="LQS82" s="60">
        <f>(LQQ82-LQO82)/LQO82</f>
        <v>0.15751683314835369</v>
      </c>
      <c r="LQT82" s="57">
        <f t="shared" si="809"/>
        <v>15643.84</v>
      </c>
      <c r="LQU82" s="59">
        <f t="shared" si="810"/>
        <v>0.15751683314835369</v>
      </c>
      <c r="LQV82" s="72" t="s">
        <v>15</v>
      </c>
      <c r="LQW82" s="54">
        <v>27</v>
      </c>
      <c r="LQX82" s="54">
        <v>1</v>
      </c>
      <c r="LQY82" s="54">
        <v>3</v>
      </c>
      <c r="LQZ82" s="54" t="s">
        <v>9</v>
      </c>
      <c r="LRA82" s="55" t="s">
        <v>119</v>
      </c>
      <c r="LRB82" s="56" t="s">
        <v>120</v>
      </c>
      <c r="LRC82" s="54" t="s">
        <v>11</v>
      </c>
      <c r="LRD82" s="37" t="s">
        <v>116</v>
      </c>
      <c r="LRE82" s="82">
        <v>13515</v>
      </c>
      <c r="LRF82" s="82">
        <v>15950</v>
      </c>
      <c r="LRG82" s="58">
        <v>15643.84</v>
      </c>
      <c r="LRH82" s="59">
        <f t="shared" si="811"/>
        <v>0.18017018128005918</v>
      </c>
      <c r="LRI82" s="60">
        <f>(LRG82-LRE82)/LRE82</f>
        <v>0.15751683314835369</v>
      </c>
      <c r="LRJ82" s="57">
        <f t="shared" si="812"/>
        <v>15643.84</v>
      </c>
      <c r="LRK82" s="59">
        <f t="shared" si="813"/>
        <v>0.15751683314835369</v>
      </c>
      <c r="LRL82" s="72" t="s">
        <v>15</v>
      </c>
      <c r="LRM82" s="54">
        <v>27</v>
      </c>
      <c r="LRN82" s="54">
        <v>1</v>
      </c>
      <c r="LRO82" s="54">
        <v>3</v>
      </c>
      <c r="LRP82" s="54" t="s">
        <v>9</v>
      </c>
      <c r="LRQ82" s="55" t="s">
        <v>119</v>
      </c>
      <c r="LRR82" s="56" t="s">
        <v>120</v>
      </c>
      <c r="LRS82" s="54" t="s">
        <v>11</v>
      </c>
      <c r="LRT82" s="37" t="s">
        <v>116</v>
      </c>
      <c r="LRU82" s="82">
        <v>13515</v>
      </c>
      <c r="LRV82" s="82">
        <v>15950</v>
      </c>
      <c r="LRW82" s="58">
        <v>15643.84</v>
      </c>
      <c r="LRX82" s="59">
        <f t="shared" si="811"/>
        <v>0.18017018128005918</v>
      </c>
      <c r="LRY82" s="60">
        <f>(LRW82-LRU82)/LRU82</f>
        <v>0.15751683314835369</v>
      </c>
      <c r="LRZ82" s="57">
        <f t="shared" si="812"/>
        <v>15643.84</v>
      </c>
      <c r="LSA82" s="59">
        <f t="shared" si="813"/>
        <v>0.15751683314835369</v>
      </c>
      <c r="LSB82" s="72" t="s">
        <v>15</v>
      </c>
      <c r="LSC82" s="54">
        <v>27</v>
      </c>
      <c r="LSD82" s="54">
        <v>1</v>
      </c>
      <c r="LSE82" s="54">
        <v>3</v>
      </c>
      <c r="LSF82" s="54" t="s">
        <v>9</v>
      </c>
      <c r="LSG82" s="55" t="s">
        <v>119</v>
      </c>
      <c r="LSH82" s="56" t="s">
        <v>120</v>
      </c>
      <c r="LSI82" s="54" t="s">
        <v>11</v>
      </c>
      <c r="LSJ82" s="37" t="s">
        <v>116</v>
      </c>
      <c r="LSK82" s="82">
        <v>13515</v>
      </c>
      <c r="LSL82" s="82">
        <v>15950</v>
      </c>
      <c r="LSM82" s="58">
        <v>15643.84</v>
      </c>
      <c r="LSN82" s="59">
        <f t="shared" si="814"/>
        <v>0.18017018128005918</v>
      </c>
      <c r="LSO82" s="60">
        <f>(LSM82-LSK82)/LSK82</f>
        <v>0.15751683314835369</v>
      </c>
      <c r="LSP82" s="57">
        <f t="shared" si="815"/>
        <v>15643.84</v>
      </c>
      <c r="LSQ82" s="59">
        <f t="shared" si="816"/>
        <v>0.15751683314835369</v>
      </c>
      <c r="LSR82" s="72" t="s">
        <v>15</v>
      </c>
      <c r="LSS82" s="54">
        <v>27</v>
      </c>
      <c r="LST82" s="54">
        <v>1</v>
      </c>
      <c r="LSU82" s="54">
        <v>3</v>
      </c>
      <c r="LSV82" s="54" t="s">
        <v>9</v>
      </c>
      <c r="LSW82" s="55" t="s">
        <v>119</v>
      </c>
      <c r="LSX82" s="56" t="s">
        <v>120</v>
      </c>
      <c r="LSY82" s="54" t="s">
        <v>11</v>
      </c>
      <c r="LSZ82" s="37" t="s">
        <v>116</v>
      </c>
      <c r="LTA82" s="82">
        <v>13515</v>
      </c>
      <c r="LTB82" s="82">
        <v>15950</v>
      </c>
      <c r="LTC82" s="58">
        <v>15643.84</v>
      </c>
      <c r="LTD82" s="59">
        <f t="shared" si="814"/>
        <v>0.18017018128005918</v>
      </c>
      <c r="LTE82" s="60">
        <f>(LTC82-LTA82)/LTA82</f>
        <v>0.15751683314835369</v>
      </c>
      <c r="LTF82" s="57">
        <f t="shared" si="815"/>
        <v>15643.84</v>
      </c>
      <c r="LTG82" s="59">
        <f t="shared" si="816"/>
        <v>0.15751683314835369</v>
      </c>
      <c r="LTH82" s="72" t="s">
        <v>15</v>
      </c>
      <c r="LTI82" s="54">
        <v>27</v>
      </c>
      <c r="LTJ82" s="54">
        <v>1</v>
      </c>
      <c r="LTK82" s="54">
        <v>3</v>
      </c>
      <c r="LTL82" s="54" t="s">
        <v>9</v>
      </c>
      <c r="LTM82" s="55" t="s">
        <v>119</v>
      </c>
      <c r="LTN82" s="56" t="s">
        <v>120</v>
      </c>
      <c r="LTO82" s="54" t="s">
        <v>11</v>
      </c>
      <c r="LTP82" s="37" t="s">
        <v>116</v>
      </c>
      <c r="LTQ82" s="82">
        <v>13515</v>
      </c>
      <c r="LTR82" s="82">
        <v>15950</v>
      </c>
      <c r="LTS82" s="58">
        <v>15643.84</v>
      </c>
      <c r="LTT82" s="59">
        <f t="shared" si="817"/>
        <v>0.18017018128005918</v>
      </c>
      <c r="LTU82" s="60">
        <f>(LTS82-LTQ82)/LTQ82</f>
        <v>0.15751683314835369</v>
      </c>
      <c r="LTV82" s="57">
        <f t="shared" si="818"/>
        <v>15643.84</v>
      </c>
      <c r="LTW82" s="59">
        <f t="shared" si="819"/>
        <v>0.15751683314835369</v>
      </c>
      <c r="LTX82" s="72" t="s">
        <v>15</v>
      </c>
      <c r="LTY82" s="54">
        <v>27</v>
      </c>
      <c r="LTZ82" s="54">
        <v>1</v>
      </c>
      <c r="LUA82" s="54">
        <v>3</v>
      </c>
      <c r="LUB82" s="54" t="s">
        <v>9</v>
      </c>
      <c r="LUC82" s="55" t="s">
        <v>119</v>
      </c>
      <c r="LUD82" s="56" t="s">
        <v>120</v>
      </c>
      <c r="LUE82" s="54" t="s">
        <v>11</v>
      </c>
      <c r="LUF82" s="37" t="s">
        <v>116</v>
      </c>
      <c r="LUG82" s="82">
        <v>13515</v>
      </c>
      <c r="LUH82" s="82">
        <v>15950</v>
      </c>
      <c r="LUI82" s="58">
        <v>15643.84</v>
      </c>
      <c r="LUJ82" s="59">
        <f t="shared" si="817"/>
        <v>0.18017018128005918</v>
      </c>
      <c r="LUK82" s="60">
        <f>(LUI82-LUG82)/LUG82</f>
        <v>0.15751683314835369</v>
      </c>
      <c r="LUL82" s="57">
        <f t="shared" si="818"/>
        <v>15643.84</v>
      </c>
      <c r="LUM82" s="59">
        <f t="shared" si="819"/>
        <v>0.15751683314835369</v>
      </c>
      <c r="LUN82" s="72" t="s">
        <v>15</v>
      </c>
      <c r="LUO82" s="54">
        <v>27</v>
      </c>
      <c r="LUP82" s="54">
        <v>1</v>
      </c>
      <c r="LUQ82" s="54">
        <v>3</v>
      </c>
      <c r="LUR82" s="54" t="s">
        <v>9</v>
      </c>
      <c r="LUS82" s="55" t="s">
        <v>119</v>
      </c>
      <c r="LUT82" s="56" t="s">
        <v>120</v>
      </c>
      <c r="LUU82" s="54" t="s">
        <v>11</v>
      </c>
      <c r="LUV82" s="37" t="s">
        <v>116</v>
      </c>
      <c r="LUW82" s="82">
        <v>13515</v>
      </c>
      <c r="LUX82" s="82">
        <v>15950</v>
      </c>
      <c r="LUY82" s="58">
        <v>15643.84</v>
      </c>
      <c r="LUZ82" s="59">
        <f t="shared" si="820"/>
        <v>0.18017018128005918</v>
      </c>
      <c r="LVA82" s="60">
        <f>(LUY82-LUW82)/LUW82</f>
        <v>0.15751683314835369</v>
      </c>
      <c r="LVB82" s="57">
        <f t="shared" si="821"/>
        <v>15643.84</v>
      </c>
      <c r="LVC82" s="59">
        <f t="shared" si="822"/>
        <v>0.15751683314835369</v>
      </c>
      <c r="LVD82" s="72" t="s">
        <v>15</v>
      </c>
      <c r="LVE82" s="54">
        <v>27</v>
      </c>
      <c r="LVF82" s="54">
        <v>1</v>
      </c>
      <c r="LVG82" s="54">
        <v>3</v>
      </c>
      <c r="LVH82" s="54" t="s">
        <v>9</v>
      </c>
      <c r="LVI82" s="55" t="s">
        <v>119</v>
      </c>
      <c r="LVJ82" s="56" t="s">
        <v>120</v>
      </c>
      <c r="LVK82" s="54" t="s">
        <v>11</v>
      </c>
      <c r="LVL82" s="37" t="s">
        <v>116</v>
      </c>
      <c r="LVM82" s="82">
        <v>13515</v>
      </c>
      <c r="LVN82" s="82">
        <v>15950</v>
      </c>
      <c r="LVO82" s="58">
        <v>15643.84</v>
      </c>
      <c r="LVP82" s="59">
        <f t="shared" si="820"/>
        <v>0.18017018128005918</v>
      </c>
      <c r="LVQ82" s="60">
        <f>(LVO82-LVM82)/LVM82</f>
        <v>0.15751683314835369</v>
      </c>
      <c r="LVR82" s="57">
        <f t="shared" si="821"/>
        <v>15643.84</v>
      </c>
      <c r="LVS82" s="59">
        <f t="shared" si="822"/>
        <v>0.15751683314835369</v>
      </c>
      <c r="LVT82" s="72" t="s">
        <v>15</v>
      </c>
      <c r="LVU82" s="54">
        <v>27</v>
      </c>
      <c r="LVV82" s="54">
        <v>1</v>
      </c>
      <c r="LVW82" s="54">
        <v>3</v>
      </c>
      <c r="LVX82" s="54" t="s">
        <v>9</v>
      </c>
      <c r="LVY82" s="55" t="s">
        <v>119</v>
      </c>
      <c r="LVZ82" s="56" t="s">
        <v>120</v>
      </c>
      <c r="LWA82" s="54" t="s">
        <v>11</v>
      </c>
      <c r="LWB82" s="37" t="s">
        <v>116</v>
      </c>
      <c r="LWC82" s="82">
        <v>13515</v>
      </c>
      <c r="LWD82" s="82">
        <v>15950</v>
      </c>
      <c r="LWE82" s="58">
        <v>15643.84</v>
      </c>
      <c r="LWF82" s="59">
        <f t="shared" si="823"/>
        <v>0.18017018128005918</v>
      </c>
      <c r="LWG82" s="60">
        <f>(LWE82-LWC82)/LWC82</f>
        <v>0.15751683314835369</v>
      </c>
      <c r="LWH82" s="57">
        <f t="shared" si="824"/>
        <v>15643.84</v>
      </c>
      <c r="LWI82" s="59">
        <f t="shared" si="825"/>
        <v>0.15751683314835369</v>
      </c>
      <c r="LWJ82" s="72" t="s">
        <v>15</v>
      </c>
      <c r="LWK82" s="54">
        <v>27</v>
      </c>
      <c r="LWL82" s="54">
        <v>1</v>
      </c>
      <c r="LWM82" s="54">
        <v>3</v>
      </c>
      <c r="LWN82" s="54" t="s">
        <v>9</v>
      </c>
      <c r="LWO82" s="55" t="s">
        <v>119</v>
      </c>
      <c r="LWP82" s="56" t="s">
        <v>120</v>
      </c>
      <c r="LWQ82" s="54" t="s">
        <v>11</v>
      </c>
      <c r="LWR82" s="37" t="s">
        <v>116</v>
      </c>
      <c r="LWS82" s="82">
        <v>13515</v>
      </c>
      <c r="LWT82" s="82">
        <v>15950</v>
      </c>
      <c r="LWU82" s="58">
        <v>15643.84</v>
      </c>
      <c r="LWV82" s="59">
        <f t="shared" si="823"/>
        <v>0.18017018128005918</v>
      </c>
      <c r="LWW82" s="60">
        <f>(LWU82-LWS82)/LWS82</f>
        <v>0.15751683314835369</v>
      </c>
      <c r="LWX82" s="57">
        <f t="shared" si="824"/>
        <v>15643.84</v>
      </c>
      <c r="LWY82" s="59">
        <f t="shared" si="825"/>
        <v>0.15751683314835369</v>
      </c>
      <c r="LWZ82" s="72" t="s">
        <v>15</v>
      </c>
      <c r="LXA82" s="54">
        <v>27</v>
      </c>
      <c r="LXB82" s="54">
        <v>1</v>
      </c>
      <c r="LXC82" s="54">
        <v>3</v>
      </c>
      <c r="LXD82" s="54" t="s">
        <v>9</v>
      </c>
      <c r="LXE82" s="55" t="s">
        <v>119</v>
      </c>
      <c r="LXF82" s="56" t="s">
        <v>120</v>
      </c>
      <c r="LXG82" s="54" t="s">
        <v>11</v>
      </c>
      <c r="LXH82" s="37" t="s">
        <v>116</v>
      </c>
      <c r="LXI82" s="82">
        <v>13515</v>
      </c>
      <c r="LXJ82" s="82">
        <v>15950</v>
      </c>
      <c r="LXK82" s="58">
        <v>15643.84</v>
      </c>
      <c r="LXL82" s="59">
        <f t="shared" si="826"/>
        <v>0.18017018128005918</v>
      </c>
      <c r="LXM82" s="60">
        <f>(LXK82-LXI82)/LXI82</f>
        <v>0.15751683314835369</v>
      </c>
      <c r="LXN82" s="57">
        <f t="shared" si="827"/>
        <v>15643.84</v>
      </c>
      <c r="LXO82" s="59">
        <f t="shared" si="828"/>
        <v>0.15751683314835369</v>
      </c>
      <c r="LXP82" s="72" t="s">
        <v>15</v>
      </c>
      <c r="LXQ82" s="54">
        <v>27</v>
      </c>
      <c r="LXR82" s="54">
        <v>1</v>
      </c>
      <c r="LXS82" s="54">
        <v>3</v>
      </c>
      <c r="LXT82" s="54" t="s">
        <v>9</v>
      </c>
      <c r="LXU82" s="55" t="s">
        <v>119</v>
      </c>
      <c r="LXV82" s="56" t="s">
        <v>120</v>
      </c>
      <c r="LXW82" s="54" t="s">
        <v>11</v>
      </c>
      <c r="LXX82" s="37" t="s">
        <v>116</v>
      </c>
      <c r="LXY82" s="82">
        <v>13515</v>
      </c>
      <c r="LXZ82" s="82">
        <v>15950</v>
      </c>
      <c r="LYA82" s="58">
        <v>15643.84</v>
      </c>
      <c r="LYB82" s="59">
        <f t="shared" si="826"/>
        <v>0.18017018128005918</v>
      </c>
      <c r="LYC82" s="60">
        <f>(LYA82-LXY82)/LXY82</f>
        <v>0.15751683314835369</v>
      </c>
      <c r="LYD82" s="57">
        <f t="shared" si="827"/>
        <v>15643.84</v>
      </c>
      <c r="LYE82" s="59">
        <f t="shared" si="828"/>
        <v>0.15751683314835369</v>
      </c>
      <c r="LYF82" s="72" t="s">
        <v>15</v>
      </c>
      <c r="LYG82" s="54">
        <v>27</v>
      </c>
      <c r="LYH82" s="54">
        <v>1</v>
      </c>
      <c r="LYI82" s="54">
        <v>3</v>
      </c>
      <c r="LYJ82" s="54" t="s">
        <v>9</v>
      </c>
      <c r="LYK82" s="55" t="s">
        <v>119</v>
      </c>
      <c r="LYL82" s="56" t="s">
        <v>120</v>
      </c>
      <c r="LYM82" s="54" t="s">
        <v>11</v>
      </c>
      <c r="LYN82" s="37" t="s">
        <v>116</v>
      </c>
      <c r="LYO82" s="82">
        <v>13515</v>
      </c>
      <c r="LYP82" s="82">
        <v>15950</v>
      </c>
      <c r="LYQ82" s="58">
        <v>15643.84</v>
      </c>
      <c r="LYR82" s="59">
        <f t="shared" si="829"/>
        <v>0.18017018128005918</v>
      </c>
      <c r="LYS82" s="60">
        <f>(LYQ82-LYO82)/LYO82</f>
        <v>0.15751683314835369</v>
      </c>
      <c r="LYT82" s="57">
        <f t="shared" si="830"/>
        <v>15643.84</v>
      </c>
      <c r="LYU82" s="59">
        <f t="shared" si="831"/>
        <v>0.15751683314835369</v>
      </c>
      <c r="LYV82" s="72" t="s">
        <v>15</v>
      </c>
      <c r="LYW82" s="54">
        <v>27</v>
      </c>
      <c r="LYX82" s="54">
        <v>1</v>
      </c>
      <c r="LYY82" s="54">
        <v>3</v>
      </c>
      <c r="LYZ82" s="54" t="s">
        <v>9</v>
      </c>
      <c r="LZA82" s="55" t="s">
        <v>119</v>
      </c>
      <c r="LZB82" s="56" t="s">
        <v>120</v>
      </c>
      <c r="LZC82" s="54" t="s">
        <v>11</v>
      </c>
      <c r="LZD82" s="37" t="s">
        <v>116</v>
      </c>
      <c r="LZE82" s="82">
        <v>13515</v>
      </c>
      <c r="LZF82" s="82">
        <v>15950</v>
      </c>
      <c r="LZG82" s="58">
        <v>15643.84</v>
      </c>
      <c r="LZH82" s="59">
        <f t="shared" si="829"/>
        <v>0.18017018128005918</v>
      </c>
      <c r="LZI82" s="60">
        <f>(LZG82-LZE82)/LZE82</f>
        <v>0.15751683314835369</v>
      </c>
      <c r="LZJ82" s="57">
        <f t="shared" si="830"/>
        <v>15643.84</v>
      </c>
      <c r="LZK82" s="59">
        <f t="shared" si="831"/>
        <v>0.15751683314835369</v>
      </c>
      <c r="LZL82" s="72" t="s">
        <v>15</v>
      </c>
      <c r="LZM82" s="54">
        <v>27</v>
      </c>
      <c r="LZN82" s="54">
        <v>1</v>
      </c>
      <c r="LZO82" s="54">
        <v>3</v>
      </c>
      <c r="LZP82" s="54" t="s">
        <v>9</v>
      </c>
      <c r="LZQ82" s="55" t="s">
        <v>119</v>
      </c>
      <c r="LZR82" s="56" t="s">
        <v>120</v>
      </c>
      <c r="LZS82" s="54" t="s">
        <v>11</v>
      </c>
      <c r="LZT82" s="37" t="s">
        <v>116</v>
      </c>
      <c r="LZU82" s="82">
        <v>13515</v>
      </c>
      <c r="LZV82" s="82">
        <v>15950</v>
      </c>
      <c r="LZW82" s="58">
        <v>15643.84</v>
      </c>
      <c r="LZX82" s="59">
        <f t="shared" si="832"/>
        <v>0.18017018128005918</v>
      </c>
      <c r="LZY82" s="60">
        <f>(LZW82-LZU82)/LZU82</f>
        <v>0.15751683314835369</v>
      </c>
      <c r="LZZ82" s="57">
        <f t="shared" si="833"/>
        <v>15643.84</v>
      </c>
      <c r="MAA82" s="59">
        <f t="shared" si="834"/>
        <v>0.15751683314835369</v>
      </c>
      <c r="MAB82" s="72" t="s">
        <v>15</v>
      </c>
      <c r="MAC82" s="54">
        <v>27</v>
      </c>
      <c r="MAD82" s="54">
        <v>1</v>
      </c>
      <c r="MAE82" s="54">
        <v>3</v>
      </c>
      <c r="MAF82" s="54" t="s">
        <v>9</v>
      </c>
      <c r="MAG82" s="55" t="s">
        <v>119</v>
      </c>
      <c r="MAH82" s="56" t="s">
        <v>120</v>
      </c>
      <c r="MAI82" s="54" t="s">
        <v>11</v>
      </c>
      <c r="MAJ82" s="37" t="s">
        <v>116</v>
      </c>
      <c r="MAK82" s="82">
        <v>13515</v>
      </c>
      <c r="MAL82" s="82">
        <v>15950</v>
      </c>
      <c r="MAM82" s="58">
        <v>15643.84</v>
      </c>
      <c r="MAN82" s="59">
        <f t="shared" si="832"/>
        <v>0.18017018128005918</v>
      </c>
      <c r="MAO82" s="60">
        <f>(MAM82-MAK82)/MAK82</f>
        <v>0.15751683314835369</v>
      </c>
      <c r="MAP82" s="57">
        <f t="shared" si="833"/>
        <v>15643.84</v>
      </c>
      <c r="MAQ82" s="59">
        <f t="shared" si="834"/>
        <v>0.15751683314835369</v>
      </c>
      <c r="MAR82" s="72" t="s">
        <v>15</v>
      </c>
      <c r="MAS82" s="54">
        <v>27</v>
      </c>
      <c r="MAT82" s="54">
        <v>1</v>
      </c>
      <c r="MAU82" s="54">
        <v>3</v>
      </c>
      <c r="MAV82" s="54" t="s">
        <v>9</v>
      </c>
      <c r="MAW82" s="55" t="s">
        <v>119</v>
      </c>
      <c r="MAX82" s="56" t="s">
        <v>120</v>
      </c>
      <c r="MAY82" s="54" t="s">
        <v>11</v>
      </c>
      <c r="MAZ82" s="37" t="s">
        <v>116</v>
      </c>
      <c r="MBA82" s="82">
        <v>13515</v>
      </c>
      <c r="MBB82" s="82">
        <v>15950</v>
      </c>
      <c r="MBC82" s="58">
        <v>15643.84</v>
      </c>
      <c r="MBD82" s="59">
        <f t="shared" si="835"/>
        <v>0.18017018128005918</v>
      </c>
      <c r="MBE82" s="60">
        <f>(MBC82-MBA82)/MBA82</f>
        <v>0.15751683314835369</v>
      </c>
      <c r="MBF82" s="57">
        <f t="shared" si="836"/>
        <v>15643.84</v>
      </c>
      <c r="MBG82" s="59">
        <f t="shared" si="837"/>
        <v>0.15751683314835369</v>
      </c>
      <c r="MBH82" s="72" t="s">
        <v>15</v>
      </c>
      <c r="MBI82" s="54">
        <v>27</v>
      </c>
      <c r="MBJ82" s="54">
        <v>1</v>
      </c>
      <c r="MBK82" s="54">
        <v>3</v>
      </c>
      <c r="MBL82" s="54" t="s">
        <v>9</v>
      </c>
      <c r="MBM82" s="55" t="s">
        <v>119</v>
      </c>
      <c r="MBN82" s="56" t="s">
        <v>120</v>
      </c>
      <c r="MBO82" s="54" t="s">
        <v>11</v>
      </c>
      <c r="MBP82" s="37" t="s">
        <v>116</v>
      </c>
      <c r="MBQ82" s="82">
        <v>13515</v>
      </c>
      <c r="MBR82" s="82">
        <v>15950</v>
      </c>
      <c r="MBS82" s="58">
        <v>15643.84</v>
      </c>
      <c r="MBT82" s="59">
        <f t="shared" si="835"/>
        <v>0.18017018128005918</v>
      </c>
      <c r="MBU82" s="60">
        <f>(MBS82-MBQ82)/MBQ82</f>
        <v>0.15751683314835369</v>
      </c>
      <c r="MBV82" s="57">
        <f t="shared" si="836"/>
        <v>15643.84</v>
      </c>
      <c r="MBW82" s="59">
        <f t="shared" si="837"/>
        <v>0.15751683314835369</v>
      </c>
      <c r="MBX82" s="72" t="s">
        <v>15</v>
      </c>
      <c r="MBY82" s="54">
        <v>27</v>
      </c>
      <c r="MBZ82" s="54">
        <v>1</v>
      </c>
      <c r="MCA82" s="54">
        <v>3</v>
      </c>
      <c r="MCB82" s="54" t="s">
        <v>9</v>
      </c>
      <c r="MCC82" s="55" t="s">
        <v>119</v>
      </c>
      <c r="MCD82" s="56" t="s">
        <v>120</v>
      </c>
      <c r="MCE82" s="54" t="s">
        <v>11</v>
      </c>
      <c r="MCF82" s="37" t="s">
        <v>116</v>
      </c>
      <c r="MCG82" s="82">
        <v>13515</v>
      </c>
      <c r="MCH82" s="82">
        <v>15950</v>
      </c>
      <c r="MCI82" s="58">
        <v>15643.84</v>
      </c>
      <c r="MCJ82" s="59">
        <f t="shared" si="838"/>
        <v>0.18017018128005918</v>
      </c>
      <c r="MCK82" s="60">
        <f>(MCI82-MCG82)/MCG82</f>
        <v>0.15751683314835369</v>
      </c>
      <c r="MCL82" s="57">
        <f t="shared" si="839"/>
        <v>15643.84</v>
      </c>
      <c r="MCM82" s="59">
        <f t="shared" si="840"/>
        <v>0.15751683314835369</v>
      </c>
      <c r="MCN82" s="72" t="s">
        <v>15</v>
      </c>
      <c r="MCO82" s="54">
        <v>27</v>
      </c>
      <c r="MCP82" s="54">
        <v>1</v>
      </c>
      <c r="MCQ82" s="54">
        <v>3</v>
      </c>
      <c r="MCR82" s="54" t="s">
        <v>9</v>
      </c>
      <c r="MCS82" s="55" t="s">
        <v>119</v>
      </c>
      <c r="MCT82" s="56" t="s">
        <v>120</v>
      </c>
      <c r="MCU82" s="54" t="s">
        <v>11</v>
      </c>
      <c r="MCV82" s="37" t="s">
        <v>116</v>
      </c>
      <c r="MCW82" s="82">
        <v>13515</v>
      </c>
      <c r="MCX82" s="82">
        <v>15950</v>
      </c>
      <c r="MCY82" s="58">
        <v>15643.84</v>
      </c>
      <c r="MCZ82" s="59">
        <f t="shared" si="838"/>
        <v>0.18017018128005918</v>
      </c>
      <c r="MDA82" s="60">
        <f>(MCY82-MCW82)/MCW82</f>
        <v>0.15751683314835369</v>
      </c>
      <c r="MDB82" s="57">
        <f t="shared" si="839"/>
        <v>15643.84</v>
      </c>
      <c r="MDC82" s="59">
        <f t="shared" si="840"/>
        <v>0.15751683314835369</v>
      </c>
      <c r="MDD82" s="72" t="s">
        <v>15</v>
      </c>
      <c r="MDE82" s="54">
        <v>27</v>
      </c>
      <c r="MDF82" s="54">
        <v>1</v>
      </c>
      <c r="MDG82" s="54">
        <v>3</v>
      </c>
      <c r="MDH82" s="54" t="s">
        <v>9</v>
      </c>
      <c r="MDI82" s="55" t="s">
        <v>119</v>
      </c>
      <c r="MDJ82" s="56" t="s">
        <v>120</v>
      </c>
      <c r="MDK82" s="54" t="s">
        <v>11</v>
      </c>
      <c r="MDL82" s="37" t="s">
        <v>116</v>
      </c>
      <c r="MDM82" s="82">
        <v>13515</v>
      </c>
      <c r="MDN82" s="82">
        <v>15950</v>
      </c>
      <c r="MDO82" s="58">
        <v>15643.84</v>
      </c>
      <c r="MDP82" s="59">
        <f t="shared" si="841"/>
        <v>0.18017018128005918</v>
      </c>
      <c r="MDQ82" s="60">
        <f>(MDO82-MDM82)/MDM82</f>
        <v>0.15751683314835369</v>
      </c>
      <c r="MDR82" s="57">
        <f t="shared" si="842"/>
        <v>15643.84</v>
      </c>
      <c r="MDS82" s="59">
        <f t="shared" si="843"/>
        <v>0.15751683314835369</v>
      </c>
      <c r="MDT82" s="72" t="s">
        <v>15</v>
      </c>
      <c r="MDU82" s="54">
        <v>27</v>
      </c>
      <c r="MDV82" s="54">
        <v>1</v>
      </c>
      <c r="MDW82" s="54">
        <v>3</v>
      </c>
      <c r="MDX82" s="54" t="s">
        <v>9</v>
      </c>
      <c r="MDY82" s="55" t="s">
        <v>119</v>
      </c>
      <c r="MDZ82" s="56" t="s">
        <v>120</v>
      </c>
      <c r="MEA82" s="54" t="s">
        <v>11</v>
      </c>
      <c r="MEB82" s="37" t="s">
        <v>116</v>
      </c>
      <c r="MEC82" s="82">
        <v>13515</v>
      </c>
      <c r="MED82" s="82">
        <v>15950</v>
      </c>
      <c r="MEE82" s="58">
        <v>15643.84</v>
      </c>
      <c r="MEF82" s="59">
        <f t="shared" si="841"/>
        <v>0.18017018128005918</v>
      </c>
      <c r="MEG82" s="60">
        <f>(MEE82-MEC82)/MEC82</f>
        <v>0.15751683314835369</v>
      </c>
      <c r="MEH82" s="57">
        <f t="shared" si="842"/>
        <v>15643.84</v>
      </c>
      <c r="MEI82" s="59">
        <f t="shared" si="843"/>
        <v>0.15751683314835369</v>
      </c>
      <c r="MEJ82" s="72" t="s">
        <v>15</v>
      </c>
      <c r="MEK82" s="54">
        <v>27</v>
      </c>
      <c r="MEL82" s="54">
        <v>1</v>
      </c>
      <c r="MEM82" s="54">
        <v>3</v>
      </c>
      <c r="MEN82" s="54" t="s">
        <v>9</v>
      </c>
      <c r="MEO82" s="55" t="s">
        <v>119</v>
      </c>
      <c r="MEP82" s="56" t="s">
        <v>120</v>
      </c>
      <c r="MEQ82" s="54" t="s">
        <v>11</v>
      </c>
      <c r="MER82" s="37" t="s">
        <v>116</v>
      </c>
      <c r="MES82" s="82">
        <v>13515</v>
      </c>
      <c r="MET82" s="82">
        <v>15950</v>
      </c>
      <c r="MEU82" s="58">
        <v>15643.84</v>
      </c>
      <c r="MEV82" s="59">
        <f t="shared" si="844"/>
        <v>0.18017018128005918</v>
      </c>
      <c r="MEW82" s="60">
        <f>(MEU82-MES82)/MES82</f>
        <v>0.15751683314835369</v>
      </c>
      <c r="MEX82" s="57">
        <f t="shared" si="845"/>
        <v>15643.84</v>
      </c>
      <c r="MEY82" s="59">
        <f t="shared" si="846"/>
        <v>0.15751683314835369</v>
      </c>
      <c r="MEZ82" s="72" t="s">
        <v>15</v>
      </c>
      <c r="MFA82" s="54">
        <v>27</v>
      </c>
      <c r="MFB82" s="54">
        <v>1</v>
      </c>
      <c r="MFC82" s="54">
        <v>3</v>
      </c>
      <c r="MFD82" s="54" t="s">
        <v>9</v>
      </c>
      <c r="MFE82" s="55" t="s">
        <v>119</v>
      </c>
      <c r="MFF82" s="56" t="s">
        <v>120</v>
      </c>
      <c r="MFG82" s="54" t="s">
        <v>11</v>
      </c>
      <c r="MFH82" s="37" t="s">
        <v>116</v>
      </c>
      <c r="MFI82" s="82">
        <v>13515</v>
      </c>
      <c r="MFJ82" s="82">
        <v>15950</v>
      </c>
      <c r="MFK82" s="58">
        <v>15643.84</v>
      </c>
      <c r="MFL82" s="59">
        <f t="shared" si="844"/>
        <v>0.18017018128005918</v>
      </c>
      <c r="MFM82" s="60">
        <f>(MFK82-MFI82)/MFI82</f>
        <v>0.15751683314835369</v>
      </c>
      <c r="MFN82" s="57">
        <f t="shared" si="845"/>
        <v>15643.84</v>
      </c>
      <c r="MFO82" s="59">
        <f t="shared" si="846"/>
        <v>0.15751683314835369</v>
      </c>
      <c r="MFP82" s="72" t="s">
        <v>15</v>
      </c>
      <c r="MFQ82" s="54">
        <v>27</v>
      </c>
      <c r="MFR82" s="54">
        <v>1</v>
      </c>
      <c r="MFS82" s="54">
        <v>3</v>
      </c>
      <c r="MFT82" s="54" t="s">
        <v>9</v>
      </c>
      <c r="MFU82" s="55" t="s">
        <v>119</v>
      </c>
      <c r="MFV82" s="56" t="s">
        <v>120</v>
      </c>
      <c r="MFW82" s="54" t="s">
        <v>11</v>
      </c>
      <c r="MFX82" s="37" t="s">
        <v>116</v>
      </c>
      <c r="MFY82" s="82">
        <v>13515</v>
      </c>
      <c r="MFZ82" s="82">
        <v>15950</v>
      </c>
      <c r="MGA82" s="58">
        <v>15643.84</v>
      </c>
      <c r="MGB82" s="59">
        <f t="shared" si="847"/>
        <v>0.18017018128005918</v>
      </c>
      <c r="MGC82" s="60">
        <f>(MGA82-MFY82)/MFY82</f>
        <v>0.15751683314835369</v>
      </c>
      <c r="MGD82" s="57">
        <f t="shared" si="848"/>
        <v>15643.84</v>
      </c>
      <c r="MGE82" s="59">
        <f t="shared" si="849"/>
        <v>0.15751683314835369</v>
      </c>
      <c r="MGF82" s="72" t="s">
        <v>15</v>
      </c>
      <c r="MGG82" s="54">
        <v>27</v>
      </c>
      <c r="MGH82" s="54">
        <v>1</v>
      </c>
      <c r="MGI82" s="54">
        <v>3</v>
      </c>
      <c r="MGJ82" s="54" t="s">
        <v>9</v>
      </c>
      <c r="MGK82" s="55" t="s">
        <v>119</v>
      </c>
      <c r="MGL82" s="56" t="s">
        <v>120</v>
      </c>
      <c r="MGM82" s="54" t="s">
        <v>11</v>
      </c>
      <c r="MGN82" s="37" t="s">
        <v>116</v>
      </c>
      <c r="MGO82" s="82">
        <v>13515</v>
      </c>
      <c r="MGP82" s="82">
        <v>15950</v>
      </c>
      <c r="MGQ82" s="58">
        <v>15643.84</v>
      </c>
      <c r="MGR82" s="59">
        <f t="shared" si="847"/>
        <v>0.18017018128005918</v>
      </c>
      <c r="MGS82" s="60">
        <f>(MGQ82-MGO82)/MGO82</f>
        <v>0.15751683314835369</v>
      </c>
      <c r="MGT82" s="57">
        <f t="shared" si="848"/>
        <v>15643.84</v>
      </c>
      <c r="MGU82" s="59">
        <f t="shared" si="849"/>
        <v>0.15751683314835369</v>
      </c>
      <c r="MGV82" s="72" t="s">
        <v>15</v>
      </c>
      <c r="MGW82" s="54">
        <v>27</v>
      </c>
      <c r="MGX82" s="54">
        <v>1</v>
      </c>
      <c r="MGY82" s="54">
        <v>3</v>
      </c>
      <c r="MGZ82" s="54" t="s">
        <v>9</v>
      </c>
      <c r="MHA82" s="55" t="s">
        <v>119</v>
      </c>
      <c r="MHB82" s="56" t="s">
        <v>120</v>
      </c>
      <c r="MHC82" s="54" t="s">
        <v>11</v>
      </c>
      <c r="MHD82" s="37" t="s">
        <v>116</v>
      </c>
      <c r="MHE82" s="82">
        <v>13515</v>
      </c>
      <c r="MHF82" s="82">
        <v>15950</v>
      </c>
      <c r="MHG82" s="58">
        <v>15643.84</v>
      </c>
      <c r="MHH82" s="59">
        <f t="shared" si="850"/>
        <v>0.18017018128005918</v>
      </c>
      <c r="MHI82" s="60">
        <f>(MHG82-MHE82)/MHE82</f>
        <v>0.15751683314835369</v>
      </c>
      <c r="MHJ82" s="57">
        <f t="shared" si="851"/>
        <v>15643.84</v>
      </c>
      <c r="MHK82" s="59">
        <f t="shared" si="852"/>
        <v>0.15751683314835369</v>
      </c>
      <c r="MHL82" s="72" t="s">
        <v>15</v>
      </c>
      <c r="MHM82" s="54">
        <v>27</v>
      </c>
      <c r="MHN82" s="54">
        <v>1</v>
      </c>
      <c r="MHO82" s="54">
        <v>3</v>
      </c>
      <c r="MHP82" s="54" t="s">
        <v>9</v>
      </c>
      <c r="MHQ82" s="55" t="s">
        <v>119</v>
      </c>
      <c r="MHR82" s="56" t="s">
        <v>120</v>
      </c>
      <c r="MHS82" s="54" t="s">
        <v>11</v>
      </c>
      <c r="MHT82" s="37" t="s">
        <v>116</v>
      </c>
      <c r="MHU82" s="82">
        <v>13515</v>
      </c>
      <c r="MHV82" s="82">
        <v>15950</v>
      </c>
      <c r="MHW82" s="58">
        <v>15643.84</v>
      </c>
      <c r="MHX82" s="59">
        <f t="shared" si="850"/>
        <v>0.18017018128005918</v>
      </c>
      <c r="MHY82" s="60">
        <f>(MHW82-MHU82)/MHU82</f>
        <v>0.15751683314835369</v>
      </c>
      <c r="MHZ82" s="57">
        <f t="shared" si="851"/>
        <v>15643.84</v>
      </c>
      <c r="MIA82" s="59">
        <f t="shared" si="852"/>
        <v>0.15751683314835369</v>
      </c>
      <c r="MIB82" s="72" t="s">
        <v>15</v>
      </c>
      <c r="MIC82" s="54">
        <v>27</v>
      </c>
      <c r="MID82" s="54">
        <v>1</v>
      </c>
      <c r="MIE82" s="54">
        <v>3</v>
      </c>
      <c r="MIF82" s="54" t="s">
        <v>9</v>
      </c>
      <c r="MIG82" s="55" t="s">
        <v>119</v>
      </c>
      <c r="MIH82" s="56" t="s">
        <v>120</v>
      </c>
      <c r="MII82" s="54" t="s">
        <v>11</v>
      </c>
      <c r="MIJ82" s="37" t="s">
        <v>116</v>
      </c>
      <c r="MIK82" s="82">
        <v>13515</v>
      </c>
      <c r="MIL82" s="82">
        <v>15950</v>
      </c>
      <c r="MIM82" s="58">
        <v>15643.84</v>
      </c>
      <c r="MIN82" s="59">
        <f t="shared" si="853"/>
        <v>0.18017018128005918</v>
      </c>
      <c r="MIO82" s="60">
        <f>(MIM82-MIK82)/MIK82</f>
        <v>0.15751683314835369</v>
      </c>
      <c r="MIP82" s="57">
        <f t="shared" si="854"/>
        <v>15643.84</v>
      </c>
      <c r="MIQ82" s="59">
        <f t="shared" si="855"/>
        <v>0.15751683314835369</v>
      </c>
      <c r="MIR82" s="72" t="s">
        <v>15</v>
      </c>
      <c r="MIS82" s="54">
        <v>27</v>
      </c>
      <c r="MIT82" s="54">
        <v>1</v>
      </c>
      <c r="MIU82" s="54">
        <v>3</v>
      </c>
      <c r="MIV82" s="54" t="s">
        <v>9</v>
      </c>
      <c r="MIW82" s="55" t="s">
        <v>119</v>
      </c>
      <c r="MIX82" s="56" t="s">
        <v>120</v>
      </c>
      <c r="MIY82" s="54" t="s">
        <v>11</v>
      </c>
      <c r="MIZ82" s="37" t="s">
        <v>116</v>
      </c>
      <c r="MJA82" s="82">
        <v>13515</v>
      </c>
      <c r="MJB82" s="82">
        <v>15950</v>
      </c>
      <c r="MJC82" s="58">
        <v>15643.84</v>
      </c>
      <c r="MJD82" s="59">
        <f t="shared" si="853"/>
        <v>0.18017018128005918</v>
      </c>
      <c r="MJE82" s="60">
        <f>(MJC82-MJA82)/MJA82</f>
        <v>0.15751683314835369</v>
      </c>
      <c r="MJF82" s="57">
        <f t="shared" si="854"/>
        <v>15643.84</v>
      </c>
      <c r="MJG82" s="59">
        <f t="shared" si="855"/>
        <v>0.15751683314835369</v>
      </c>
      <c r="MJH82" s="72" t="s">
        <v>15</v>
      </c>
      <c r="MJI82" s="54">
        <v>27</v>
      </c>
      <c r="MJJ82" s="54">
        <v>1</v>
      </c>
      <c r="MJK82" s="54">
        <v>3</v>
      </c>
      <c r="MJL82" s="54" t="s">
        <v>9</v>
      </c>
      <c r="MJM82" s="55" t="s">
        <v>119</v>
      </c>
      <c r="MJN82" s="56" t="s">
        <v>120</v>
      </c>
      <c r="MJO82" s="54" t="s">
        <v>11</v>
      </c>
      <c r="MJP82" s="37" t="s">
        <v>116</v>
      </c>
      <c r="MJQ82" s="82">
        <v>13515</v>
      </c>
      <c r="MJR82" s="82">
        <v>15950</v>
      </c>
      <c r="MJS82" s="58">
        <v>15643.84</v>
      </c>
      <c r="MJT82" s="59">
        <f t="shared" si="856"/>
        <v>0.18017018128005918</v>
      </c>
      <c r="MJU82" s="60">
        <f>(MJS82-MJQ82)/MJQ82</f>
        <v>0.15751683314835369</v>
      </c>
      <c r="MJV82" s="57">
        <f t="shared" si="857"/>
        <v>15643.84</v>
      </c>
      <c r="MJW82" s="59">
        <f t="shared" si="858"/>
        <v>0.15751683314835369</v>
      </c>
      <c r="MJX82" s="72" t="s">
        <v>15</v>
      </c>
      <c r="MJY82" s="54">
        <v>27</v>
      </c>
      <c r="MJZ82" s="54">
        <v>1</v>
      </c>
      <c r="MKA82" s="54">
        <v>3</v>
      </c>
      <c r="MKB82" s="54" t="s">
        <v>9</v>
      </c>
      <c r="MKC82" s="55" t="s">
        <v>119</v>
      </c>
      <c r="MKD82" s="56" t="s">
        <v>120</v>
      </c>
      <c r="MKE82" s="54" t="s">
        <v>11</v>
      </c>
      <c r="MKF82" s="37" t="s">
        <v>116</v>
      </c>
      <c r="MKG82" s="82">
        <v>13515</v>
      </c>
      <c r="MKH82" s="82">
        <v>15950</v>
      </c>
      <c r="MKI82" s="58">
        <v>15643.84</v>
      </c>
      <c r="MKJ82" s="59">
        <f t="shared" si="856"/>
        <v>0.18017018128005918</v>
      </c>
      <c r="MKK82" s="60">
        <f>(MKI82-MKG82)/MKG82</f>
        <v>0.15751683314835369</v>
      </c>
      <c r="MKL82" s="57">
        <f t="shared" si="857"/>
        <v>15643.84</v>
      </c>
      <c r="MKM82" s="59">
        <f t="shared" si="858"/>
        <v>0.15751683314835369</v>
      </c>
      <c r="MKN82" s="72" t="s">
        <v>15</v>
      </c>
      <c r="MKO82" s="54">
        <v>27</v>
      </c>
      <c r="MKP82" s="54">
        <v>1</v>
      </c>
      <c r="MKQ82" s="54">
        <v>3</v>
      </c>
      <c r="MKR82" s="54" t="s">
        <v>9</v>
      </c>
      <c r="MKS82" s="55" t="s">
        <v>119</v>
      </c>
      <c r="MKT82" s="56" t="s">
        <v>120</v>
      </c>
      <c r="MKU82" s="54" t="s">
        <v>11</v>
      </c>
      <c r="MKV82" s="37" t="s">
        <v>116</v>
      </c>
      <c r="MKW82" s="82">
        <v>13515</v>
      </c>
      <c r="MKX82" s="82">
        <v>15950</v>
      </c>
      <c r="MKY82" s="58">
        <v>15643.84</v>
      </c>
      <c r="MKZ82" s="59">
        <f t="shared" si="859"/>
        <v>0.18017018128005918</v>
      </c>
      <c r="MLA82" s="60">
        <f>(MKY82-MKW82)/MKW82</f>
        <v>0.15751683314835369</v>
      </c>
      <c r="MLB82" s="57">
        <f t="shared" si="860"/>
        <v>15643.84</v>
      </c>
      <c r="MLC82" s="59">
        <f t="shared" si="861"/>
        <v>0.15751683314835369</v>
      </c>
      <c r="MLD82" s="72" t="s">
        <v>15</v>
      </c>
      <c r="MLE82" s="54">
        <v>27</v>
      </c>
      <c r="MLF82" s="54">
        <v>1</v>
      </c>
      <c r="MLG82" s="54">
        <v>3</v>
      </c>
      <c r="MLH82" s="54" t="s">
        <v>9</v>
      </c>
      <c r="MLI82" s="55" t="s">
        <v>119</v>
      </c>
      <c r="MLJ82" s="56" t="s">
        <v>120</v>
      </c>
      <c r="MLK82" s="54" t="s">
        <v>11</v>
      </c>
      <c r="MLL82" s="37" t="s">
        <v>116</v>
      </c>
      <c r="MLM82" s="82">
        <v>13515</v>
      </c>
      <c r="MLN82" s="82">
        <v>15950</v>
      </c>
      <c r="MLO82" s="58">
        <v>15643.84</v>
      </c>
      <c r="MLP82" s="59">
        <f t="shared" si="859"/>
        <v>0.18017018128005918</v>
      </c>
      <c r="MLQ82" s="60">
        <f>(MLO82-MLM82)/MLM82</f>
        <v>0.15751683314835369</v>
      </c>
      <c r="MLR82" s="57">
        <f t="shared" si="860"/>
        <v>15643.84</v>
      </c>
      <c r="MLS82" s="59">
        <f t="shared" si="861"/>
        <v>0.15751683314835369</v>
      </c>
      <c r="MLT82" s="72" t="s">
        <v>15</v>
      </c>
      <c r="MLU82" s="54">
        <v>27</v>
      </c>
      <c r="MLV82" s="54">
        <v>1</v>
      </c>
      <c r="MLW82" s="54">
        <v>3</v>
      </c>
      <c r="MLX82" s="54" t="s">
        <v>9</v>
      </c>
      <c r="MLY82" s="55" t="s">
        <v>119</v>
      </c>
      <c r="MLZ82" s="56" t="s">
        <v>120</v>
      </c>
      <c r="MMA82" s="54" t="s">
        <v>11</v>
      </c>
      <c r="MMB82" s="37" t="s">
        <v>116</v>
      </c>
      <c r="MMC82" s="82">
        <v>13515</v>
      </c>
      <c r="MMD82" s="82">
        <v>15950</v>
      </c>
      <c r="MME82" s="58">
        <v>15643.84</v>
      </c>
      <c r="MMF82" s="59">
        <f t="shared" si="862"/>
        <v>0.18017018128005918</v>
      </c>
      <c r="MMG82" s="60">
        <f>(MME82-MMC82)/MMC82</f>
        <v>0.15751683314835369</v>
      </c>
      <c r="MMH82" s="57">
        <f t="shared" si="863"/>
        <v>15643.84</v>
      </c>
      <c r="MMI82" s="59">
        <f t="shared" si="864"/>
        <v>0.15751683314835369</v>
      </c>
      <c r="MMJ82" s="72" t="s">
        <v>15</v>
      </c>
      <c r="MMK82" s="54">
        <v>27</v>
      </c>
      <c r="MML82" s="54">
        <v>1</v>
      </c>
      <c r="MMM82" s="54">
        <v>3</v>
      </c>
      <c r="MMN82" s="54" t="s">
        <v>9</v>
      </c>
      <c r="MMO82" s="55" t="s">
        <v>119</v>
      </c>
      <c r="MMP82" s="56" t="s">
        <v>120</v>
      </c>
      <c r="MMQ82" s="54" t="s">
        <v>11</v>
      </c>
      <c r="MMR82" s="37" t="s">
        <v>116</v>
      </c>
      <c r="MMS82" s="82">
        <v>13515</v>
      </c>
      <c r="MMT82" s="82">
        <v>15950</v>
      </c>
      <c r="MMU82" s="58">
        <v>15643.84</v>
      </c>
      <c r="MMV82" s="59">
        <f t="shared" si="862"/>
        <v>0.18017018128005918</v>
      </c>
      <c r="MMW82" s="60">
        <f>(MMU82-MMS82)/MMS82</f>
        <v>0.15751683314835369</v>
      </c>
      <c r="MMX82" s="57">
        <f t="shared" si="863"/>
        <v>15643.84</v>
      </c>
      <c r="MMY82" s="59">
        <f t="shared" si="864"/>
        <v>0.15751683314835369</v>
      </c>
      <c r="MMZ82" s="72" t="s">
        <v>15</v>
      </c>
      <c r="MNA82" s="54">
        <v>27</v>
      </c>
      <c r="MNB82" s="54">
        <v>1</v>
      </c>
      <c r="MNC82" s="54">
        <v>3</v>
      </c>
      <c r="MND82" s="54" t="s">
        <v>9</v>
      </c>
      <c r="MNE82" s="55" t="s">
        <v>119</v>
      </c>
      <c r="MNF82" s="56" t="s">
        <v>120</v>
      </c>
      <c r="MNG82" s="54" t="s">
        <v>11</v>
      </c>
      <c r="MNH82" s="37" t="s">
        <v>116</v>
      </c>
      <c r="MNI82" s="82">
        <v>13515</v>
      </c>
      <c r="MNJ82" s="82">
        <v>15950</v>
      </c>
      <c r="MNK82" s="58">
        <v>15643.84</v>
      </c>
      <c r="MNL82" s="59">
        <f t="shared" si="865"/>
        <v>0.18017018128005918</v>
      </c>
      <c r="MNM82" s="60">
        <f>(MNK82-MNI82)/MNI82</f>
        <v>0.15751683314835369</v>
      </c>
      <c r="MNN82" s="57">
        <f t="shared" si="866"/>
        <v>15643.84</v>
      </c>
      <c r="MNO82" s="59">
        <f t="shared" si="867"/>
        <v>0.15751683314835369</v>
      </c>
      <c r="MNP82" s="72" t="s">
        <v>15</v>
      </c>
      <c r="MNQ82" s="54">
        <v>27</v>
      </c>
      <c r="MNR82" s="54">
        <v>1</v>
      </c>
      <c r="MNS82" s="54">
        <v>3</v>
      </c>
      <c r="MNT82" s="54" t="s">
        <v>9</v>
      </c>
      <c r="MNU82" s="55" t="s">
        <v>119</v>
      </c>
      <c r="MNV82" s="56" t="s">
        <v>120</v>
      </c>
      <c r="MNW82" s="54" t="s">
        <v>11</v>
      </c>
      <c r="MNX82" s="37" t="s">
        <v>116</v>
      </c>
      <c r="MNY82" s="82">
        <v>13515</v>
      </c>
      <c r="MNZ82" s="82">
        <v>15950</v>
      </c>
      <c r="MOA82" s="58">
        <v>15643.84</v>
      </c>
      <c r="MOB82" s="59">
        <f t="shared" si="865"/>
        <v>0.18017018128005918</v>
      </c>
      <c r="MOC82" s="60">
        <f>(MOA82-MNY82)/MNY82</f>
        <v>0.15751683314835369</v>
      </c>
      <c r="MOD82" s="57">
        <f t="shared" si="866"/>
        <v>15643.84</v>
      </c>
      <c r="MOE82" s="59">
        <f t="shared" si="867"/>
        <v>0.15751683314835369</v>
      </c>
      <c r="MOF82" s="72" t="s">
        <v>15</v>
      </c>
      <c r="MOG82" s="54">
        <v>27</v>
      </c>
      <c r="MOH82" s="54">
        <v>1</v>
      </c>
      <c r="MOI82" s="54">
        <v>3</v>
      </c>
      <c r="MOJ82" s="54" t="s">
        <v>9</v>
      </c>
      <c r="MOK82" s="55" t="s">
        <v>119</v>
      </c>
      <c r="MOL82" s="56" t="s">
        <v>120</v>
      </c>
      <c r="MOM82" s="54" t="s">
        <v>11</v>
      </c>
      <c r="MON82" s="37" t="s">
        <v>116</v>
      </c>
      <c r="MOO82" s="82">
        <v>13515</v>
      </c>
      <c r="MOP82" s="82">
        <v>15950</v>
      </c>
      <c r="MOQ82" s="58">
        <v>15643.84</v>
      </c>
      <c r="MOR82" s="59">
        <f t="shared" si="868"/>
        <v>0.18017018128005918</v>
      </c>
      <c r="MOS82" s="60">
        <f>(MOQ82-MOO82)/MOO82</f>
        <v>0.15751683314835369</v>
      </c>
      <c r="MOT82" s="57">
        <f t="shared" si="869"/>
        <v>15643.84</v>
      </c>
      <c r="MOU82" s="59">
        <f t="shared" si="870"/>
        <v>0.15751683314835369</v>
      </c>
      <c r="MOV82" s="72" t="s">
        <v>15</v>
      </c>
      <c r="MOW82" s="54">
        <v>27</v>
      </c>
      <c r="MOX82" s="54">
        <v>1</v>
      </c>
      <c r="MOY82" s="54">
        <v>3</v>
      </c>
      <c r="MOZ82" s="54" t="s">
        <v>9</v>
      </c>
      <c r="MPA82" s="55" t="s">
        <v>119</v>
      </c>
      <c r="MPB82" s="56" t="s">
        <v>120</v>
      </c>
      <c r="MPC82" s="54" t="s">
        <v>11</v>
      </c>
      <c r="MPD82" s="37" t="s">
        <v>116</v>
      </c>
      <c r="MPE82" s="82">
        <v>13515</v>
      </c>
      <c r="MPF82" s="82">
        <v>15950</v>
      </c>
      <c r="MPG82" s="58">
        <v>15643.84</v>
      </c>
      <c r="MPH82" s="59">
        <f t="shared" si="868"/>
        <v>0.18017018128005918</v>
      </c>
      <c r="MPI82" s="60">
        <f>(MPG82-MPE82)/MPE82</f>
        <v>0.15751683314835369</v>
      </c>
      <c r="MPJ82" s="57">
        <f t="shared" si="869"/>
        <v>15643.84</v>
      </c>
      <c r="MPK82" s="59">
        <f t="shared" si="870"/>
        <v>0.15751683314835369</v>
      </c>
      <c r="MPL82" s="72" t="s">
        <v>15</v>
      </c>
      <c r="MPM82" s="54">
        <v>27</v>
      </c>
      <c r="MPN82" s="54">
        <v>1</v>
      </c>
      <c r="MPO82" s="54">
        <v>3</v>
      </c>
      <c r="MPP82" s="54" t="s">
        <v>9</v>
      </c>
      <c r="MPQ82" s="55" t="s">
        <v>119</v>
      </c>
      <c r="MPR82" s="56" t="s">
        <v>120</v>
      </c>
      <c r="MPS82" s="54" t="s">
        <v>11</v>
      </c>
      <c r="MPT82" s="37" t="s">
        <v>116</v>
      </c>
      <c r="MPU82" s="82">
        <v>13515</v>
      </c>
      <c r="MPV82" s="82">
        <v>15950</v>
      </c>
      <c r="MPW82" s="58">
        <v>15643.84</v>
      </c>
      <c r="MPX82" s="59">
        <f t="shared" si="871"/>
        <v>0.18017018128005918</v>
      </c>
      <c r="MPY82" s="60">
        <f>(MPW82-MPU82)/MPU82</f>
        <v>0.15751683314835369</v>
      </c>
      <c r="MPZ82" s="57">
        <f t="shared" si="872"/>
        <v>15643.84</v>
      </c>
      <c r="MQA82" s="59">
        <f t="shared" si="873"/>
        <v>0.15751683314835369</v>
      </c>
      <c r="MQB82" s="72" t="s">
        <v>15</v>
      </c>
      <c r="MQC82" s="54">
        <v>27</v>
      </c>
      <c r="MQD82" s="54">
        <v>1</v>
      </c>
      <c r="MQE82" s="54">
        <v>3</v>
      </c>
      <c r="MQF82" s="54" t="s">
        <v>9</v>
      </c>
      <c r="MQG82" s="55" t="s">
        <v>119</v>
      </c>
      <c r="MQH82" s="56" t="s">
        <v>120</v>
      </c>
      <c r="MQI82" s="54" t="s">
        <v>11</v>
      </c>
      <c r="MQJ82" s="37" t="s">
        <v>116</v>
      </c>
      <c r="MQK82" s="82">
        <v>13515</v>
      </c>
      <c r="MQL82" s="82">
        <v>15950</v>
      </c>
      <c r="MQM82" s="58">
        <v>15643.84</v>
      </c>
      <c r="MQN82" s="59">
        <f t="shared" si="871"/>
        <v>0.18017018128005918</v>
      </c>
      <c r="MQO82" s="60">
        <f>(MQM82-MQK82)/MQK82</f>
        <v>0.15751683314835369</v>
      </c>
      <c r="MQP82" s="57">
        <f t="shared" si="872"/>
        <v>15643.84</v>
      </c>
      <c r="MQQ82" s="59">
        <f t="shared" si="873"/>
        <v>0.15751683314835369</v>
      </c>
      <c r="MQR82" s="72" t="s">
        <v>15</v>
      </c>
      <c r="MQS82" s="54">
        <v>27</v>
      </c>
      <c r="MQT82" s="54">
        <v>1</v>
      </c>
      <c r="MQU82" s="54">
        <v>3</v>
      </c>
      <c r="MQV82" s="54" t="s">
        <v>9</v>
      </c>
      <c r="MQW82" s="55" t="s">
        <v>119</v>
      </c>
      <c r="MQX82" s="56" t="s">
        <v>120</v>
      </c>
      <c r="MQY82" s="54" t="s">
        <v>11</v>
      </c>
      <c r="MQZ82" s="37" t="s">
        <v>116</v>
      </c>
      <c r="MRA82" s="82">
        <v>13515</v>
      </c>
      <c r="MRB82" s="82">
        <v>15950</v>
      </c>
      <c r="MRC82" s="58">
        <v>15643.84</v>
      </c>
      <c r="MRD82" s="59">
        <f t="shared" si="874"/>
        <v>0.18017018128005918</v>
      </c>
      <c r="MRE82" s="60">
        <f>(MRC82-MRA82)/MRA82</f>
        <v>0.15751683314835369</v>
      </c>
      <c r="MRF82" s="57">
        <f t="shared" si="875"/>
        <v>15643.84</v>
      </c>
      <c r="MRG82" s="59">
        <f t="shared" si="876"/>
        <v>0.15751683314835369</v>
      </c>
      <c r="MRH82" s="72" t="s">
        <v>15</v>
      </c>
      <c r="MRI82" s="54">
        <v>27</v>
      </c>
      <c r="MRJ82" s="54">
        <v>1</v>
      </c>
      <c r="MRK82" s="54">
        <v>3</v>
      </c>
      <c r="MRL82" s="54" t="s">
        <v>9</v>
      </c>
      <c r="MRM82" s="55" t="s">
        <v>119</v>
      </c>
      <c r="MRN82" s="56" t="s">
        <v>120</v>
      </c>
      <c r="MRO82" s="54" t="s">
        <v>11</v>
      </c>
      <c r="MRP82" s="37" t="s">
        <v>116</v>
      </c>
      <c r="MRQ82" s="82">
        <v>13515</v>
      </c>
      <c r="MRR82" s="82">
        <v>15950</v>
      </c>
      <c r="MRS82" s="58">
        <v>15643.84</v>
      </c>
      <c r="MRT82" s="59">
        <f t="shared" si="874"/>
        <v>0.18017018128005918</v>
      </c>
      <c r="MRU82" s="60">
        <f>(MRS82-MRQ82)/MRQ82</f>
        <v>0.15751683314835369</v>
      </c>
      <c r="MRV82" s="57">
        <f t="shared" si="875"/>
        <v>15643.84</v>
      </c>
      <c r="MRW82" s="59">
        <f t="shared" si="876"/>
        <v>0.15751683314835369</v>
      </c>
      <c r="MRX82" s="72" t="s">
        <v>15</v>
      </c>
      <c r="MRY82" s="54">
        <v>27</v>
      </c>
      <c r="MRZ82" s="54">
        <v>1</v>
      </c>
      <c r="MSA82" s="54">
        <v>3</v>
      </c>
      <c r="MSB82" s="54" t="s">
        <v>9</v>
      </c>
      <c r="MSC82" s="55" t="s">
        <v>119</v>
      </c>
      <c r="MSD82" s="56" t="s">
        <v>120</v>
      </c>
      <c r="MSE82" s="54" t="s">
        <v>11</v>
      </c>
      <c r="MSF82" s="37" t="s">
        <v>116</v>
      </c>
      <c r="MSG82" s="82">
        <v>13515</v>
      </c>
      <c r="MSH82" s="82">
        <v>15950</v>
      </c>
      <c r="MSI82" s="58">
        <v>15643.84</v>
      </c>
      <c r="MSJ82" s="59">
        <f t="shared" si="877"/>
        <v>0.18017018128005918</v>
      </c>
      <c r="MSK82" s="60">
        <f>(MSI82-MSG82)/MSG82</f>
        <v>0.15751683314835369</v>
      </c>
      <c r="MSL82" s="57">
        <f t="shared" si="878"/>
        <v>15643.84</v>
      </c>
      <c r="MSM82" s="59">
        <f t="shared" si="879"/>
        <v>0.15751683314835369</v>
      </c>
      <c r="MSN82" s="72" t="s">
        <v>15</v>
      </c>
      <c r="MSO82" s="54">
        <v>27</v>
      </c>
      <c r="MSP82" s="54">
        <v>1</v>
      </c>
      <c r="MSQ82" s="54">
        <v>3</v>
      </c>
      <c r="MSR82" s="54" t="s">
        <v>9</v>
      </c>
      <c r="MSS82" s="55" t="s">
        <v>119</v>
      </c>
      <c r="MST82" s="56" t="s">
        <v>120</v>
      </c>
      <c r="MSU82" s="54" t="s">
        <v>11</v>
      </c>
      <c r="MSV82" s="37" t="s">
        <v>116</v>
      </c>
      <c r="MSW82" s="82">
        <v>13515</v>
      </c>
      <c r="MSX82" s="82">
        <v>15950</v>
      </c>
      <c r="MSY82" s="58">
        <v>15643.84</v>
      </c>
      <c r="MSZ82" s="59">
        <f t="shared" si="877"/>
        <v>0.18017018128005918</v>
      </c>
      <c r="MTA82" s="60">
        <f>(MSY82-MSW82)/MSW82</f>
        <v>0.15751683314835369</v>
      </c>
      <c r="MTB82" s="57">
        <f t="shared" si="878"/>
        <v>15643.84</v>
      </c>
      <c r="MTC82" s="59">
        <f t="shared" si="879"/>
        <v>0.15751683314835369</v>
      </c>
      <c r="MTD82" s="72" t="s">
        <v>15</v>
      </c>
      <c r="MTE82" s="54">
        <v>27</v>
      </c>
      <c r="MTF82" s="54">
        <v>1</v>
      </c>
      <c r="MTG82" s="54">
        <v>3</v>
      </c>
      <c r="MTH82" s="54" t="s">
        <v>9</v>
      </c>
      <c r="MTI82" s="55" t="s">
        <v>119</v>
      </c>
      <c r="MTJ82" s="56" t="s">
        <v>120</v>
      </c>
      <c r="MTK82" s="54" t="s">
        <v>11</v>
      </c>
      <c r="MTL82" s="37" t="s">
        <v>116</v>
      </c>
      <c r="MTM82" s="82">
        <v>13515</v>
      </c>
      <c r="MTN82" s="82">
        <v>15950</v>
      </c>
      <c r="MTO82" s="58">
        <v>15643.84</v>
      </c>
      <c r="MTP82" s="59">
        <f t="shared" si="880"/>
        <v>0.18017018128005918</v>
      </c>
      <c r="MTQ82" s="60">
        <f>(MTO82-MTM82)/MTM82</f>
        <v>0.15751683314835369</v>
      </c>
      <c r="MTR82" s="57">
        <f t="shared" si="881"/>
        <v>15643.84</v>
      </c>
      <c r="MTS82" s="59">
        <f t="shared" si="882"/>
        <v>0.15751683314835369</v>
      </c>
      <c r="MTT82" s="72" t="s">
        <v>15</v>
      </c>
      <c r="MTU82" s="54">
        <v>27</v>
      </c>
      <c r="MTV82" s="54">
        <v>1</v>
      </c>
      <c r="MTW82" s="54">
        <v>3</v>
      </c>
      <c r="MTX82" s="54" t="s">
        <v>9</v>
      </c>
      <c r="MTY82" s="55" t="s">
        <v>119</v>
      </c>
      <c r="MTZ82" s="56" t="s">
        <v>120</v>
      </c>
      <c r="MUA82" s="54" t="s">
        <v>11</v>
      </c>
      <c r="MUB82" s="37" t="s">
        <v>116</v>
      </c>
      <c r="MUC82" s="82">
        <v>13515</v>
      </c>
      <c r="MUD82" s="82">
        <v>15950</v>
      </c>
      <c r="MUE82" s="58">
        <v>15643.84</v>
      </c>
      <c r="MUF82" s="59">
        <f t="shared" si="880"/>
        <v>0.18017018128005918</v>
      </c>
      <c r="MUG82" s="60">
        <f>(MUE82-MUC82)/MUC82</f>
        <v>0.15751683314835369</v>
      </c>
      <c r="MUH82" s="57">
        <f t="shared" si="881"/>
        <v>15643.84</v>
      </c>
      <c r="MUI82" s="59">
        <f t="shared" si="882"/>
        <v>0.15751683314835369</v>
      </c>
      <c r="MUJ82" s="72" t="s">
        <v>15</v>
      </c>
      <c r="MUK82" s="54">
        <v>27</v>
      </c>
      <c r="MUL82" s="54">
        <v>1</v>
      </c>
      <c r="MUM82" s="54">
        <v>3</v>
      </c>
      <c r="MUN82" s="54" t="s">
        <v>9</v>
      </c>
      <c r="MUO82" s="55" t="s">
        <v>119</v>
      </c>
      <c r="MUP82" s="56" t="s">
        <v>120</v>
      </c>
      <c r="MUQ82" s="54" t="s">
        <v>11</v>
      </c>
      <c r="MUR82" s="37" t="s">
        <v>116</v>
      </c>
      <c r="MUS82" s="82">
        <v>13515</v>
      </c>
      <c r="MUT82" s="82">
        <v>15950</v>
      </c>
      <c r="MUU82" s="58">
        <v>15643.84</v>
      </c>
      <c r="MUV82" s="59">
        <f t="shared" si="883"/>
        <v>0.18017018128005918</v>
      </c>
      <c r="MUW82" s="60">
        <f>(MUU82-MUS82)/MUS82</f>
        <v>0.15751683314835369</v>
      </c>
      <c r="MUX82" s="57">
        <f t="shared" si="884"/>
        <v>15643.84</v>
      </c>
      <c r="MUY82" s="59">
        <f t="shared" si="885"/>
        <v>0.15751683314835369</v>
      </c>
      <c r="MUZ82" s="72" t="s">
        <v>15</v>
      </c>
      <c r="MVA82" s="54">
        <v>27</v>
      </c>
      <c r="MVB82" s="54">
        <v>1</v>
      </c>
      <c r="MVC82" s="54">
        <v>3</v>
      </c>
      <c r="MVD82" s="54" t="s">
        <v>9</v>
      </c>
      <c r="MVE82" s="55" t="s">
        <v>119</v>
      </c>
      <c r="MVF82" s="56" t="s">
        <v>120</v>
      </c>
      <c r="MVG82" s="54" t="s">
        <v>11</v>
      </c>
      <c r="MVH82" s="37" t="s">
        <v>116</v>
      </c>
      <c r="MVI82" s="82">
        <v>13515</v>
      </c>
      <c r="MVJ82" s="82">
        <v>15950</v>
      </c>
      <c r="MVK82" s="58">
        <v>15643.84</v>
      </c>
      <c r="MVL82" s="59">
        <f t="shared" si="883"/>
        <v>0.18017018128005918</v>
      </c>
      <c r="MVM82" s="60">
        <f>(MVK82-MVI82)/MVI82</f>
        <v>0.15751683314835369</v>
      </c>
      <c r="MVN82" s="57">
        <f t="shared" si="884"/>
        <v>15643.84</v>
      </c>
      <c r="MVO82" s="59">
        <f t="shared" si="885"/>
        <v>0.15751683314835369</v>
      </c>
      <c r="MVP82" s="72" t="s">
        <v>15</v>
      </c>
      <c r="MVQ82" s="54">
        <v>27</v>
      </c>
      <c r="MVR82" s="54">
        <v>1</v>
      </c>
      <c r="MVS82" s="54">
        <v>3</v>
      </c>
      <c r="MVT82" s="54" t="s">
        <v>9</v>
      </c>
      <c r="MVU82" s="55" t="s">
        <v>119</v>
      </c>
      <c r="MVV82" s="56" t="s">
        <v>120</v>
      </c>
      <c r="MVW82" s="54" t="s">
        <v>11</v>
      </c>
      <c r="MVX82" s="37" t="s">
        <v>116</v>
      </c>
      <c r="MVY82" s="82">
        <v>13515</v>
      </c>
      <c r="MVZ82" s="82">
        <v>15950</v>
      </c>
      <c r="MWA82" s="58">
        <v>15643.84</v>
      </c>
      <c r="MWB82" s="59">
        <f t="shared" si="886"/>
        <v>0.18017018128005918</v>
      </c>
      <c r="MWC82" s="60">
        <f>(MWA82-MVY82)/MVY82</f>
        <v>0.15751683314835369</v>
      </c>
      <c r="MWD82" s="57">
        <f t="shared" si="887"/>
        <v>15643.84</v>
      </c>
      <c r="MWE82" s="59">
        <f t="shared" si="888"/>
        <v>0.15751683314835369</v>
      </c>
      <c r="MWF82" s="72" t="s">
        <v>15</v>
      </c>
      <c r="MWG82" s="54">
        <v>27</v>
      </c>
      <c r="MWH82" s="54">
        <v>1</v>
      </c>
      <c r="MWI82" s="54">
        <v>3</v>
      </c>
      <c r="MWJ82" s="54" t="s">
        <v>9</v>
      </c>
      <c r="MWK82" s="55" t="s">
        <v>119</v>
      </c>
      <c r="MWL82" s="56" t="s">
        <v>120</v>
      </c>
      <c r="MWM82" s="54" t="s">
        <v>11</v>
      </c>
      <c r="MWN82" s="37" t="s">
        <v>116</v>
      </c>
      <c r="MWO82" s="82">
        <v>13515</v>
      </c>
      <c r="MWP82" s="82">
        <v>15950</v>
      </c>
      <c r="MWQ82" s="58">
        <v>15643.84</v>
      </c>
      <c r="MWR82" s="59">
        <f t="shared" si="886"/>
        <v>0.18017018128005918</v>
      </c>
      <c r="MWS82" s="60">
        <f>(MWQ82-MWO82)/MWO82</f>
        <v>0.15751683314835369</v>
      </c>
      <c r="MWT82" s="57">
        <f t="shared" si="887"/>
        <v>15643.84</v>
      </c>
      <c r="MWU82" s="59">
        <f t="shared" si="888"/>
        <v>0.15751683314835369</v>
      </c>
      <c r="MWV82" s="72" t="s">
        <v>15</v>
      </c>
      <c r="MWW82" s="54">
        <v>27</v>
      </c>
      <c r="MWX82" s="54">
        <v>1</v>
      </c>
      <c r="MWY82" s="54">
        <v>3</v>
      </c>
      <c r="MWZ82" s="54" t="s">
        <v>9</v>
      </c>
      <c r="MXA82" s="55" t="s">
        <v>119</v>
      </c>
      <c r="MXB82" s="56" t="s">
        <v>120</v>
      </c>
      <c r="MXC82" s="54" t="s">
        <v>11</v>
      </c>
      <c r="MXD82" s="37" t="s">
        <v>116</v>
      </c>
      <c r="MXE82" s="82">
        <v>13515</v>
      </c>
      <c r="MXF82" s="82">
        <v>15950</v>
      </c>
      <c r="MXG82" s="58">
        <v>15643.84</v>
      </c>
      <c r="MXH82" s="59">
        <f t="shared" si="889"/>
        <v>0.18017018128005918</v>
      </c>
      <c r="MXI82" s="60">
        <f>(MXG82-MXE82)/MXE82</f>
        <v>0.15751683314835369</v>
      </c>
      <c r="MXJ82" s="57">
        <f t="shared" si="890"/>
        <v>15643.84</v>
      </c>
      <c r="MXK82" s="59">
        <f t="shared" si="891"/>
        <v>0.15751683314835369</v>
      </c>
      <c r="MXL82" s="72" t="s">
        <v>15</v>
      </c>
      <c r="MXM82" s="54">
        <v>27</v>
      </c>
      <c r="MXN82" s="54">
        <v>1</v>
      </c>
      <c r="MXO82" s="54">
        <v>3</v>
      </c>
      <c r="MXP82" s="54" t="s">
        <v>9</v>
      </c>
      <c r="MXQ82" s="55" t="s">
        <v>119</v>
      </c>
      <c r="MXR82" s="56" t="s">
        <v>120</v>
      </c>
      <c r="MXS82" s="54" t="s">
        <v>11</v>
      </c>
      <c r="MXT82" s="37" t="s">
        <v>116</v>
      </c>
      <c r="MXU82" s="82">
        <v>13515</v>
      </c>
      <c r="MXV82" s="82">
        <v>15950</v>
      </c>
      <c r="MXW82" s="58">
        <v>15643.84</v>
      </c>
      <c r="MXX82" s="59">
        <f t="shared" si="889"/>
        <v>0.18017018128005918</v>
      </c>
      <c r="MXY82" s="60">
        <f>(MXW82-MXU82)/MXU82</f>
        <v>0.15751683314835369</v>
      </c>
      <c r="MXZ82" s="57">
        <f t="shared" si="890"/>
        <v>15643.84</v>
      </c>
      <c r="MYA82" s="59">
        <f t="shared" si="891"/>
        <v>0.15751683314835369</v>
      </c>
      <c r="MYB82" s="72" t="s">
        <v>15</v>
      </c>
      <c r="MYC82" s="54">
        <v>27</v>
      </c>
      <c r="MYD82" s="54">
        <v>1</v>
      </c>
      <c r="MYE82" s="54">
        <v>3</v>
      </c>
      <c r="MYF82" s="54" t="s">
        <v>9</v>
      </c>
      <c r="MYG82" s="55" t="s">
        <v>119</v>
      </c>
      <c r="MYH82" s="56" t="s">
        <v>120</v>
      </c>
      <c r="MYI82" s="54" t="s">
        <v>11</v>
      </c>
      <c r="MYJ82" s="37" t="s">
        <v>116</v>
      </c>
      <c r="MYK82" s="82">
        <v>13515</v>
      </c>
      <c r="MYL82" s="82">
        <v>15950</v>
      </c>
      <c r="MYM82" s="58">
        <v>15643.84</v>
      </c>
      <c r="MYN82" s="59">
        <f t="shared" si="892"/>
        <v>0.18017018128005918</v>
      </c>
      <c r="MYO82" s="60">
        <f>(MYM82-MYK82)/MYK82</f>
        <v>0.15751683314835369</v>
      </c>
      <c r="MYP82" s="57">
        <f t="shared" si="893"/>
        <v>15643.84</v>
      </c>
      <c r="MYQ82" s="59">
        <f t="shared" si="894"/>
        <v>0.15751683314835369</v>
      </c>
      <c r="MYR82" s="72" t="s">
        <v>15</v>
      </c>
      <c r="MYS82" s="54">
        <v>27</v>
      </c>
      <c r="MYT82" s="54">
        <v>1</v>
      </c>
      <c r="MYU82" s="54">
        <v>3</v>
      </c>
      <c r="MYV82" s="54" t="s">
        <v>9</v>
      </c>
      <c r="MYW82" s="55" t="s">
        <v>119</v>
      </c>
      <c r="MYX82" s="56" t="s">
        <v>120</v>
      </c>
      <c r="MYY82" s="54" t="s">
        <v>11</v>
      </c>
      <c r="MYZ82" s="37" t="s">
        <v>116</v>
      </c>
      <c r="MZA82" s="82">
        <v>13515</v>
      </c>
      <c r="MZB82" s="82">
        <v>15950</v>
      </c>
      <c r="MZC82" s="58">
        <v>15643.84</v>
      </c>
      <c r="MZD82" s="59">
        <f t="shared" si="892"/>
        <v>0.18017018128005918</v>
      </c>
      <c r="MZE82" s="60">
        <f>(MZC82-MZA82)/MZA82</f>
        <v>0.15751683314835369</v>
      </c>
      <c r="MZF82" s="57">
        <f t="shared" si="893"/>
        <v>15643.84</v>
      </c>
      <c r="MZG82" s="59">
        <f t="shared" si="894"/>
        <v>0.15751683314835369</v>
      </c>
      <c r="MZH82" s="72" t="s">
        <v>15</v>
      </c>
      <c r="MZI82" s="54">
        <v>27</v>
      </c>
      <c r="MZJ82" s="54">
        <v>1</v>
      </c>
      <c r="MZK82" s="54">
        <v>3</v>
      </c>
      <c r="MZL82" s="54" t="s">
        <v>9</v>
      </c>
      <c r="MZM82" s="55" t="s">
        <v>119</v>
      </c>
      <c r="MZN82" s="56" t="s">
        <v>120</v>
      </c>
      <c r="MZO82" s="54" t="s">
        <v>11</v>
      </c>
      <c r="MZP82" s="37" t="s">
        <v>116</v>
      </c>
      <c r="MZQ82" s="82">
        <v>13515</v>
      </c>
      <c r="MZR82" s="82">
        <v>15950</v>
      </c>
      <c r="MZS82" s="58">
        <v>15643.84</v>
      </c>
      <c r="MZT82" s="59">
        <f t="shared" si="895"/>
        <v>0.18017018128005918</v>
      </c>
      <c r="MZU82" s="60">
        <f>(MZS82-MZQ82)/MZQ82</f>
        <v>0.15751683314835369</v>
      </c>
      <c r="MZV82" s="57">
        <f t="shared" si="896"/>
        <v>15643.84</v>
      </c>
      <c r="MZW82" s="59">
        <f t="shared" si="897"/>
        <v>0.15751683314835369</v>
      </c>
      <c r="MZX82" s="72" t="s">
        <v>15</v>
      </c>
      <c r="MZY82" s="54">
        <v>27</v>
      </c>
      <c r="MZZ82" s="54">
        <v>1</v>
      </c>
      <c r="NAA82" s="54">
        <v>3</v>
      </c>
      <c r="NAB82" s="54" t="s">
        <v>9</v>
      </c>
      <c r="NAC82" s="55" t="s">
        <v>119</v>
      </c>
      <c r="NAD82" s="56" t="s">
        <v>120</v>
      </c>
      <c r="NAE82" s="54" t="s">
        <v>11</v>
      </c>
      <c r="NAF82" s="37" t="s">
        <v>116</v>
      </c>
      <c r="NAG82" s="82">
        <v>13515</v>
      </c>
      <c r="NAH82" s="82">
        <v>15950</v>
      </c>
      <c r="NAI82" s="58">
        <v>15643.84</v>
      </c>
      <c r="NAJ82" s="59">
        <f t="shared" si="895"/>
        <v>0.18017018128005918</v>
      </c>
      <c r="NAK82" s="60">
        <f>(NAI82-NAG82)/NAG82</f>
        <v>0.15751683314835369</v>
      </c>
      <c r="NAL82" s="57">
        <f t="shared" si="896"/>
        <v>15643.84</v>
      </c>
      <c r="NAM82" s="59">
        <f t="shared" si="897"/>
        <v>0.15751683314835369</v>
      </c>
      <c r="NAN82" s="72" t="s">
        <v>15</v>
      </c>
      <c r="NAO82" s="54">
        <v>27</v>
      </c>
      <c r="NAP82" s="54">
        <v>1</v>
      </c>
      <c r="NAQ82" s="54">
        <v>3</v>
      </c>
      <c r="NAR82" s="54" t="s">
        <v>9</v>
      </c>
      <c r="NAS82" s="55" t="s">
        <v>119</v>
      </c>
      <c r="NAT82" s="56" t="s">
        <v>120</v>
      </c>
      <c r="NAU82" s="54" t="s">
        <v>11</v>
      </c>
      <c r="NAV82" s="37" t="s">
        <v>116</v>
      </c>
      <c r="NAW82" s="82">
        <v>13515</v>
      </c>
      <c r="NAX82" s="82">
        <v>15950</v>
      </c>
      <c r="NAY82" s="58">
        <v>15643.84</v>
      </c>
      <c r="NAZ82" s="59">
        <f t="shared" si="898"/>
        <v>0.18017018128005918</v>
      </c>
      <c r="NBA82" s="60">
        <f>(NAY82-NAW82)/NAW82</f>
        <v>0.15751683314835369</v>
      </c>
      <c r="NBB82" s="57">
        <f t="shared" si="899"/>
        <v>15643.84</v>
      </c>
      <c r="NBC82" s="59">
        <f t="shared" si="900"/>
        <v>0.15751683314835369</v>
      </c>
      <c r="NBD82" s="72" t="s">
        <v>15</v>
      </c>
      <c r="NBE82" s="54">
        <v>27</v>
      </c>
      <c r="NBF82" s="54">
        <v>1</v>
      </c>
      <c r="NBG82" s="54">
        <v>3</v>
      </c>
      <c r="NBH82" s="54" t="s">
        <v>9</v>
      </c>
      <c r="NBI82" s="55" t="s">
        <v>119</v>
      </c>
      <c r="NBJ82" s="56" t="s">
        <v>120</v>
      </c>
      <c r="NBK82" s="54" t="s">
        <v>11</v>
      </c>
      <c r="NBL82" s="37" t="s">
        <v>116</v>
      </c>
      <c r="NBM82" s="82">
        <v>13515</v>
      </c>
      <c r="NBN82" s="82">
        <v>15950</v>
      </c>
      <c r="NBO82" s="58">
        <v>15643.84</v>
      </c>
      <c r="NBP82" s="59">
        <f t="shared" si="898"/>
        <v>0.18017018128005918</v>
      </c>
      <c r="NBQ82" s="60">
        <f>(NBO82-NBM82)/NBM82</f>
        <v>0.15751683314835369</v>
      </c>
      <c r="NBR82" s="57">
        <f t="shared" si="899"/>
        <v>15643.84</v>
      </c>
      <c r="NBS82" s="59">
        <f t="shared" si="900"/>
        <v>0.15751683314835369</v>
      </c>
      <c r="NBT82" s="72" t="s">
        <v>15</v>
      </c>
      <c r="NBU82" s="54">
        <v>27</v>
      </c>
      <c r="NBV82" s="54">
        <v>1</v>
      </c>
      <c r="NBW82" s="54">
        <v>3</v>
      </c>
      <c r="NBX82" s="54" t="s">
        <v>9</v>
      </c>
      <c r="NBY82" s="55" t="s">
        <v>119</v>
      </c>
      <c r="NBZ82" s="56" t="s">
        <v>120</v>
      </c>
      <c r="NCA82" s="54" t="s">
        <v>11</v>
      </c>
      <c r="NCB82" s="37" t="s">
        <v>116</v>
      </c>
      <c r="NCC82" s="82">
        <v>13515</v>
      </c>
      <c r="NCD82" s="82">
        <v>15950</v>
      </c>
      <c r="NCE82" s="58">
        <v>15643.84</v>
      </c>
      <c r="NCF82" s="59">
        <f t="shared" si="901"/>
        <v>0.18017018128005918</v>
      </c>
      <c r="NCG82" s="60">
        <f>(NCE82-NCC82)/NCC82</f>
        <v>0.15751683314835369</v>
      </c>
      <c r="NCH82" s="57">
        <f t="shared" si="902"/>
        <v>15643.84</v>
      </c>
      <c r="NCI82" s="59">
        <f t="shared" si="903"/>
        <v>0.15751683314835369</v>
      </c>
      <c r="NCJ82" s="72" t="s">
        <v>15</v>
      </c>
      <c r="NCK82" s="54">
        <v>27</v>
      </c>
      <c r="NCL82" s="54">
        <v>1</v>
      </c>
      <c r="NCM82" s="54">
        <v>3</v>
      </c>
      <c r="NCN82" s="54" t="s">
        <v>9</v>
      </c>
      <c r="NCO82" s="55" t="s">
        <v>119</v>
      </c>
      <c r="NCP82" s="56" t="s">
        <v>120</v>
      </c>
      <c r="NCQ82" s="54" t="s">
        <v>11</v>
      </c>
      <c r="NCR82" s="37" t="s">
        <v>116</v>
      </c>
      <c r="NCS82" s="82">
        <v>13515</v>
      </c>
      <c r="NCT82" s="82">
        <v>15950</v>
      </c>
      <c r="NCU82" s="58">
        <v>15643.84</v>
      </c>
      <c r="NCV82" s="59">
        <f t="shared" si="901"/>
        <v>0.18017018128005918</v>
      </c>
      <c r="NCW82" s="60">
        <f>(NCU82-NCS82)/NCS82</f>
        <v>0.15751683314835369</v>
      </c>
      <c r="NCX82" s="57">
        <f t="shared" si="902"/>
        <v>15643.84</v>
      </c>
      <c r="NCY82" s="59">
        <f t="shared" si="903"/>
        <v>0.15751683314835369</v>
      </c>
      <c r="NCZ82" s="72" t="s">
        <v>15</v>
      </c>
      <c r="NDA82" s="54">
        <v>27</v>
      </c>
      <c r="NDB82" s="54">
        <v>1</v>
      </c>
      <c r="NDC82" s="54">
        <v>3</v>
      </c>
      <c r="NDD82" s="54" t="s">
        <v>9</v>
      </c>
      <c r="NDE82" s="55" t="s">
        <v>119</v>
      </c>
      <c r="NDF82" s="56" t="s">
        <v>120</v>
      </c>
      <c r="NDG82" s="54" t="s">
        <v>11</v>
      </c>
      <c r="NDH82" s="37" t="s">
        <v>116</v>
      </c>
      <c r="NDI82" s="82">
        <v>13515</v>
      </c>
      <c r="NDJ82" s="82">
        <v>15950</v>
      </c>
      <c r="NDK82" s="58">
        <v>15643.84</v>
      </c>
      <c r="NDL82" s="59">
        <f t="shared" si="904"/>
        <v>0.18017018128005918</v>
      </c>
      <c r="NDM82" s="60">
        <f>(NDK82-NDI82)/NDI82</f>
        <v>0.15751683314835369</v>
      </c>
      <c r="NDN82" s="57">
        <f t="shared" si="905"/>
        <v>15643.84</v>
      </c>
      <c r="NDO82" s="59">
        <f t="shared" si="906"/>
        <v>0.15751683314835369</v>
      </c>
      <c r="NDP82" s="72" t="s">
        <v>15</v>
      </c>
      <c r="NDQ82" s="54">
        <v>27</v>
      </c>
      <c r="NDR82" s="54">
        <v>1</v>
      </c>
      <c r="NDS82" s="54">
        <v>3</v>
      </c>
      <c r="NDT82" s="54" t="s">
        <v>9</v>
      </c>
      <c r="NDU82" s="55" t="s">
        <v>119</v>
      </c>
      <c r="NDV82" s="56" t="s">
        <v>120</v>
      </c>
      <c r="NDW82" s="54" t="s">
        <v>11</v>
      </c>
      <c r="NDX82" s="37" t="s">
        <v>116</v>
      </c>
      <c r="NDY82" s="82">
        <v>13515</v>
      </c>
      <c r="NDZ82" s="82">
        <v>15950</v>
      </c>
      <c r="NEA82" s="58">
        <v>15643.84</v>
      </c>
      <c r="NEB82" s="59">
        <f t="shared" si="904"/>
        <v>0.18017018128005918</v>
      </c>
      <c r="NEC82" s="60">
        <f>(NEA82-NDY82)/NDY82</f>
        <v>0.15751683314835369</v>
      </c>
      <c r="NED82" s="57">
        <f t="shared" si="905"/>
        <v>15643.84</v>
      </c>
      <c r="NEE82" s="59">
        <f t="shared" si="906"/>
        <v>0.15751683314835369</v>
      </c>
      <c r="NEF82" s="72" t="s">
        <v>15</v>
      </c>
      <c r="NEG82" s="54">
        <v>27</v>
      </c>
      <c r="NEH82" s="54">
        <v>1</v>
      </c>
      <c r="NEI82" s="54">
        <v>3</v>
      </c>
      <c r="NEJ82" s="54" t="s">
        <v>9</v>
      </c>
      <c r="NEK82" s="55" t="s">
        <v>119</v>
      </c>
      <c r="NEL82" s="56" t="s">
        <v>120</v>
      </c>
      <c r="NEM82" s="54" t="s">
        <v>11</v>
      </c>
      <c r="NEN82" s="37" t="s">
        <v>116</v>
      </c>
      <c r="NEO82" s="82">
        <v>13515</v>
      </c>
      <c r="NEP82" s="82">
        <v>15950</v>
      </c>
      <c r="NEQ82" s="58">
        <v>15643.84</v>
      </c>
      <c r="NER82" s="59">
        <f t="shared" si="907"/>
        <v>0.18017018128005918</v>
      </c>
      <c r="NES82" s="60">
        <f>(NEQ82-NEO82)/NEO82</f>
        <v>0.15751683314835369</v>
      </c>
      <c r="NET82" s="57">
        <f t="shared" si="908"/>
        <v>15643.84</v>
      </c>
      <c r="NEU82" s="59">
        <f t="shared" si="909"/>
        <v>0.15751683314835369</v>
      </c>
      <c r="NEV82" s="72" t="s">
        <v>15</v>
      </c>
      <c r="NEW82" s="54">
        <v>27</v>
      </c>
      <c r="NEX82" s="54">
        <v>1</v>
      </c>
      <c r="NEY82" s="54">
        <v>3</v>
      </c>
      <c r="NEZ82" s="54" t="s">
        <v>9</v>
      </c>
      <c r="NFA82" s="55" t="s">
        <v>119</v>
      </c>
      <c r="NFB82" s="56" t="s">
        <v>120</v>
      </c>
      <c r="NFC82" s="54" t="s">
        <v>11</v>
      </c>
      <c r="NFD82" s="37" t="s">
        <v>116</v>
      </c>
      <c r="NFE82" s="82">
        <v>13515</v>
      </c>
      <c r="NFF82" s="82">
        <v>15950</v>
      </c>
      <c r="NFG82" s="58">
        <v>15643.84</v>
      </c>
      <c r="NFH82" s="59">
        <f t="shared" si="907"/>
        <v>0.18017018128005918</v>
      </c>
      <c r="NFI82" s="60">
        <f>(NFG82-NFE82)/NFE82</f>
        <v>0.15751683314835369</v>
      </c>
      <c r="NFJ82" s="57">
        <f t="shared" si="908"/>
        <v>15643.84</v>
      </c>
      <c r="NFK82" s="59">
        <f t="shared" si="909"/>
        <v>0.15751683314835369</v>
      </c>
      <c r="NFL82" s="72" t="s">
        <v>15</v>
      </c>
      <c r="NFM82" s="54">
        <v>27</v>
      </c>
      <c r="NFN82" s="54">
        <v>1</v>
      </c>
      <c r="NFO82" s="54">
        <v>3</v>
      </c>
      <c r="NFP82" s="54" t="s">
        <v>9</v>
      </c>
      <c r="NFQ82" s="55" t="s">
        <v>119</v>
      </c>
      <c r="NFR82" s="56" t="s">
        <v>120</v>
      </c>
      <c r="NFS82" s="54" t="s">
        <v>11</v>
      </c>
      <c r="NFT82" s="37" t="s">
        <v>116</v>
      </c>
      <c r="NFU82" s="82">
        <v>13515</v>
      </c>
      <c r="NFV82" s="82">
        <v>15950</v>
      </c>
      <c r="NFW82" s="58">
        <v>15643.84</v>
      </c>
      <c r="NFX82" s="59">
        <f t="shared" si="910"/>
        <v>0.18017018128005918</v>
      </c>
      <c r="NFY82" s="60">
        <f>(NFW82-NFU82)/NFU82</f>
        <v>0.15751683314835369</v>
      </c>
      <c r="NFZ82" s="57">
        <f t="shared" si="911"/>
        <v>15643.84</v>
      </c>
      <c r="NGA82" s="59">
        <f t="shared" si="912"/>
        <v>0.15751683314835369</v>
      </c>
      <c r="NGB82" s="72" t="s">
        <v>15</v>
      </c>
      <c r="NGC82" s="54">
        <v>27</v>
      </c>
      <c r="NGD82" s="54">
        <v>1</v>
      </c>
      <c r="NGE82" s="54">
        <v>3</v>
      </c>
      <c r="NGF82" s="54" t="s">
        <v>9</v>
      </c>
      <c r="NGG82" s="55" t="s">
        <v>119</v>
      </c>
      <c r="NGH82" s="56" t="s">
        <v>120</v>
      </c>
      <c r="NGI82" s="54" t="s">
        <v>11</v>
      </c>
      <c r="NGJ82" s="37" t="s">
        <v>116</v>
      </c>
      <c r="NGK82" s="82">
        <v>13515</v>
      </c>
      <c r="NGL82" s="82">
        <v>15950</v>
      </c>
      <c r="NGM82" s="58">
        <v>15643.84</v>
      </c>
      <c r="NGN82" s="59">
        <f t="shared" si="910"/>
        <v>0.18017018128005918</v>
      </c>
      <c r="NGO82" s="60">
        <f>(NGM82-NGK82)/NGK82</f>
        <v>0.15751683314835369</v>
      </c>
      <c r="NGP82" s="57">
        <f t="shared" si="911"/>
        <v>15643.84</v>
      </c>
      <c r="NGQ82" s="59">
        <f t="shared" si="912"/>
        <v>0.15751683314835369</v>
      </c>
      <c r="NGR82" s="72" t="s">
        <v>15</v>
      </c>
      <c r="NGS82" s="54">
        <v>27</v>
      </c>
      <c r="NGT82" s="54">
        <v>1</v>
      </c>
      <c r="NGU82" s="54">
        <v>3</v>
      </c>
      <c r="NGV82" s="54" t="s">
        <v>9</v>
      </c>
      <c r="NGW82" s="55" t="s">
        <v>119</v>
      </c>
      <c r="NGX82" s="56" t="s">
        <v>120</v>
      </c>
      <c r="NGY82" s="54" t="s">
        <v>11</v>
      </c>
      <c r="NGZ82" s="37" t="s">
        <v>116</v>
      </c>
      <c r="NHA82" s="82">
        <v>13515</v>
      </c>
      <c r="NHB82" s="82">
        <v>15950</v>
      </c>
      <c r="NHC82" s="58">
        <v>15643.84</v>
      </c>
      <c r="NHD82" s="59">
        <f t="shared" si="913"/>
        <v>0.18017018128005918</v>
      </c>
      <c r="NHE82" s="60">
        <f>(NHC82-NHA82)/NHA82</f>
        <v>0.15751683314835369</v>
      </c>
      <c r="NHF82" s="57">
        <f t="shared" si="914"/>
        <v>15643.84</v>
      </c>
      <c r="NHG82" s="59">
        <f t="shared" si="915"/>
        <v>0.15751683314835369</v>
      </c>
      <c r="NHH82" s="72" t="s">
        <v>15</v>
      </c>
      <c r="NHI82" s="54">
        <v>27</v>
      </c>
      <c r="NHJ82" s="54">
        <v>1</v>
      </c>
      <c r="NHK82" s="54">
        <v>3</v>
      </c>
      <c r="NHL82" s="54" t="s">
        <v>9</v>
      </c>
      <c r="NHM82" s="55" t="s">
        <v>119</v>
      </c>
      <c r="NHN82" s="56" t="s">
        <v>120</v>
      </c>
      <c r="NHO82" s="54" t="s">
        <v>11</v>
      </c>
      <c r="NHP82" s="37" t="s">
        <v>116</v>
      </c>
      <c r="NHQ82" s="82">
        <v>13515</v>
      </c>
      <c r="NHR82" s="82">
        <v>15950</v>
      </c>
      <c r="NHS82" s="58">
        <v>15643.84</v>
      </c>
      <c r="NHT82" s="59">
        <f t="shared" si="913"/>
        <v>0.18017018128005918</v>
      </c>
      <c r="NHU82" s="60">
        <f>(NHS82-NHQ82)/NHQ82</f>
        <v>0.15751683314835369</v>
      </c>
      <c r="NHV82" s="57">
        <f t="shared" si="914"/>
        <v>15643.84</v>
      </c>
      <c r="NHW82" s="59">
        <f t="shared" si="915"/>
        <v>0.15751683314835369</v>
      </c>
      <c r="NHX82" s="72" t="s">
        <v>15</v>
      </c>
      <c r="NHY82" s="54">
        <v>27</v>
      </c>
      <c r="NHZ82" s="54">
        <v>1</v>
      </c>
      <c r="NIA82" s="54">
        <v>3</v>
      </c>
      <c r="NIB82" s="54" t="s">
        <v>9</v>
      </c>
      <c r="NIC82" s="55" t="s">
        <v>119</v>
      </c>
      <c r="NID82" s="56" t="s">
        <v>120</v>
      </c>
      <c r="NIE82" s="54" t="s">
        <v>11</v>
      </c>
      <c r="NIF82" s="37" t="s">
        <v>116</v>
      </c>
      <c r="NIG82" s="82">
        <v>13515</v>
      </c>
      <c r="NIH82" s="82">
        <v>15950</v>
      </c>
      <c r="NII82" s="58">
        <v>15643.84</v>
      </c>
      <c r="NIJ82" s="59">
        <f t="shared" si="916"/>
        <v>0.18017018128005918</v>
      </c>
      <c r="NIK82" s="60">
        <f>(NII82-NIG82)/NIG82</f>
        <v>0.15751683314835369</v>
      </c>
      <c r="NIL82" s="57">
        <f t="shared" si="917"/>
        <v>15643.84</v>
      </c>
      <c r="NIM82" s="59">
        <f t="shared" si="918"/>
        <v>0.15751683314835369</v>
      </c>
      <c r="NIN82" s="72" t="s">
        <v>15</v>
      </c>
      <c r="NIO82" s="54">
        <v>27</v>
      </c>
      <c r="NIP82" s="54">
        <v>1</v>
      </c>
      <c r="NIQ82" s="54">
        <v>3</v>
      </c>
      <c r="NIR82" s="54" t="s">
        <v>9</v>
      </c>
      <c r="NIS82" s="55" t="s">
        <v>119</v>
      </c>
      <c r="NIT82" s="56" t="s">
        <v>120</v>
      </c>
      <c r="NIU82" s="54" t="s">
        <v>11</v>
      </c>
      <c r="NIV82" s="37" t="s">
        <v>116</v>
      </c>
      <c r="NIW82" s="82">
        <v>13515</v>
      </c>
      <c r="NIX82" s="82">
        <v>15950</v>
      </c>
      <c r="NIY82" s="58">
        <v>15643.84</v>
      </c>
      <c r="NIZ82" s="59">
        <f t="shared" si="916"/>
        <v>0.18017018128005918</v>
      </c>
      <c r="NJA82" s="60">
        <f>(NIY82-NIW82)/NIW82</f>
        <v>0.15751683314835369</v>
      </c>
      <c r="NJB82" s="57">
        <f t="shared" si="917"/>
        <v>15643.84</v>
      </c>
      <c r="NJC82" s="59">
        <f t="shared" si="918"/>
        <v>0.15751683314835369</v>
      </c>
      <c r="NJD82" s="72" t="s">
        <v>15</v>
      </c>
      <c r="NJE82" s="54">
        <v>27</v>
      </c>
      <c r="NJF82" s="54">
        <v>1</v>
      </c>
      <c r="NJG82" s="54">
        <v>3</v>
      </c>
      <c r="NJH82" s="54" t="s">
        <v>9</v>
      </c>
      <c r="NJI82" s="55" t="s">
        <v>119</v>
      </c>
      <c r="NJJ82" s="56" t="s">
        <v>120</v>
      </c>
      <c r="NJK82" s="54" t="s">
        <v>11</v>
      </c>
      <c r="NJL82" s="37" t="s">
        <v>116</v>
      </c>
      <c r="NJM82" s="82">
        <v>13515</v>
      </c>
      <c r="NJN82" s="82">
        <v>15950</v>
      </c>
      <c r="NJO82" s="58">
        <v>15643.84</v>
      </c>
      <c r="NJP82" s="59">
        <f t="shared" si="919"/>
        <v>0.18017018128005918</v>
      </c>
      <c r="NJQ82" s="60">
        <f>(NJO82-NJM82)/NJM82</f>
        <v>0.15751683314835369</v>
      </c>
      <c r="NJR82" s="57">
        <f t="shared" si="920"/>
        <v>15643.84</v>
      </c>
      <c r="NJS82" s="59">
        <f t="shared" si="921"/>
        <v>0.15751683314835369</v>
      </c>
      <c r="NJT82" s="72" t="s">
        <v>15</v>
      </c>
      <c r="NJU82" s="54">
        <v>27</v>
      </c>
      <c r="NJV82" s="54">
        <v>1</v>
      </c>
      <c r="NJW82" s="54">
        <v>3</v>
      </c>
      <c r="NJX82" s="54" t="s">
        <v>9</v>
      </c>
      <c r="NJY82" s="55" t="s">
        <v>119</v>
      </c>
      <c r="NJZ82" s="56" t="s">
        <v>120</v>
      </c>
      <c r="NKA82" s="54" t="s">
        <v>11</v>
      </c>
      <c r="NKB82" s="37" t="s">
        <v>116</v>
      </c>
      <c r="NKC82" s="82">
        <v>13515</v>
      </c>
      <c r="NKD82" s="82">
        <v>15950</v>
      </c>
      <c r="NKE82" s="58">
        <v>15643.84</v>
      </c>
      <c r="NKF82" s="59">
        <f t="shared" si="919"/>
        <v>0.18017018128005918</v>
      </c>
      <c r="NKG82" s="60">
        <f>(NKE82-NKC82)/NKC82</f>
        <v>0.15751683314835369</v>
      </c>
      <c r="NKH82" s="57">
        <f t="shared" si="920"/>
        <v>15643.84</v>
      </c>
      <c r="NKI82" s="59">
        <f t="shared" si="921"/>
        <v>0.15751683314835369</v>
      </c>
      <c r="NKJ82" s="72" t="s">
        <v>15</v>
      </c>
      <c r="NKK82" s="54">
        <v>27</v>
      </c>
      <c r="NKL82" s="54">
        <v>1</v>
      </c>
      <c r="NKM82" s="54">
        <v>3</v>
      </c>
      <c r="NKN82" s="54" t="s">
        <v>9</v>
      </c>
      <c r="NKO82" s="55" t="s">
        <v>119</v>
      </c>
      <c r="NKP82" s="56" t="s">
        <v>120</v>
      </c>
      <c r="NKQ82" s="54" t="s">
        <v>11</v>
      </c>
      <c r="NKR82" s="37" t="s">
        <v>116</v>
      </c>
      <c r="NKS82" s="82">
        <v>13515</v>
      </c>
      <c r="NKT82" s="82">
        <v>15950</v>
      </c>
      <c r="NKU82" s="58">
        <v>15643.84</v>
      </c>
      <c r="NKV82" s="59">
        <f t="shared" si="922"/>
        <v>0.18017018128005918</v>
      </c>
      <c r="NKW82" s="60">
        <f>(NKU82-NKS82)/NKS82</f>
        <v>0.15751683314835369</v>
      </c>
      <c r="NKX82" s="57">
        <f t="shared" si="923"/>
        <v>15643.84</v>
      </c>
      <c r="NKY82" s="59">
        <f t="shared" si="924"/>
        <v>0.15751683314835369</v>
      </c>
      <c r="NKZ82" s="72" t="s">
        <v>15</v>
      </c>
      <c r="NLA82" s="54">
        <v>27</v>
      </c>
      <c r="NLB82" s="54">
        <v>1</v>
      </c>
      <c r="NLC82" s="54">
        <v>3</v>
      </c>
      <c r="NLD82" s="54" t="s">
        <v>9</v>
      </c>
      <c r="NLE82" s="55" t="s">
        <v>119</v>
      </c>
      <c r="NLF82" s="56" t="s">
        <v>120</v>
      </c>
      <c r="NLG82" s="54" t="s">
        <v>11</v>
      </c>
      <c r="NLH82" s="37" t="s">
        <v>116</v>
      </c>
      <c r="NLI82" s="82">
        <v>13515</v>
      </c>
      <c r="NLJ82" s="82">
        <v>15950</v>
      </c>
      <c r="NLK82" s="58">
        <v>15643.84</v>
      </c>
      <c r="NLL82" s="59">
        <f t="shared" si="922"/>
        <v>0.18017018128005918</v>
      </c>
      <c r="NLM82" s="60">
        <f>(NLK82-NLI82)/NLI82</f>
        <v>0.15751683314835369</v>
      </c>
      <c r="NLN82" s="57">
        <f t="shared" si="923"/>
        <v>15643.84</v>
      </c>
      <c r="NLO82" s="59">
        <f t="shared" si="924"/>
        <v>0.15751683314835369</v>
      </c>
      <c r="NLP82" s="72" t="s">
        <v>15</v>
      </c>
      <c r="NLQ82" s="54">
        <v>27</v>
      </c>
      <c r="NLR82" s="54">
        <v>1</v>
      </c>
      <c r="NLS82" s="54">
        <v>3</v>
      </c>
      <c r="NLT82" s="54" t="s">
        <v>9</v>
      </c>
      <c r="NLU82" s="55" t="s">
        <v>119</v>
      </c>
      <c r="NLV82" s="56" t="s">
        <v>120</v>
      </c>
      <c r="NLW82" s="54" t="s">
        <v>11</v>
      </c>
      <c r="NLX82" s="37" t="s">
        <v>116</v>
      </c>
      <c r="NLY82" s="82">
        <v>13515</v>
      </c>
      <c r="NLZ82" s="82">
        <v>15950</v>
      </c>
      <c r="NMA82" s="58">
        <v>15643.84</v>
      </c>
      <c r="NMB82" s="59">
        <f t="shared" si="925"/>
        <v>0.18017018128005918</v>
      </c>
      <c r="NMC82" s="60">
        <f>(NMA82-NLY82)/NLY82</f>
        <v>0.15751683314835369</v>
      </c>
      <c r="NMD82" s="57">
        <f t="shared" si="926"/>
        <v>15643.84</v>
      </c>
      <c r="NME82" s="59">
        <f t="shared" si="927"/>
        <v>0.15751683314835369</v>
      </c>
      <c r="NMF82" s="72" t="s">
        <v>15</v>
      </c>
      <c r="NMG82" s="54">
        <v>27</v>
      </c>
      <c r="NMH82" s="54">
        <v>1</v>
      </c>
      <c r="NMI82" s="54">
        <v>3</v>
      </c>
      <c r="NMJ82" s="54" t="s">
        <v>9</v>
      </c>
      <c r="NMK82" s="55" t="s">
        <v>119</v>
      </c>
      <c r="NML82" s="56" t="s">
        <v>120</v>
      </c>
      <c r="NMM82" s="54" t="s">
        <v>11</v>
      </c>
      <c r="NMN82" s="37" t="s">
        <v>116</v>
      </c>
      <c r="NMO82" s="82">
        <v>13515</v>
      </c>
      <c r="NMP82" s="82">
        <v>15950</v>
      </c>
      <c r="NMQ82" s="58">
        <v>15643.84</v>
      </c>
      <c r="NMR82" s="59">
        <f t="shared" si="925"/>
        <v>0.18017018128005918</v>
      </c>
      <c r="NMS82" s="60">
        <f>(NMQ82-NMO82)/NMO82</f>
        <v>0.15751683314835369</v>
      </c>
      <c r="NMT82" s="57">
        <f t="shared" si="926"/>
        <v>15643.84</v>
      </c>
      <c r="NMU82" s="59">
        <f t="shared" si="927"/>
        <v>0.15751683314835369</v>
      </c>
      <c r="NMV82" s="72" t="s">
        <v>15</v>
      </c>
      <c r="NMW82" s="54">
        <v>27</v>
      </c>
      <c r="NMX82" s="54">
        <v>1</v>
      </c>
      <c r="NMY82" s="54">
        <v>3</v>
      </c>
      <c r="NMZ82" s="54" t="s">
        <v>9</v>
      </c>
      <c r="NNA82" s="55" t="s">
        <v>119</v>
      </c>
      <c r="NNB82" s="56" t="s">
        <v>120</v>
      </c>
      <c r="NNC82" s="54" t="s">
        <v>11</v>
      </c>
      <c r="NND82" s="37" t="s">
        <v>116</v>
      </c>
      <c r="NNE82" s="82">
        <v>13515</v>
      </c>
      <c r="NNF82" s="82">
        <v>15950</v>
      </c>
      <c r="NNG82" s="58">
        <v>15643.84</v>
      </c>
      <c r="NNH82" s="59">
        <f t="shared" si="928"/>
        <v>0.18017018128005918</v>
      </c>
      <c r="NNI82" s="60">
        <f>(NNG82-NNE82)/NNE82</f>
        <v>0.15751683314835369</v>
      </c>
      <c r="NNJ82" s="57">
        <f t="shared" si="929"/>
        <v>15643.84</v>
      </c>
      <c r="NNK82" s="59">
        <f t="shared" si="930"/>
        <v>0.15751683314835369</v>
      </c>
      <c r="NNL82" s="72" t="s">
        <v>15</v>
      </c>
      <c r="NNM82" s="54">
        <v>27</v>
      </c>
      <c r="NNN82" s="54">
        <v>1</v>
      </c>
      <c r="NNO82" s="54">
        <v>3</v>
      </c>
      <c r="NNP82" s="54" t="s">
        <v>9</v>
      </c>
      <c r="NNQ82" s="55" t="s">
        <v>119</v>
      </c>
      <c r="NNR82" s="56" t="s">
        <v>120</v>
      </c>
      <c r="NNS82" s="54" t="s">
        <v>11</v>
      </c>
      <c r="NNT82" s="37" t="s">
        <v>116</v>
      </c>
      <c r="NNU82" s="82">
        <v>13515</v>
      </c>
      <c r="NNV82" s="82">
        <v>15950</v>
      </c>
      <c r="NNW82" s="58">
        <v>15643.84</v>
      </c>
      <c r="NNX82" s="59">
        <f t="shared" si="928"/>
        <v>0.18017018128005918</v>
      </c>
      <c r="NNY82" s="60">
        <f>(NNW82-NNU82)/NNU82</f>
        <v>0.15751683314835369</v>
      </c>
      <c r="NNZ82" s="57">
        <f t="shared" si="929"/>
        <v>15643.84</v>
      </c>
      <c r="NOA82" s="59">
        <f t="shared" si="930"/>
        <v>0.15751683314835369</v>
      </c>
      <c r="NOB82" s="72" t="s">
        <v>15</v>
      </c>
      <c r="NOC82" s="54">
        <v>27</v>
      </c>
      <c r="NOD82" s="54">
        <v>1</v>
      </c>
      <c r="NOE82" s="54">
        <v>3</v>
      </c>
      <c r="NOF82" s="54" t="s">
        <v>9</v>
      </c>
      <c r="NOG82" s="55" t="s">
        <v>119</v>
      </c>
      <c r="NOH82" s="56" t="s">
        <v>120</v>
      </c>
      <c r="NOI82" s="54" t="s">
        <v>11</v>
      </c>
      <c r="NOJ82" s="37" t="s">
        <v>116</v>
      </c>
      <c r="NOK82" s="82">
        <v>13515</v>
      </c>
      <c r="NOL82" s="82">
        <v>15950</v>
      </c>
      <c r="NOM82" s="58">
        <v>15643.84</v>
      </c>
      <c r="NON82" s="59">
        <f t="shared" si="931"/>
        <v>0.18017018128005918</v>
      </c>
      <c r="NOO82" s="60">
        <f>(NOM82-NOK82)/NOK82</f>
        <v>0.15751683314835369</v>
      </c>
      <c r="NOP82" s="57">
        <f t="shared" si="932"/>
        <v>15643.84</v>
      </c>
      <c r="NOQ82" s="59">
        <f t="shared" si="933"/>
        <v>0.15751683314835369</v>
      </c>
      <c r="NOR82" s="72" t="s">
        <v>15</v>
      </c>
      <c r="NOS82" s="54">
        <v>27</v>
      </c>
      <c r="NOT82" s="54">
        <v>1</v>
      </c>
      <c r="NOU82" s="54">
        <v>3</v>
      </c>
      <c r="NOV82" s="54" t="s">
        <v>9</v>
      </c>
      <c r="NOW82" s="55" t="s">
        <v>119</v>
      </c>
      <c r="NOX82" s="56" t="s">
        <v>120</v>
      </c>
      <c r="NOY82" s="54" t="s">
        <v>11</v>
      </c>
      <c r="NOZ82" s="37" t="s">
        <v>116</v>
      </c>
      <c r="NPA82" s="82">
        <v>13515</v>
      </c>
      <c r="NPB82" s="82">
        <v>15950</v>
      </c>
      <c r="NPC82" s="58">
        <v>15643.84</v>
      </c>
      <c r="NPD82" s="59">
        <f t="shared" si="931"/>
        <v>0.18017018128005918</v>
      </c>
      <c r="NPE82" s="60">
        <f>(NPC82-NPA82)/NPA82</f>
        <v>0.15751683314835369</v>
      </c>
      <c r="NPF82" s="57">
        <f t="shared" si="932"/>
        <v>15643.84</v>
      </c>
      <c r="NPG82" s="59">
        <f t="shared" si="933"/>
        <v>0.15751683314835369</v>
      </c>
      <c r="NPH82" s="72" t="s">
        <v>15</v>
      </c>
      <c r="NPI82" s="54">
        <v>27</v>
      </c>
      <c r="NPJ82" s="54">
        <v>1</v>
      </c>
      <c r="NPK82" s="54">
        <v>3</v>
      </c>
      <c r="NPL82" s="54" t="s">
        <v>9</v>
      </c>
      <c r="NPM82" s="55" t="s">
        <v>119</v>
      </c>
      <c r="NPN82" s="56" t="s">
        <v>120</v>
      </c>
      <c r="NPO82" s="54" t="s">
        <v>11</v>
      </c>
      <c r="NPP82" s="37" t="s">
        <v>116</v>
      </c>
      <c r="NPQ82" s="82">
        <v>13515</v>
      </c>
      <c r="NPR82" s="82">
        <v>15950</v>
      </c>
      <c r="NPS82" s="58">
        <v>15643.84</v>
      </c>
      <c r="NPT82" s="59">
        <f t="shared" si="934"/>
        <v>0.18017018128005918</v>
      </c>
      <c r="NPU82" s="60">
        <f>(NPS82-NPQ82)/NPQ82</f>
        <v>0.15751683314835369</v>
      </c>
      <c r="NPV82" s="57">
        <f t="shared" si="935"/>
        <v>15643.84</v>
      </c>
      <c r="NPW82" s="59">
        <f t="shared" si="936"/>
        <v>0.15751683314835369</v>
      </c>
      <c r="NPX82" s="72" t="s">
        <v>15</v>
      </c>
      <c r="NPY82" s="54">
        <v>27</v>
      </c>
      <c r="NPZ82" s="54">
        <v>1</v>
      </c>
      <c r="NQA82" s="54">
        <v>3</v>
      </c>
      <c r="NQB82" s="54" t="s">
        <v>9</v>
      </c>
      <c r="NQC82" s="55" t="s">
        <v>119</v>
      </c>
      <c r="NQD82" s="56" t="s">
        <v>120</v>
      </c>
      <c r="NQE82" s="54" t="s">
        <v>11</v>
      </c>
      <c r="NQF82" s="37" t="s">
        <v>116</v>
      </c>
      <c r="NQG82" s="82">
        <v>13515</v>
      </c>
      <c r="NQH82" s="82">
        <v>15950</v>
      </c>
      <c r="NQI82" s="58">
        <v>15643.84</v>
      </c>
      <c r="NQJ82" s="59">
        <f t="shared" si="934"/>
        <v>0.18017018128005918</v>
      </c>
      <c r="NQK82" s="60">
        <f>(NQI82-NQG82)/NQG82</f>
        <v>0.15751683314835369</v>
      </c>
      <c r="NQL82" s="57">
        <f t="shared" si="935"/>
        <v>15643.84</v>
      </c>
      <c r="NQM82" s="59">
        <f t="shared" si="936"/>
        <v>0.15751683314835369</v>
      </c>
      <c r="NQN82" s="72" t="s">
        <v>15</v>
      </c>
      <c r="NQO82" s="54">
        <v>27</v>
      </c>
      <c r="NQP82" s="54">
        <v>1</v>
      </c>
      <c r="NQQ82" s="54">
        <v>3</v>
      </c>
      <c r="NQR82" s="54" t="s">
        <v>9</v>
      </c>
      <c r="NQS82" s="55" t="s">
        <v>119</v>
      </c>
      <c r="NQT82" s="56" t="s">
        <v>120</v>
      </c>
      <c r="NQU82" s="54" t="s">
        <v>11</v>
      </c>
      <c r="NQV82" s="37" t="s">
        <v>116</v>
      </c>
      <c r="NQW82" s="82">
        <v>13515</v>
      </c>
      <c r="NQX82" s="82">
        <v>15950</v>
      </c>
      <c r="NQY82" s="58">
        <v>15643.84</v>
      </c>
      <c r="NQZ82" s="59">
        <f t="shared" si="937"/>
        <v>0.18017018128005918</v>
      </c>
      <c r="NRA82" s="60">
        <f>(NQY82-NQW82)/NQW82</f>
        <v>0.15751683314835369</v>
      </c>
      <c r="NRB82" s="57">
        <f t="shared" si="938"/>
        <v>15643.84</v>
      </c>
      <c r="NRC82" s="59">
        <f t="shared" si="939"/>
        <v>0.15751683314835369</v>
      </c>
      <c r="NRD82" s="72" t="s">
        <v>15</v>
      </c>
      <c r="NRE82" s="54">
        <v>27</v>
      </c>
      <c r="NRF82" s="54">
        <v>1</v>
      </c>
      <c r="NRG82" s="54">
        <v>3</v>
      </c>
      <c r="NRH82" s="54" t="s">
        <v>9</v>
      </c>
      <c r="NRI82" s="55" t="s">
        <v>119</v>
      </c>
      <c r="NRJ82" s="56" t="s">
        <v>120</v>
      </c>
      <c r="NRK82" s="54" t="s">
        <v>11</v>
      </c>
      <c r="NRL82" s="37" t="s">
        <v>116</v>
      </c>
      <c r="NRM82" s="82">
        <v>13515</v>
      </c>
      <c r="NRN82" s="82">
        <v>15950</v>
      </c>
      <c r="NRO82" s="58">
        <v>15643.84</v>
      </c>
      <c r="NRP82" s="59">
        <f t="shared" si="937"/>
        <v>0.18017018128005918</v>
      </c>
      <c r="NRQ82" s="60">
        <f>(NRO82-NRM82)/NRM82</f>
        <v>0.15751683314835369</v>
      </c>
      <c r="NRR82" s="57">
        <f t="shared" si="938"/>
        <v>15643.84</v>
      </c>
      <c r="NRS82" s="59">
        <f t="shared" si="939"/>
        <v>0.15751683314835369</v>
      </c>
      <c r="NRT82" s="72" t="s">
        <v>15</v>
      </c>
      <c r="NRU82" s="54">
        <v>27</v>
      </c>
      <c r="NRV82" s="54">
        <v>1</v>
      </c>
      <c r="NRW82" s="54">
        <v>3</v>
      </c>
      <c r="NRX82" s="54" t="s">
        <v>9</v>
      </c>
      <c r="NRY82" s="55" t="s">
        <v>119</v>
      </c>
      <c r="NRZ82" s="56" t="s">
        <v>120</v>
      </c>
      <c r="NSA82" s="54" t="s">
        <v>11</v>
      </c>
      <c r="NSB82" s="37" t="s">
        <v>116</v>
      </c>
      <c r="NSC82" s="82">
        <v>13515</v>
      </c>
      <c r="NSD82" s="82">
        <v>15950</v>
      </c>
      <c r="NSE82" s="58">
        <v>15643.84</v>
      </c>
      <c r="NSF82" s="59">
        <f t="shared" si="940"/>
        <v>0.18017018128005918</v>
      </c>
      <c r="NSG82" s="60">
        <f>(NSE82-NSC82)/NSC82</f>
        <v>0.15751683314835369</v>
      </c>
      <c r="NSH82" s="57">
        <f t="shared" si="941"/>
        <v>15643.84</v>
      </c>
      <c r="NSI82" s="59">
        <f t="shared" si="942"/>
        <v>0.15751683314835369</v>
      </c>
      <c r="NSJ82" s="72" t="s">
        <v>15</v>
      </c>
      <c r="NSK82" s="54">
        <v>27</v>
      </c>
      <c r="NSL82" s="54">
        <v>1</v>
      </c>
      <c r="NSM82" s="54">
        <v>3</v>
      </c>
      <c r="NSN82" s="54" t="s">
        <v>9</v>
      </c>
      <c r="NSO82" s="55" t="s">
        <v>119</v>
      </c>
      <c r="NSP82" s="56" t="s">
        <v>120</v>
      </c>
      <c r="NSQ82" s="54" t="s">
        <v>11</v>
      </c>
      <c r="NSR82" s="37" t="s">
        <v>116</v>
      </c>
      <c r="NSS82" s="82">
        <v>13515</v>
      </c>
      <c r="NST82" s="82">
        <v>15950</v>
      </c>
      <c r="NSU82" s="58">
        <v>15643.84</v>
      </c>
      <c r="NSV82" s="59">
        <f t="shared" si="940"/>
        <v>0.18017018128005918</v>
      </c>
      <c r="NSW82" s="60">
        <f>(NSU82-NSS82)/NSS82</f>
        <v>0.15751683314835369</v>
      </c>
      <c r="NSX82" s="57">
        <f t="shared" si="941"/>
        <v>15643.84</v>
      </c>
      <c r="NSY82" s="59">
        <f t="shared" si="942"/>
        <v>0.15751683314835369</v>
      </c>
      <c r="NSZ82" s="72" t="s">
        <v>15</v>
      </c>
      <c r="NTA82" s="54">
        <v>27</v>
      </c>
      <c r="NTB82" s="54">
        <v>1</v>
      </c>
      <c r="NTC82" s="54">
        <v>3</v>
      </c>
      <c r="NTD82" s="54" t="s">
        <v>9</v>
      </c>
      <c r="NTE82" s="55" t="s">
        <v>119</v>
      </c>
      <c r="NTF82" s="56" t="s">
        <v>120</v>
      </c>
      <c r="NTG82" s="54" t="s">
        <v>11</v>
      </c>
      <c r="NTH82" s="37" t="s">
        <v>116</v>
      </c>
      <c r="NTI82" s="82">
        <v>13515</v>
      </c>
      <c r="NTJ82" s="82">
        <v>15950</v>
      </c>
      <c r="NTK82" s="58">
        <v>15643.84</v>
      </c>
      <c r="NTL82" s="59">
        <f t="shared" si="943"/>
        <v>0.18017018128005918</v>
      </c>
      <c r="NTM82" s="60">
        <f>(NTK82-NTI82)/NTI82</f>
        <v>0.15751683314835369</v>
      </c>
      <c r="NTN82" s="57">
        <f t="shared" si="944"/>
        <v>15643.84</v>
      </c>
      <c r="NTO82" s="59">
        <f t="shared" si="945"/>
        <v>0.15751683314835369</v>
      </c>
      <c r="NTP82" s="72" t="s">
        <v>15</v>
      </c>
      <c r="NTQ82" s="54">
        <v>27</v>
      </c>
      <c r="NTR82" s="54">
        <v>1</v>
      </c>
      <c r="NTS82" s="54">
        <v>3</v>
      </c>
      <c r="NTT82" s="54" t="s">
        <v>9</v>
      </c>
      <c r="NTU82" s="55" t="s">
        <v>119</v>
      </c>
      <c r="NTV82" s="56" t="s">
        <v>120</v>
      </c>
      <c r="NTW82" s="54" t="s">
        <v>11</v>
      </c>
      <c r="NTX82" s="37" t="s">
        <v>116</v>
      </c>
      <c r="NTY82" s="82">
        <v>13515</v>
      </c>
      <c r="NTZ82" s="82">
        <v>15950</v>
      </c>
      <c r="NUA82" s="58">
        <v>15643.84</v>
      </c>
      <c r="NUB82" s="59">
        <f t="shared" si="943"/>
        <v>0.18017018128005918</v>
      </c>
      <c r="NUC82" s="60">
        <f>(NUA82-NTY82)/NTY82</f>
        <v>0.15751683314835369</v>
      </c>
      <c r="NUD82" s="57">
        <f t="shared" si="944"/>
        <v>15643.84</v>
      </c>
      <c r="NUE82" s="59">
        <f t="shared" si="945"/>
        <v>0.15751683314835369</v>
      </c>
      <c r="NUF82" s="72" t="s">
        <v>15</v>
      </c>
      <c r="NUG82" s="54">
        <v>27</v>
      </c>
      <c r="NUH82" s="54">
        <v>1</v>
      </c>
      <c r="NUI82" s="54">
        <v>3</v>
      </c>
      <c r="NUJ82" s="54" t="s">
        <v>9</v>
      </c>
      <c r="NUK82" s="55" t="s">
        <v>119</v>
      </c>
      <c r="NUL82" s="56" t="s">
        <v>120</v>
      </c>
      <c r="NUM82" s="54" t="s">
        <v>11</v>
      </c>
      <c r="NUN82" s="37" t="s">
        <v>116</v>
      </c>
      <c r="NUO82" s="82">
        <v>13515</v>
      </c>
      <c r="NUP82" s="82">
        <v>15950</v>
      </c>
      <c r="NUQ82" s="58">
        <v>15643.84</v>
      </c>
      <c r="NUR82" s="59">
        <f t="shared" si="946"/>
        <v>0.18017018128005918</v>
      </c>
      <c r="NUS82" s="60">
        <f>(NUQ82-NUO82)/NUO82</f>
        <v>0.15751683314835369</v>
      </c>
      <c r="NUT82" s="57">
        <f t="shared" si="947"/>
        <v>15643.84</v>
      </c>
      <c r="NUU82" s="59">
        <f t="shared" si="948"/>
        <v>0.15751683314835369</v>
      </c>
      <c r="NUV82" s="72" t="s">
        <v>15</v>
      </c>
      <c r="NUW82" s="54">
        <v>27</v>
      </c>
      <c r="NUX82" s="54">
        <v>1</v>
      </c>
      <c r="NUY82" s="54">
        <v>3</v>
      </c>
      <c r="NUZ82" s="54" t="s">
        <v>9</v>
      </c>
      <c r="NVA82" s="55" t="s">
        <v>119</v>
      </c>
      <c r="NVB82" s="56" t="s">
        <v>120</v>
      </c>
      <c r="NVC82" s="54" t="s">
        <v>11</v>
      </c>
      <c r="NVD82" s="37" t="s">
        <v>116</v>
      </c>
      <c r="NVE82" s="82">
        <v>13515</v>
      </c>
      <c r="NVF82" s="82">
        <v>15950</v>
      </c>
      <c r="NVG82" s="58">
        <v>15643.84</v>
      </c>
      <c r="NVH82" s="59">
        <f t="shared" si="946"/>
        <v>0.18017018128005918</v>
      </c>
      <c r="NVI82" s="60">
        <f>(NVG82-NVE82)/NVE82</f>
        <v>0.15751683314835369</v>
      </c>
      <c r="NVJ82" s="57">
        <f t="shared" si="947"/>
        <v>15643.84</v>
      </c>
      <c r="NVK82" s="59">
        <f t="shared" si="948"/>
        <v>0.15751683314835369</v>
      </c>
      <c r="NVL82" s="72" t="s">
        <v>15</v>
      </c>
      <c r="NVM82" s="54">
        <v>27</v>
      </c>
      <c r="NVN82" s="54">
        <v>1</v>
      </c>
      <c r="NVO82" s="54">
        <v>3</v>
      </c>
      <c r="NVP82" s="54" t="s">
        <v>9</v>
      </c>
      <c r="NVQ82" s="55" t="s">
        <v>119</v>
      </c>
      <c r="NVR82" s="56" t="s">
        <v>120</v>
      </c>
      <c r="NVS82" s="54" t="s">
        <v>11</v>
      </c>
      <c r="NVT82" s="37" t="s">
        <v>116</v>
      </c>
      <c r="NVU82" s="82">
        <v>13515</v>
      </c>
      <c r="NVV82" s="82">
        <v>15950</v>
      </c>
      <c r="NVW82" s="58">
        <v>15643.84</v>
      </c>
      <c r="NVX82" s="59">
        <f t="shared" si="949"/>
        <v>0.18017018128005918</v>
      </c>
      <c r="NVY82" s="60">
        <f>(NVW82-NVU82)/NVU82</f>
        <v>0.15751683314835369</v>
      </c>
      <c r="NVZ82" s="57">
        <f t="shared" si="950"/>
        <v>15643.84</v>
      </c>
      <c r="NWA82" s="59">
        <f t="shared" si="951"/>
        <v>0.15751683314835369</v>
      </c>
      <c r="NWB82" s="72" t="s">
        <v>15</v>
      </c>
      <c r="NWC82" s="54">
        <v>27</v>
      </c>
      <c r="NWD82" s="54">
        <v>1</v>
      </c>
      <c r="NWE82" s="54">
        <v>3</v>
      </c>
      <c r="NWF82" s="54" t="s">
        <v>9</v>
      </c>
      <c r="NWG82" s="55" t="s">
        <v>119</v>
      </c>
      <c r="NWH82" s="56" t="s">
        <v>120</v>
      </c>
      <c r="NWI82" s="54" t="s">
        <v>11</v>
      </c>
      <c r="NWJ82" s="37" t="s">
        <v>116</v>
      </c>
      <c r="NWK82" s="82">
        <v>13515</v>
      </c>
      <c r="NWL82" s="82">
        <v>15950</v>
      </c>
      <c r="NWM82" s="58">
        <v>15643.84</v>
      </c>
      <c r="NWN82" s="59">
        <f t="shared" si="949"/>
        <v>0.18017018128005918</v>
      </c>
      <c r="NWO82" s="60">
        <f>(NWM82-NWK82)/NWK82</f>
        <v>0.15751683314835369</v>
      </c>
      <c r="NWP82" s="57">
        <f t="shared" si="950"/>
        <v>15643.84</v>
      </c>
      <c r="NWQ82" s="59">
        <f t="shared" si="951"/>
        <v>0.15751683314835369</v>
      </c>
      <c r="NWR82" s="72" t="s">
        <v>15</v>
      </c>
      <c r="NWS82" s="54">
        <v>27</v>
      </c>
      <c r="NWT82" s="54">
        <v>1</v>
      </c>
      <c r="NWU82" s="54">
        <v>3</v>
      </c>
      <c r="NWV82" s="54" t="s">
        <v>9</v>
      </c>
      <c r="NWW82" s="55" t="s">
        <v>119</v>
      </c>
      <c r="NWX82" s="56" t="s">
        <v>120</v>
      </c>
      <c r="NWY82" s="54" t="s">
        <v>11</v>
      </c>
      <c r="NWZ82" s="37" t="s">
        <v>116</v>
      </c>
      <c r="NXA82" s="82">
        <v>13515</v>
      </c>
      <c r="NXB82" s="82">
        <v>15950</v>
      </c>
      <c r="NXC82" s="58">
        <v>15643.84</v>
      </c>
      <c r="NXD82" s="59">
        <f t="shared" si="952"/>
        <v>0.18017018128005918</v>
      </c>
      <c r="NXE82" s="60">
        <f>(NXC82-NXA82)/NXA82</f>
        <v>0.15751683314835369</v>
      </c>
      <c r="NXF82" s="57">
        <f t="shared" si="953"/>
        <v>15643.84</v>
      </c>
      <c r="NXG82" s="59">
        <f t="shared" si="954"/>
        <v>0.15751683314835369</v>
      </c>
      <c r="NXH82" s="72" t="s">
        <v>15</v>
      </c>
      <c r="NXI82" s="54">
        <v>27</v>
      </c>
      <c r="NXJ82" s="54">
        <v>1</v>
      </c>
      <c r="NXK82" s="54">
        <v>3</v>
      </c>
      <c r="NXL82" s="54" t="s">
        <v>9</v>
      </c>
      <c r="NXM82" s="55" t="s">
        <v>119</v>
      </c>
      <c r="NXN82" s="56" t="s">
        <v>120</v>
      </c>
      <c r="NXO82" s="54" t="s">
        <v>11</v>
      </c>
      <c r="NXP82" s="37" t="s">
        <v>116</v>
      </c>
      <c r="NXQ82" s="82">
        <v>13515</v>
      </c>
      <c r="NXR82" s="82">
        <v>15950</v>
      </c>
      <c r="NXS82" s="58">
        <v>15643.84</v>
      </c>
      <c r="NXT82" s="59">
        <f t="shared" si="952"/>
        <v>0.18017018128005918</v>
      </c>
      <c r="NXU82" s="60">
        <f>(NXS82-NXQ82)/NXQ82</f>
        <v>0.15751683314835369</v>
      </c>
      <c r="NXV82" s="57">
        <f t="shared" si="953"/>
        <v>15643.84</v>
      </c>
      <c r="NXW82" s="59">
        <f t="shared" si="954"/>
        <v>0.15751683314835369</v>
      </c>
      <c r="NXX82" s="72" t="s">
        <v>15</v>
      </c>
      <c r="NXY82" s="54">
        <v>27</v>
      </c>
      <c r="NXZ82" s="54">
        <v>1</v>
      </c>
      <c r="NYA82" s="54">
        <v>3</v>
      </c>
      <c r="NYB82" s="54" t="s">
        <v>9</v>
      </c>
      <c r="NYC82" s="55" t="s">
        <v>119</v>
      </c>
      <c r="NYD82" s="56" t="s">
        <v>120</v>
      </c>
      <c r="NYE82" s="54" t="s">
        <v>11</v>
      </c>
      <c r="NYF82" s="37" t="s">
        <v>116</v>
      </c>
      <c r="NYG82" s="82">
        <v>13515</v>
      </c>
      <c r="NYH82" s="82">
        <v>15950</v>
      </c>
      <c r="NYI82" s="58">
        <v>15643.84</v>
      </c>
      <c r="NYJ82" s="59">
        <f t="shared" si="955"/>
        <v>0.18017018128005918</v>
      </c>
      <c r="NYK82" s="60">
        <f>(NYI82-NYG82)/NYG82</f>
        <v>0.15751683314835369</v>
      </c>
      <c r="NYL82" s="57">
        <f t="shared" si="956"/>
        <v>15643.84</v>
      </c>
      <c r="NYM82" s="59">
        <f t="shared" si="957"/>
        <v>0.15751683314835369</v>
      </c>
      <c r="NYN82" s="72" t="s">
        <v>15</v>
      </c>
      <c r="NYO82" s="54">
        <v>27</v>
      </c>
      <c r="NYP82" s="54">
        <v>1</v>
      </c>
      <c r="NYQ82" s="54">
        <v>3</v>
      </c>
      <c r="NYR82" s="54" t="s">
        <v>9</v>
      </c>
      <c r="NYS82" s="55" t="s">
        <v>119</v>
      </c>
      <c r="NYT82" s="56" t="s">
        <v>120</v>
      </c>
      <c r="NYU82" s="54" t="s">
        <v>11</v>
      </c>
      <c r="NYV82" s="37" t="s">
        <v>116</v>
      </c>
      <c r="NYW82" s="82">
        <v>13515</v>
      </c>
      <c r="NYX82" s="82">
        <v>15950</v>
      </c>
      <c r="NYY82" s="58">
        <v>15643.84</v>
      </c>
      <c r="NYZ82" s="59">
        <f t="shared" si="955"/>
        <v>0.18017018128005918</v>
      </c>
      <c r="NZA82" s="60">
        <f>(NYY82-NYW82)/NYW82</f>
        <v>0.15751683314835369</v>
      </c>
      <c r="NZB82" s="57">
        <f t="shared" si="956"/>
        <v>15643.84</v>
      </c>
      <c r="NZC82" s="59">
        <f t="shared" si="957"/>
        <v>0.15751683314835369</v>
      </c>
      <c r="NZD82" s="72" t="s">
        <v>15</v>
      </c>
      <c r="NZE82" s="54">
        <v>27</v>
      </c>
      <c r="NZF82" s="54">
        <v>1</v>
      </c>
      <c r="NZG82" s="54">
        <v>3</v>
      </c>
      <c r="NZH82" s="54" t="s">
        <v>9</v>
      </c>
      <c r="NZI82" s="55" t="s">
        <v>119</v>
      </c>
      <c r="NZJ82" s="56" t="s">
        <v>120</v>
      </c>
      <c r="NZK82" s="54" t="s">
        <v>11</v>
      </c>
      <c r="NZL82" s="37" t="s">
        <v>116</v>
      </c>
      <c r="NZM82" s="82">
        <v>13515</v>
      </c>
      <c r="NZN82" s="82">
        <v>15950</v>
      </c>
      <c r="NZO82" s="58">
        <v>15643.84</v>
      </c>
      <c r="NZP82" s="59">
        <f t="shared" si="958"/>
        <v>0.18017018128005918</v>
      </c>
      <c r="NZQ82" s="60">
        <f>(NZO82-NZM82)/NZM82</f>
        <v>0.15751683314835369</v>
      </c>
      <c r="NZR82" s="57">
        <f t="shared" si="959"/>
        <v>15643.84</v>
      </c>
      <c r="NZS82" s="59">
        <f t="shared" si="960"/>
        <v>0.15751683314835369</v>
      </c>
      <c r="NZT82" s="72" t="s">
        <v>15</v>
      </c>
      <c r="NZU82" s="54">
        <v>27</v>
      </c>
      <c r="NZV82" s="54">
        <v>1</v>
      </c>
      <c r="NZW82" s="54">
        <v>3</v>
      </c>
      <c r="NZX82" s="54" t="s">
        <v>9</v>
      </c>
      <c r="NZY82" s="55" t="s">
        <v>119</v>
      </c>
      <c r="NZZ82" s="56" t="s">
        <v>120</v>
      </c>
      <c r="OAA82" s="54" t="s">
        <v>11</v>
      </c>
      <c r="OAB82" s="37" t="s">
        <v>116</v>
      </c>
      <c r="OAC82" s="82">
        <v>13515</v>
      </c>
      <c r="OAD82" s="82">
        <v>15950</v>
      </c>
      <c r="OAE82" s="58">
        <v>15643.84</v>
      </c>
      <c r="OAF82" s="59">
        <f t="shared" si="958"/>
        <v>0.18017018128005918</v>
      </c>
      <c r="OAG82" s="60">
        <f>(OAE82-OAC82)/OAC82</f>
        <v>0.15751683314835369</v>
      </c>
      <c r="OAH82" s="57">
        <f t="shared" si="959"/>
        <v>15643.84</v>
      </c>
      <c r="OAI82" s="59">
        <f t="shared" si="960"/>
        <v>0.15751683314835369</v>
      </c>
      <c r="OAJ82" s="72" t="s">
        <v>15</v>
      </c>
      <c r="OAK82" s="54">
        <v>27</v>
      </c>
      <c r="OAL82" s="54">
        <v>1</v>
      </c>
      <c r="OAM82" s="54">
        <v>3</v>
      </c>
      <c r="OAN82" s="54" t="s">
        <v>9</v>
      </c>
      <c r="OAO82" s="55" t="s">
        <v>119</v>
      </c>
      <c r="OAP82" s="56" t="s">
        <v>120</v>
      </c>
      <c r="OAQ82" s="54" t="s">
        <v>11</v>
      </c>
      <c r="OAR82" s="37" t="s">
        <v>116</v>
      </c>
      <c r="OAS82" s="82">
        <v>13515</v>
      </c>
      <c r="OAT82" s="82">
        <v>15950</v>
      </c>
      <c r="OAU82" s="58">
        <v>15643.84</v>
      </c>
      <c r="OAV82" s="59">
        <f t="shared" si="961"/>
        <v>0.18017018128005918</v>
      </c>
      <c r="OAW82" s="60">
        <f>(OAU82-OAS82)/OAS82</f>
        <v>0.15751683314835369</v>
      </c>
      <c r="OAX82" s="57">
        <f t="shared" si="962"/>
        <v>15643.84</v>
      </c>
      <c r="OAY82" s="59">
        <f t="shared" si="963"/>
        <v>0.15751683314835369</v>
      </c>
      <c r="OAZ82" s="72" t="s">
        <v>15</v>
      </c>
      <c r="OBA82" s="54">
        <v>27</v>
      </c>
      <c r="OBB82" s="54">
        <v>1</v>
      </c>
      <c r="OBC82" s="54">
        <v>3</v>
      </c>
      <c r="OBD82" s="54" t="s">
        <v>9</v>
      </c>
      <c r="OBE82" s="55" t="s">
        <v>119</v>
      </c>
      <c r="OBF82" s="56" t="s">
        <v>120</v>
      </c>
      <c r="OBG82" s="54" t="s">
        <v>11</v>
      </c>
      <c r="OBH82" s="37" t="s">
        <v>116</v>
      </c>
      <c r="OBI82" s="82">
        <v>13515</v>
      </c>
      <c r="OBJ82" s="82">
        <v>15950</v>
      </c>
      <c r="OBK82" s="58">
        <v>15643.84</v>
      </c>
      <c r="OBL82" s="59">
        <f t="shared" si="961"/>
        <v>0.18017018128005918</v>
      </c>
      <c r="OBM82" s="60">
        <f>(OBK82-OBI82)/OBI82</f>
        <v>0.15751683314835369</v>
      </c>
      <c r="OBN82" s="57">
        <f t="shared" si="962"/>
        <v>15643.84</v>
      </c>
      <c r="OBO82" s="59">
        <f t="shared" si="963"/>
        <v>0.15751683314835369</v>
      </c>
      <c r="OBP82" s="72" t="s">
        <v>15</v>
      </c>
      <c r="OBQ82" s="54">
        <v>27</v>
      </c>
      <c r="OBR82" s="54">
        <v>1</v>
      </c>
      <c r="OBS82" s="54">
        <v>3</v>
      </c>
      <c r="OBT82" s="54" t="s">
        <v>9</v>
      </c>
      <c r="OBU82" s="55" t="s">
        <v>119</v>
      </c>
      <c r="OBV82" s="56" t="s">
        <v>120</v>
      </c>
      <c r="OBW82" s="54" t="s">
        <v>11</v>
      </c>
      <c r="OBX82" s="37" t="s">
        <v>116</v>
      </c>
      <c r="OBY82" s="82">
        <v>13515</v>
      </c>
      <c r="OBZ82" s="82">
        <v>15950</v>
      </c>
      <c r="OCA82" s="58">
        <v>15643.84</v>
      </c>
      <c r="OCB82" s="59">
        <f t="shared" si="964"/>
        <v>0.18017018128005918</v>
      </c>
      <c r="OCC82" s="60">
        <f>(OCA82-OBY82)/OBY82</f>
        <v>0.15751683314835369</v>
      </c>
      <c r="OCD82" s="57">
        <f t="shared" si="965"/>
        <v>15643.84</v>
      </c>
      <c r="OCE82" s="59">
        <f t="shared" si="966"/>
        <v>0.15751683314835369</v>
      </c>
      <c r="OCF82" s="72" t="s">
        <v>15</v>
      </c>
      <c r="OCG82" s="54">
        <v>27</v>
      </c>
      <c r="OCH82" s="54">
        <v>1</v>
      </c>
      <c r="OCI82" s="54">
        <v>3</v>
      </c>
      <c r="OCJ82" s="54" t="s">
        <v>9</v>
      </c>
      <c r="OCK82" s="55" t="s">
        <v>119</v>
      </c>
      <c r="OCL82" s="56" t="s">
        <v>120</v>
      </c>
      <c r="OCM82" s="54" t="s">
        <v>11</v>
      </c>
      <c r="OCN82" s="37" t="s">
        <v>116</v>
      </c>
      <c r="OCO82" s="82">
        <v>13515</v>
      </c>
      <c r="OCP82" s="82">
        <v>15950</v>
      </c>
      <c r="OCQ82" s="58">
        <v>15643.84</v>
      </c>
      <c r="OCR82" s="59">
        <f t="shared" si="964"/>
        <v>0.18017018128005918</v>
      </c>
      <c r="OCS82" s="60">
        <f>(OCQ82-OCO82)/OCO82</f>
        <v>0.15751683314835369</v>
      </c>
      <c r="OCT82" s="57">
        <f t="shared" si="965"/>
        <v>15643.84</v>
      </c>
      <c r="OCU82" s="59">
        <f t="shared" si="966"/>
        <v>0.15751683314835369</v>
      </c>
      <c r="OCV82" s="72" t="s">
        <v>15</v>
      </c>
      <c r="OCW82" s="54">
        <v>27</v>
      </c>
      <c r="OCX82" s="54">
        <v>1</v>
      </c>
      <c r="OCY82" s="54">
        <v>3</v>
      </c>
      <c r="OCZ82" s="54" t="s">
        <v>9</v>
      </c>
      <c r="ODA82" s="55" t="s">
        <v>119</v>
      </c>
      <c r="ODB82" s="56" t="s">
        <v>120</v>
      </c>
      <c r="ODC82" s="54" t="s">
        <v>11</v>
      </c>
      <c r="ODD82" s="37" t="s">
        <v>116</v>
      </c>
      <c r="ODE82" s="82">
        <v>13515</v>
      </c>
      <c r="ODF82" s="82">
        <v>15950</v>
      </c>
      <c r="ODG82" s="58">
        <v>15643.84</v>
      </c>
      <c r="ODH82" s="59">
        <f t="shared" si="967"/>
        <v>0.18017018128005918</v>
      </c>
      <c r="ODI82" s="60">
        <f>(ODG82-ODE82)/ODE82</f>
        <v>0.15751683314835369</v>
      </c>
      <c r="ODJ82" s="57">
        <f t="shared" si="968"/>
        <v>15643.84</v>
      </c>
      <c r="ODK82" s="59">
        <f t="shared" si="969"/>
        <v>0.15751683314835369</v>
      </c>
      <c r="ODL82" s="72" t="s">
        <v>15</v>
      </c>
      <c r="ODM82" s="54">
        <v>27</v>
      </c>
      <c r="ODN82" s="54">
        <v>1</v>
      </c>
      <c r="ODO82" s="54">
        <v>3</v>
      </c>
      <c r="ODP82" s="54" t="s">
        <v>9</v>
      </c>
      <c r="ODQ82" s="55" t="s">
        <v>119</v>
      </c>
      <c r="ODR82" s="56" t="s">
        <v>120</v>
      </c>
      <c r="ODS82" s="54" t="s">
        <v>11</v>
      </c>
      <c r="ODT82" s="37" t="s">
        <v>116</v>
      </c>
      <c r="ODU82" s="82">
        <v>13515</v>
      </c>
      <c r="ODV82" s="82">
        <v>15950</v>
      </c>
      <c r="ODW82" s="58">
        <v>15643.84</v>
      </c>
      <c r="ODX82" s="59">
        <f t="shared" si="967"/>
        <v>0.18017018128005918</v>
      </c>
      <c r="ODY82" s="60">
        <f>(ODW82-ODU82)/ODU82</f>
        <v>0.15751683314835369</v>
      </c>
      <c r="ODZ82" s="57">
        <f t="shared" si="968"/>
        <v>15643.84</v>
      </c>
      <c r="OEA82" s="59">
        <f t="shared" si="969"/>
        <v>0.15751683314835369</v>
      </c>
      <c r="OEB82" s="72" t="s">
        <v>15</v>
      </c>
      <c r="OEC82" s="54">
        <v>27</v>
      </c>
      <c r="OED82" s="54">
        <v>1</v>
      </c>
      <c r="OEE82" s="54">
        <v>3</v>
      </c>
      <c r="OEF82" s="54" t="s">
        <v>9</v>
      </c>
      <c r="OEG82" s="55" t="s">
        <v>119</v>
      </c>
      <c r="OEH82" s="56" t="s">
        <v>120</v>
      </c>
      <c r="OEI82" s="54" t="s">
        <v>11</v>
      </c>
      <c r="OEJ82" s="37" t="s">
        <v>116</v>
      </c>
      <c r="OEK82" s="82">
        <v>13515</v>
      </c>
      <c r="OEL82" s="82">
        <v>15950</v>
      </c>
      <c r="OEM82" s="58">
        <v>15643.84</v>
      </c>
      <c r="OEN82" s="59">
        <f t="shared" si="970"/>
        <v>0.18017018128005918</v>
      </c>
      <c r="OEO82" s="60">
        <f>(OEM82-OEK82)/OEK82</f>
        <v>0.15751683314835369</v>
      </c>
      <c r="OEP82" s="57">
        <f t="shared" si="971"/>
        <v>15643.84</v>
      </c>
      <c r="OEQ82" s="59">
        <f t="shared" si="972"/>
        <v>0.15751683314835369</v>
      </c>
      <c r="OER82" s="72" t="s">
        <v>15</v>
      </c>
      <c r="OES82" s="54">
        <v>27</v>
      </c>
      <c r="OET82" s="54">
        <v>1</v>
      </c>
      <c r="OEU82" s="54">
        <v>3</v>
      </c>
      <c r="OEV82" s="54" t="s">
        <v>9</v>
      </c>
      <c r="OEW82" s="55" t="s">
        <v>119</v>
      </c>
      <c r="OEX82" s="56" t="s">
        <v>120</v>
      </c>
      <c r="OEY82" s="54" t="s">
        <v>11</v>
      </c>
      <c r="OEZ82" s="37" t="s">
        <v>116</v>
      </c>
      <c r="OFA82" s="82">
        <v>13515</v>
      </c>
      <c r="OFB82" s="82">
        <v>15950</v>
      </c>
      <c r="OFC82" s="58">
        <v>15643.84</v>
      </c>
      <c r="OFD82" s="59">
        <f t="shared" si="970"/>
        <v>0.18017018128005918</v>
      </c>
      <c r="OFE82" s="60">
        <f>(OFC82-OFA82)/OFA82</f>
        <v>0.15751683314835369</v>
      </c>
      <c r="OFF82" s="57">
        <f t="shared" si="971"/>
        <v>15643.84</v>
      </c>
      <c r="OFG82" s="59">
        <f t="shared" si="972"/>
        <v>0.15751683314835369</v>
      </c>
      <c r="OFH82" s="72" t="s">
        <v>15</v>
      </c>
      <c r="OFI82" s="54">
        <v>27</v>
      </c>
      <c r="OFJ82" s="54">
        <v>1</v>
      </c>
      <c r="OFK82" s="54">
        <v>3</v>
      </c>
      <c r="OFL82" s="54" t="s">
        <v>9</v>
      </c>
      <c r="OFM82" s="55" t="s">
        <v>119</v>
      </c>
      <c r="OFN82" s="56" t="s">
        <v>120</v>
      </c>
      <c r="OFO82" s="54" t="s">
        <v>11</v>
      </c>
      <c r="OFP82" s="37" t="s">
        <v>116</v>
      </c>
      <c r="OFQ82" s="82">
        <v>13515</v>
      </c>
      <c r="OFR82" s="82">
        <v>15950</v>
      </c>
      <c r="OFS82" s="58">
        <v>15643.84</v>
      </c>
      <c r="OFT82" s="59">
        <f t="shared" si="973"/>
        <v>0.18017018128005918</v>
      </c>
      <c r="OFU82" s="60">
        <f>(OFS82-OFQ82)/OFQ82</f>
        <v>0.15751683314835369</v>
      </c>
      <c r="OFV82" s="57">
        <f t="shared" si="974"/>
        <v>15643.84</v>
      </c>
      <c r="OFW82" s="59">
        <f t="shared" si="975"/>
        <v>0.15751683314835369</v>
      </c>
      <c r="OFX82" s="72" t="s">
        <v>15</v>
      </c>
      <c r="OFY82" s="54">
        <v>27</v>
      </c>
      <c r="OFZ82" s="54">
        <v>1</v>
      </c>
      <c r="OGA82" s="54">
        <v>3</v>
      </c>
      <c r="OGB82" s="54" t="s">
        <v>9</v>
      </c>
      <c r="OGC82" s="55" t="s">
        <v>119</v>
      </c>
      <c r="OGD82" s="56" t="s">
        <v>120</v>
      </c>
      <c r="OGE82" s="54" t="s">
        <v>11</v>
      </c>
      <c r="OGF82" s="37" t="s">
        <v>116</v>
      </c>
      <c r="OGG82" s="82">
        <v>13515</v>
      </c>
      <c r="OGH82" s="82">
        <v>15950</v>
      </c>
      <c r="OGI82" s="58">
        <v>15643.84</v>
      </c>
      <c r="OGJ82" s="59">
        <f t="shared" si="973"/>
        <v>0.18017018128005918</v>
      </c>
      <c r="OGK82" s="60">
        <f>(OGI82-OGG82)/OGG82</f>
        <v>0.15751683314835369</v>
      </c>
      <c r="OGL82" s="57">
        <f t="shared" si="974"/>
        <v>15643.84</v>
      </c>
      <c r="OGM82" s="59">
        <f t="shared" si="975"/>
        <v>0.15751683314835369</v>
      </c>
      <c r="OGN82" s="72" t="s">
        <v>15</v>
      </c>
      <c r="OGO82" s="54">
        <v>27</v>
      </c>
      <c r="OGP82" s="54">
        <v>1</v>
      </c>
      <c r="OGQ82" s="54">
        <v>3</v>
      </c>
      <c r="OGR82" s="54" t="s">
        <v>9</v>
      </c>
      <c r="OGS82" s="55" t="s">
        <v>119</v>
      </c>
      <c r="OGT82" s="56" t="s">
        <v>120</v>
      </c>
      <c r="OGU82" s="54" t="s">
        <v>11</v>
      </c>
      <c r="OGV82" s="37" t="s">
        <v>116</v>
      </c>
      <c r="OGW82" s="82">
        <v>13515</v>
      </c>
      <c r="OGX82" s="82">
        <v>15950</v>
      </c>
      <c r="OGY82" s="58">
        <v>15643.84</v>
      </c>
      <c r="OGZ82" s="59">
        <f t="shared" si="976"/>
        <v>0.18017018128005918</v>
      </c>
      <c r="OHA82" s="60">
        <f>(OGY82-OGW82)/OGW82</f>
        <v>0.15751683314835369</v>
      </c>
      <c r="OHB82" s="57">
        <f t="shared" si="977"/>
        <v>15643.84</v>
      </c>
      <c r="OHC82" s="59">
        <f t="shared" si="978"/>
        <v>0.15751683314835369</v>
      </c>
      <c r="OHD82" s="72" t="s">
        <v>15</v>
      </c>
      <c r="OHE82" s="54">
        <v>27</v>
      </c>
      <c r="OHF82" s="54">
        <v>1</v>
      </c>
      <c r="OHG82" s="54">
        <v>3</v>
      </c>
      <c r="OHH82" s="54" t="s">
        <v>9</v>
      </c>
      <c r="OHI82" s="55" t="s">
        <v>119</v>
      </c>
      <c r="OHJ82" s="56" t="s">
        <v>120</v>
      </c>
      <c r="OHK82" s="54" t="s">
        <v>11</v>
      </c>
      <c r="OHL82" s="37" t="s">
        <v>116</v>
      </c>
      <c r="OHM82" s="82">
        <v>13515</v>
      </c>
      <c r="OHN82" s="82">
        <v>15950</v>
      </c>
      <c r="OHO82" s="58">
        <v>15643.84</v>
      </c>
      <c r="OHP82" s="59">
        <f t="shared" si="976"/>
        <v>0.18017018128005918</v>
      </c>
      <c r="OHQ82" s="60">
        <f>(OHO82-OHM82)/OHM82</f>
        <v>0.15751683314835369</v>
      </c>
      <c r="OHR82" s="57">
        <f t="shared" si="977"/>
        <v>15643.84</v>
      </c>
      <c r="OHS82" s="59">
        <f t="shared" si="978"/>
        <v>0.15751683314835369</v>
      </c>
      <c r="OHT82" s="72" t="s">
        <v>15</v>
      </c>
      <c r="OHU82" s="54">
        <v>27</v>
      </c>
      <c r="OHV82" s="54">
        <v>1</v>
      </c>
      <c r="OHW82" s="54">
        <v>3</v>
      </c>
      <c r="OHX82" s="54" t="s">
        <v>9</v>
      </c>
      <c r="OHY82" s="55" t="s">
        <v>119</v>
      </c>
      <c r="OHZ82" s="56" t="s">
        <v>120</v>
      </c>
      <c r="OIA82" s="54" t="s">
        <v>11</v>
      </c>
      <c r="OIB82" s="37" t="s">
        <v>116</v>
      </c>
      <c r="OIC82" s="82">
        <v>13515</v>
      </c>
      <c r="OID82" s="82">
        <v>15950</v>
      </c>
      <c r="OIE82" s="58">
        <v>15643.84</v>
      </c>
      <c r="OIF82" s="59">
        <f t="shared" si="979"/>
        <v>0.18017018128005918</v>
      </c>
      <c r="OIG82" s="60">
        <f>(OIE82-OIC82)/OIC82</f>
        <v>0.15751683314835369</v>
      </c>
      <c r="OIH82" s="57">
        <f t="shared" si="980"/>
        <v>15643.84</v>
      </c>
      <c r="OII82" s="59">
        <f t="shared" si="981"/>
        <v>0.15751683314835369</v>
      </c>
      <c r="OIJ82" s="72" t="s">
        <v>15</v>
      </c>
      <c r="OIK82" s="54">
        <v>27</v>
      </c>
      <c r="OIL82" s="54">
        <v>1</v>
      </c>
      <c r="OIM82" s="54">
        <v>3</v>
      </c>
      <c r="OIN82" s="54" t="s">
        <v>9</v>
      </c>
      <c r="OIO82" s="55" t="s">
        <v>119</v>
      </c>
      <c r="OIP82" s="56" t="s">
        <v>120</v>
      </c>
      <c r="OIQ82" s="54" t="s">
        <v>11</v>
      </c>
      <c r="OIR82" s="37" t="s">
        <v>116</v>
      </c>
      <c r="OIS82" s="82">
        <v>13515</v>
      </c>
      <c r="OIT82" s="82">
        <v>15950</v>
      </c>
      <c r="OIU82" s="58">
        <v>15643.84</v>
      </c>
      <c r="OIV82" s="59">
        <f t="shared" si="979"/>
        <v>0.18017018128005918</v>
      </c>
      <c r="OIW82" s="60">
        <f>(OIU82-OIS82)/OIS82</f>
        <v>0.15751683314835369</v>
      </c>
      <c r="OIX82" s="57">
        <f t="shared" si="980"/>
        <v>15643.84</v>
      </c>
      <c r="OIY82" s="59">
        <f t="shared" si="981"/>
        <v>0.15751683314835369</v>
      </c>
      <c r="OIZ82" s="72" t="s">
        <v>15</v>
      </c>
      <c r="OJA82" s="54">
        <v>27</v>
      </c>
      <c r="OJB82" s="54">
        <v>1</v>
      </c>
      <c r="OJC82" s="54">
        <v>3</v>
      </c>
      <c r="OJD82" s="54" t="s">
        <v>9</v>
      </c>
      <c r="OJE82" s="55" t="s">
        <v>119</v>
      </c>
      <c r="OJF82" s="56" t="s">
        <v>120</v>
      </c>
      <c r="OJG82" s="54" t="s">
        <v>11</v>
      </c>
      <c r="OJH82" s="37" t="s">
        <v>116</v>
      </c>
      <c r="OJI82" s="82">
        <v>13515</v>
      </c>
      <c r="OJJ82" s="82">
        <v>15950</v>
      </c>
      <c r="OJK82" s="58">
        <v>15643.84</v>
      </c>
      <c r="OJL82" s="59">
        <f t="shared" si="982"/>
        <v>0.18017018128005918</v>
      </c>
      <c r="OJM82" s="60">
        <f>(OJK82-OJI82)/OJI82</f>
        <v>0.15751683314835369</v>
      </c>
      <c r="OJN82" s="57">
        <f t="shared" si="983"/>
        <v>15643.84</v>
      </c>
      <c r="OJO82" s="59">
        <f t="shared" si="984"/>
        <v>0.15751683314835369</v>
      </c>
      <c r="OJP82" s="72" t="s">
        <v>15</v>
      </c>
      <c r="OJQ82" s="54">
        <v>27</v>
      </c>
      <c r="OJR82" s="54">
        <v>1</v>
      </c>
      <c r="OJS82" s="54">
        <v>3</v>
      </c>
      <c r="OJT82" s="54" t="s">
        <v>9</v>
      </c>
      <c r="OJU82" s="55" t="s">
        <v>119</v>
      </c>
      <c r="OJV82" s="56" t="s">
        <v>120</v>
      </c>
      <c r="OJW82" s="54" t="s">
        <v>11</v>
      </c>
      <c r="OJX82" s="37" t="s">
        <v>116</v>
      </c>
      <c r="OJY82" s="82">
        <v>13515</v>
      </c>
      <c r="OJZ82" s="82">
        <v>15950</v>
      </c>
      <c r="OKA82" s="58">
        <v>15643.84</v>
      </c>
      <c r="OKB82" s="59">
        <f t="shared" si="982"/>
        <v>0.18017018128005918</v>
      </c>
      <c r="OKC82" s="60">
        <f>(OKA82-OJY82)/OJY82</f>
        <v>0.15751683314835369</v>
      </c>
      <c r="OKD82" s="57">
        <f t="shared" si="983"/>
        <v>15643.84</v>
      </c>
      <c r="OKE82" s="59">
        <f t="shared" si="984"/>
        <v>0.15751683314835369</v>
      </c>
      <c r="OKF82" s="72" t="s">
        <v>15</v>
      </c>
      <c r="OKG82" s="54">
        <v>27</v>
      </c>
      <c r="OKH82" s="54">
        <v>1</v>
      </c>
      <c r="OKI82" s="54">
        <v>3</v>
      </c>
      <c r="OKJ82" s="54" t="s">
        <v>9</v>
      </c>
      <c r="OKK82" s="55" t="s">
        <v>119</v>
      </c>
      <c r="OKL82" s="56" t="s">
        <v>120</v>
      </c>
      <c r="OKM82" s="54" t="s">
        <v>11</v>
      </c>
      <c r="OKN82" s="37" t="s">
        <v>116</v>
      </c>
      <c r="OKO82" s="82">
        <v>13515</v>
      </c>
      <c r="OKP82" s="82">
        <v>15950</v>
      </c>
      <c r="OKQ82" s="58">
        <v>15643.84</v>
      </c>
      <c r="OKR82" s="59">
        <f t="shared" si="985"/>
        <v>0.18017018128005918</v>
      </c>
      <c r="OKS82" s="60">
        <f>(OKQ82-OKO82)/OKO82</f>
        <v>0.15751683314835369</v>
      </c>
      <c r="OKT82" s="57">
        <f t="shared" si="986"/>
        <v>15643.84</v>
      </c>
      <c r="OKU82" s="59">
        <f t="shared" si="987"/>
        <v>0.15751683314835369</v>
      </c>
      <c r="OKV82" s="72" t="s">
        <v>15</v>
      </c>
      <c r="OKW82" s="54">
        <v>27</v>
      </c>
      <c r="OKX82" s="54">
        <v>1</v>
      </c>
      <c r="OKY82" s="54">
        <v>3</v>
      </c>
      <c r="OKZ82" s="54" t="s">
        <v>9</v>
      </c>
      <c r="OLA82" s="55" t="s">
        <v>119</v>
      </c>
      <c r="OLB82" s="56" t="s">
        <v>120</v>
      </c>
      <c r="OLC82" s="54" t="s">
        <v>11</v>
      </c>
      <c r="OLD82" s="37" t="s">
        <v>116</v>
      </c>
      <c r="OLE82" s="82">
        <v>13515</v>
      </c>
      <c r="OLF82" s="82">
        <v>15950</v>
      </c>
      <c r="OLG82" s="58">
        <v>15643.84</v>
      </c>
      <c r="OLH82" s="59">
        <f t="shared" si="985"/>
        <v>0.18017018128005918</v>
      </c>
      <c r="OLI82" s="60">
        <f>(OLG82-OLE82)/OLE82</f>
        <v>0.15751683314835369</v>
      </c>
      <c r="OLJ82" s="57">
        <f t="shared" si="986"/>
        <v>15643.84</v>
      </c>
      <c r="OLK82" s="59">
        <f t="shared" si="987"/>
        <v>0.15751683314835369</v>
      </c>
      <c r="OLL82" s="72" t="s">
        <v>15</v>
      </c>
      <c r="OLM82" s="54">
        <v>27</v>
      </c>
      <c r="OLN82" s="54">
        <v>1</v>
      </c>
      <c r="OLO82" s="54">
        <v>3</v>
      </c>
      <c r="OLP82" s="54" t="s">
        <v>9</v>
      </c>
      <c r="OLQ82" s="55" t="s">
        <v>119</v>
      </c>
      <c r="OLR82" s="56" t="s">
        <v>120</v>
      </c>
      <c r="OLS82" s="54" t="s">
        <v>11</v>
      </c>
      <c r="OLT82" s="37" t="s">
        <v>116</v>
      </c>
      <c r="OLU82" s="82">
        <v>13515</v>
      </c>
      <c r="OLV82" s="82">
        <v>15950</v>
      </c>
      <c r="OLW82" s="58">
        <v>15643.84</v>
      </c>
      <c r="OLX82" s="59">
        <f t="shared" si="988"/>
        <v>0.18017018128005918</v>
      </c>
      <c r="OLY82" s="60">
        <f>(OLW82-OLU82)/OLU82</f>
        <v>0.15751683314835369</v>
      </c>
      <c r="OLZ82" s="57">
        <f t="shared" si="989"/>
        <v>15643.84</v>
      </c>
      <c r="OMA82" s="59">
        <f t="shared" si="990"/>
        <v>0.15751683314835369</v>
      </c>
      <c r="OMB82" s="72" t="s">
        <v>15</v>
      </c>
      <c r="OMC82" s="54">
        <v>27</v>
      </c>
      <c r="OMD82" s="54">
        <v>1</v>
      </c>
      <c r="OME82" s="54">
        <v>3</v>
      </c>
      <c r="OMF82" s="54" t="s">
        <v>9</v>
      </c>
      <c r="OMG82" s="55" t="s">
        <v>119</v>
      </c>
      <c r="OMH82" s="56" t="s">
        <v>120</v>
      </c>
      <c r="OMI82" s="54" t="s">
        <v>11</v>
      </c>
      <c r="OMJ82" s="37" t="s">
        <v>116</v>
      </c>
      <c r="OMK82" s="82">
        <v>13515</v>
      </c>
      <c r="OML82" s="82">
        <v>15950</v>
      </c>
      <c r="OMM82" s="58">
        <v>15643.84</v>
      </c>
      <c r="OMN82" s="59">
        <f t="shared" si="988"/>
        <v>0.18017018128005918</v>
      </c>
      <c r="OMO82" s="60">
        <f>(OMM82-OMK82)/OMK82</f>
        <v>0.15751683314835369</v>
      </c>
      <c r="OMP82" s="57">
        <f t="shared" si="989"/>
        <v>15643.84</v>
      </c>
      <c r="OMQ82" s="59">
        <f t="shared" si="990"/>
        <v>0.15751683314835369</v>
      </c>
      <c r="OMR82" s="72" t="s">
        <v>15</v>
      </c>
      <c r="OMS82" s="54">
        <v>27</v>
      </c>
      <c r="OMT82" s="54">
        <v>1</v>
      </c>
      <c r="OMU82" s="54">
        <v>3</v>
      </c>
      <c r="OMV82" s="54" t="s">
        <v>9</v>
      </c>
      <c r="OMW82" s="55" t="s">
        <v>119</v>
      </c>
      <c r="OMX82" s="56" t="s">
        <v>120</v>
      </c>
      <c r="OMY82" s="54" t="s">
        <v>11</v>
      </c>
      <c r="OMZ82" s="37" t="s">
        <v>116</v>
      </c>
      <c r="ONA82" s="82">
        <v>13515</v>
      </c>
      <c r="ONB82" s="82">
        <v>15950</v>
      </c>
      <c r="ONC82" s="58">
        <v>15643.84</v>
      </c>
      <c r="OND82" s="59">
        <f t="shared" si="991"/>
        <v>0.18017018128005918</v>
      </c>
      <c r="ONE82" s="60">
        <f>(ONC82-ONA82)/ONA82</f>
        <v>0.15751683314835369</v>
      </c>
      <c r="ONF82" s="57">
        <f t="shared" si="992"/>
        <v>15643.84</v>
      </c>
      <c r="ONG82" s="59">
        <f t="shared" si="993"/>
        <v>0.15751683314835369</v>
      </c>
      <c r="ONH82" s="72" t="s">
        <v>15</v>
      </c>
      <c r="ONI82" s="54">
        <v>27</v>
      </c>
      <c r="ONJ82" s="54">
        <v>1</v>
      </c>
      <c r="ONK82" s="54">
        <v>3</v>
      </c>
      <c r="ONL82" s="54" t="s">
        <v>9</v>
      </c>
      <c r="ONM82" s="55" t="s">
        <v>119</v>
      </c>
      <c r="ONN82" s="56" t="s">
        <v>120</v>
      </c>
      <c r="ONO82" s="54" t="s">
        <v>11</v>
      </c>
      <c r="ONP82" s="37" t="s">
        <v>116</v>
      </c>
      <c r="ONQ82" s="82">
        <v>13515</v>
      </c>
      <c r="ONR82" s="82">
        <v>15950</v>
      </c>
      <c r="ONS82" s="58">
        <v>15643.84</v>
      </c>
      <c r="ONT82" s="59">
        <f t="shared" si="991"/>
        <v>0.18017018128005918</v>
      </c>
      <c r="ONU82" s="60">
        <f>(ONS82-ONQ82)/ONQ82</f>
        <v>0.15751683314835369</v>
      </c>
      <c r="ONV82" s="57">
        <f t="shared" si="992"/>
        <v>15643.84</v>
      </c>
      <c r="ONW82" s="59">
        <f t="shared" si="993"/>
        <v>0.15751683314835369</v>
      </c>
      <c r="ONX82" s="72" t="s">
        <v>15</v>
      </c>
      <c r="ONY82" s="54">
        <v>27</v>
      </c>
      <c r="ONZ82" s="54">
        <v>1</v>
      </c>
      <c r="OOA82" s="54">
        <v>3</v>
      </c>
      <c r="OOB82" s="54" t="s">
        <v>9</v>
      </c>
      <c r="OOC82" s="55" t="s">
        <v>119</v>
      </c>
      <c r="OOD82" s="56" t="s">
        <v>120</v>
      </c>
      <c r="OOE82" s="54" t="s">
        <v>11</v>
      </c>
      <c r="OOF82" s="37" t="s">
        <v>116</v>
      </c>
      <c r="OOG82" s="82">
        <v>13515</v>
      </c>
      <c r="OOH82" s="82">
        <v>15950</v>
      </c>
      <c r="OOI82" s="58">
        <v>15643.84</v>
      </c>
      <c r="OOJ82" s="59">
        <f t="shared" si="994"/>
        <v>0.18017018128005918</v>
      </c>
      <c r="OOK82" s="60">
        <f>(OOI82-OOG82)/OOG82</f>
        <v>0.15751683314835369</v>
      </c>
      <c r="OOL82" s="57">
        <f t="shared" si="995"/>
        <v>15643.84</v>
      </c>
      <c r="OOM82" s="59">
        <f t="shared" si="996"/>
        <v>0.15751683314835369</v>
      </c>
      <c r="OON82" s="72" t="s">
        <v>15</v>
      </c>
      <c r="OOO82" s="54">
        <v>27</v>
      </c>
      <c r="OOP82" s="54">
        <v>1</v>
      </c>
      <c r="OOQ82" s="54">
        <v>3</v>
      </c>
      <c r="OOR82" s="54" t="s">
        <v>9</v>
      </c>
      <c r="OOS82" s="55" t="s">
        <v>119</v>
      </c>
      <c r="OOT82" s="56" t="s">
        <v>120</v>
      </c>
      <c r="OOU82" s="54" t="s">
        <v>11</v>
      </c>
      <c r="OOV82" s="37" t="s">
        <v>116</v>
      </c>
      <c r="OOW82" s="82">
        <v>13515</v>
      </c>
      <c r="OOX82" s="82">
        <v>15950</v>
      </c>
      <c r="OOY82" s="58">
        <v>15643.84</v>
      </c>
      <c r="OOZ82" s="59">
        <f t="shared" si="994"/>
        <v>0.18017018128005918</v>
      </c>
      <c r="OPA82" s="60">
        <f>(OOY82-OOW82)/OOW82</f>
        <v>0.15751683314835369</v>
      </c>
      <c r="OPB82" s="57">
        <f t="shared" si="995"/>
        <v>15643.84</v>
      </c>
      <c r="OPC82" s="59">
        <f t="shared" si="996"/>
        <v>0.15751683314835369</v>
      </c>
      <c r="OPD82" s="72" t="s">
        <v>15</v>
      </c>
      <c r="OPE82" s="54">
        <v>27</v>
      </c>
      <c r="OPF82" s="54">
        <v>1</v>
      </c>
      <c r="OPG82" s="54">
        <v>3</v>
      </c>
      <c r="OPH82" s="54" t="s">
        <v>9</v>
      </c>
      <c r="OPI82" s="55" t="s">
        <v>119</v>
      </c>
      <c r="OPJ82" s="56" t="s">
        <v>120</v>
      </c>
      <c r="OPK82" s="54" t="s">
        <v>11</v>
      </c>
      <c r="OPL82" s="37" t="s">
        <v>116</v>
      </c>
      <c r="OPM82" s="82">
        <v>13515</v>
      </c>
      <c r="OPN82" s="82">
        <v>15950</v>
      </c>
      <c r="OPO82" s="58">
        <v>15643.84</v>
      </c>
      <c r="OPP82" s="59">
        <f t="shared" si="997"/>
        <v>0.18017018128005918</v>
      </c>
      <c r="OPQ82" s="60">
        <f>(OPO82-OPM82)/OPM82</f>
        <v>0.15751683314835369</v>
      </c>
      <c r="OPR82" s="57">
        <f t="shared" si="998"/>
        <v>15643.84</v>
      </c>
      <c r="OPS82" s="59">
        <f t="shared" si="999"/>
        <v>0.15751683314835369</v>
      </c>
      <c r="OPT82" s="72" t="s">
        <v>15</v>
      </c>
      <c r="OPU82" s="54">
        <v>27</v>
      </c>
      <c r="OPV82" s="54">
        <v>1</v>
      </c>
      <c r="OPW82" s="54">
        <v>3</v>
      </c>
      <c r="OPX82" s="54" t="s">
        <v>9</v>
      </c>
      <c r="OPY82" s="55" t="s">
        <v>119</v>
      </c>
      <c r="OPZ82" s="56" t="s">
        <v>120</v>
      </c>
      <c r="OQA82" s="54" t="s">
        <v>11</v>
      </c>
      <c r="OQB82" s="37" t="s">
        <v>116</v>
      </c>
      <c r="OQC82" s="82">
        <v>13515</v>
      </c>
      <c r="OQD82" s="82">
        <v>15950</v>
      </c>
      <c r="OQE82" s="58">
        <v>15643.84</v>
      </c>
      <c r="OQF82" s="59">
        <f t="shared" si="997"/>
        <v>0.18017018128005918</v>
      </c>
      <c r="OQG82" s="60">
        <f>(OQE82-OQC82)/OQC82</f>
        <v>0.15751683314835369</v>
      </c>
      <c r="OQH82" s="57">
        <f t="shared" si="998"/>
        <v>15643.84</v>
      </c>
      <c r="OQI82" s="59">
        <f t="shared" si="999"/>
        <v>0.15751683314835369</v>
      </c>
      <c r="OQJ82" s="72" t="s">
        <v>15</v>
      </c>
      <c r="OQK82" s="54">
        <v>27</v>
      </c>
      <c r="OQL82" s="54">
        <v>1</v>
      </c>
      <c r="OQM82" s="54">
        <v>3</v>
      </c>
      <c r="OQN82" s="54" t="s">
        <v>9</v>
      </c>
      <c r="OQO82" s="55" t="s">
        <v>119</v>
      </c>
      <c r="OQP82" s="56" t="s">
        <v>120</v>
      </c>
      <c r="OQQ82" s="54" t="s">
        <v>11</v>
      </c>
      <c r="OQR82" s="37" t="s">
        <v>116</v>
      </c>
      <c r="OQS82" s="82">
        <v>13515</v>
      </c>
      <c r="OQT82" s="82">
        <v>15950</v>
      </c>
      <c r="OQU82" s="58">
        <v>15643.84</v>
      </c>
      <c r="OQV82" s="59">
        <f t="shared" si="1000"/>
        <v>0.18017018128005918</v>
      </c>
      <c r="OQW82" s="60">
        <f>(OQU82-OQS82)/OQS82</f>
        <v>0.15751683314835369</v>
      </c>
      <c r="OQX82" s="57">
        <f t="shared" si="1001"/>
        <v>15643.84</v>
      </c>
      <c r="OQY82" s="59">
        <f t="shared" si="1002"/>
        <v>0.15751683314835369</v>
      </c>
      <c r="OQZ82" s="72" t="s">
        <v>15</v>
      </c>
      <c r="ORA82" s="54">
        <v>27</v>
      </c>
      <c r="ORB82" s="54">
        <v>1</v>
      </c>
      <c r="ORC82" s="54">
        <v>3</v>
      </c>
      <c r="ORD82" s="54" t="s">
        <v>9</v>
      </c>
      <c r="ORE82" s="55" t="s">
        <v>119</v>
      </c>
      <c r="ORF82" s="56" t="s">
        <v>120</v>
      </c>
      <c r="ORG82" s="54" t="s">
        <v>11</v>
      </c>
      <c r="ORH82" s="37" t="s">
        <v>116</v>
      </c>
      <c r="ORI82" s="82">
        <v>13515</v>
      </c>
      <c r="ORJ82" s="82">
        <v>15950</v>
      </c>
      <c r="ORK82" s="58">
        <v>15643.84</v>
      </c>
      <c r="ORL82" s="59">
        <f t="shared" si="1000"/>
        <v>0.18017018128005918</v>
      </c>
      <c r="ORM82" s="60">
        <f>(ORK82-ORI82)/ORI82</f>
        <v>0.15751683314835369</v>
      </c>
      <c r="ORN82" s="57">
        <f t="shared" si="1001"/>
        <v>15643.84</v>
      </c>
      <c r="ORO82" s="59">
        <f t="shared" si="1002"/>
        <v>0.15751683314835369</v>
      </c>
      <c r="ORP82" s="72" t="s">
        <v>15</v>
      </c>
      <c r="ORQ82" s="54">
        <v>27</v>
      </c>
      <c r="ORR82" s="54">
        <v>1</v>
      </c>
      <c r="ORS82" s="54">
        <v>3</v>
      </c>
      <c r="ORT82" s="54" t="s">
        <v>9</v>
      </c>
      <c r="ORU82" s="55" t="s">
        <v>119</v>
      </c>
      <c r="ORV82" s="56" t="s">
        <v>120</v>
      </c>
      <c r="ORW82" s="54" t="s">
        <v>11</v>
      </c>
      <c r="ORX82" s="37" t="s">
        <v>116</v>
      </c>
      <c r="ORY82" s="82">
        <v>13515</v>
      </c>
      <c r="ORZ82" s="82">
        <v>15950</v>
      </c>
      <c r="OSA82" s="58">
        <v>15643.84</v>
      </c>
      <c r="OSB82" s="59">
        <f t="shared" si="1003"/>
        <v>0.18017018128005918</v>
      </c>
      <c r="OSC82" s="60">
        <f>(OSA82-ORY82)/ORY82</f>
        <v>0.15751683314835369</v>
      </c>
      <c r="OSD82" s="57">
        <f t="shared" si="1004"/>
        <v>15643.84</v>
      </c>
      <c r="OSE82" s="59">
        <f t="shared" si="1005"/>
        <v>0.15751683314835369</v>
      </c>
      <c r="OSF82" s="72" t="s">
        <v>15</v>
      </c>
      <c r="OSG82" s="54">
        <v>27</v>
      </c>
      <c r="OSH82" s="54">
        <v>1</v>
      </c>
      <c r="OSI82" s="54">
        <v>3</v>
      </c>
      <c r="OSJ82" s="54" t="s">
        <v>9</v>
      </c>
      <c r="OSK82" s="55" t="s">
        <v>119</v>
      </c>
      <c r="OSL82" s="56" t="s">
        <v>120</v>
      </c>
      <c r="OSM82" s="54" t="s">
        <v>11</v>
      </c>
      <c r="OSN82" s="37" t="s">
        <v>116</v>
      </c>
      <c r="OSO82" s="82">
        <v>13515</v>
      </c>
      <c r="OSP82" s="82">
        <v>15950</v>
      </c>
      <c r="OSQ82" s="58">
        <v>15643.84</v>
      </c>
      <c r="OSR82" s="59">
        <f t="shared" si="1003"/>
        <v>0.18017018128005918</v>
      </c>
      <c r="OSS82" s="60">
        <f>(OSQ82-OSO82)/OSO82</f>
        <v>0.15751683314835369</v>
      </c>
      <c r="OST82" s="57">
        <f t="shared" si="1004"/>
        <v>15643.84</v>
      </c>
      <c r="OSU82" s="59">
        <f t="shared" si="1005"/>
        <v>0.15751683314835369</v>
      </c>
      <c r="OSV82" s="72" t="s">
        <v>15</v>
      </c>
      <c r="OSW82" s="54">
        <v>27</v>
      </c>
      <c r="OSX82" s="54">
        <v>1</v>
      </c>
      <c r="OSY82" s="54">
        <v>3</v>
      </c>
      <c r="OSZ82" s="54" t="s">
        <v>9</v>
      </c>
      <c r="OTA82" s="55" t="s">
        <v>119</v>
      </c>
      <c r="OTB82" s="56" t="s">
        <v>120</v>
      </c>
      <c r="OTC82" s="54" t="s">
        <v>11</v>
      </c>
      <c r="OTD82" s="37" t="s">
        <v>116</v>
      </c>
      <c r="OTE82" s="82">
        <v>13515</v>
      </c>
      <c r="OTF82" s="82">
        <v>15950</v>
      </c>
      <c r="OTG82" s="58">
        <v>15643.84</v>
      </c>
      <c r="OTH82" s="59">
        <f t="shared" si="1006"/>
        <v>0.18017018128005918</v>
      </c>
      <c r="OTI82" s="60">
        <f>(OTG82-OTE82)/OTE82</f>
        <v>0.15751683314835369</v>
      </c>
      <c r="OTJ82" s="57">
        <f t="shared" si="1007"/>
        <v>15643.84</v>
      </c>
      <c r="OTK82" s="59">
        <f t="shared" si="1008"/>
        <v>0.15751683314835369</v>
      </c>
      <c r="OTL82" s="72" t="s">
        <v>15</v>
      </c>
      <c r="OTM82" s="54">
        <v>27</v>
      </c>
      <c r="OTN82" s="54">
        <v>1</v>
      </c>
      <c r="OTO82" s="54">
        <v>3</v>
      </c>
      <c r="OTP82" s="54" t="s">
        <v>9</v>
      </c>
      <c r="OTQ82" s="55" t="s">
        <v>119</v>
      </c>
      <c r="OTR82" s="56" t="s">
        <v>120</v>
      </c>
      <c r="OTS82" s="54" t="s">
        <v>11</v>
      </c>
      <c r="OTT82" s="37" t="s">
        <v>116</v>
      </c>
      <c r="OTU82" s="82">
        <v>13515</v>
      </c>
      <c r="OTV82" s="82">
        <v>15950</v>
      </c>
      <c r="OTW82" s="58">
        <v>15643.84</v>
      </c>
      <c r="OTX82" s="59">
        <f t="shared" si="1006"/>
        <v>0.18017018128005918</v>
      </c>
      <c r="OTY82" s="60">
        <f>(OTW82-OTU82)/OTU82</f>
        <v>0.15751683314835369</v>
      </c>
      <c r="OTZ82" s="57">
        <f t="shared" si="1007"/>
        <v>15643.84</v>
      </c>
      <c r="OUA82" s="59">
        <f t="shared" si="1008"/>
        <v>0.15751683314835369</v>
      </c>
      <c r="OUB82" s="72" t="s">
        <v>15</v>
      </c>
      <c r="OUC82" s="54">
        <v>27</v>
      </c>
      <c r="OUD82" s="54">
        <v>1</v>
      </c>
      <c r="OUE82" s="54">
        <v>3</v>
      </c>
      <c r="OUF82" s="54" t="s">
        <v>9</v>
      </c>
      <c r="OUG82" s="55" t="s">
        <v>119</v>
      </c>
      <c r="OUH82" s="56" t="s">
        <v>120</v>
      </c>
      <c r="OUI82" s="54" t="s">
        <v>11</v>
      </c>
      <c r="OUJ82" s="37" t="s">
        <v>116</v>
      </c>
      <c r="OUK82" s="82">
        <v>13515</v>
      </c>
      <c r="OUL82" s="82">
        <v>15950</v>
      </c>
      <c r="OUM82" s="58">
        <v>15643.84</v>
      </c>
      <c r="OUN82" s="59">
        <f t="shared" si="1009"/>
        <v>0.18017018128005918</v>
      </c>
      <c r="OUO82" s="60">
        <f>(OUM82-OUK82)/OUK82</f>
        <v>0.15751683314835369</v>
      </c>
      <c r="OUP82" s="57">
        <f t="shared" si="1010"/>
        <v>15643.84</v>
      </c>
      <c r="OUQ82" s="59">
        <f t="shared" si="1011"/>
        <v>0.15751683314835369</v>
      </c>
      <c r="OUR82" s="72" t="s">
        <v>15</v>
      </c>
      <c r="OUS82" s="54">
        <v>27</v>
      </c>
      <c r="OUT82" s="54">
        <v>1</v>
      </c>
      <c r="OUU82" s="54">
        <v>3</v>
      </c>
      <c r="OUV82" s="54" t="s">
        <v>9</v>
      </c>
      <c r="OUW82" s="55" t="s">
        <v>119</v>
      </c>
      <c r="OUX82" s="56" t="s">
        <v>120</v>
      </c>
      <c r="OUY82" s="54" t="s">
        <v>11</v>
      </c>
      <c r="OUZ82" s="37" t="s">
        <v>116</v>
      </c>
      <c r="OVA82" s="82">
        <v>13515</v>
      </c>
      <c r="OVB82" s="82">
        <v>15950</v>
      </c>
      <c r="OVC82" s="58">
        <v>15643.84</v>
      </c>
      <c r="OVD82" s="59">
        <f t="shared" si="1009"/>
        <v>0.18017018128005918</v>
      </c>
      <c r="OVE82" s="60">
        <f>(OVC82-OVA82)/OVA82</f>
        <v>0.15751683314835369</v>
      </c>
      <c r="OVF82" s="57">
        <f t="shared" si="1010"/>
        <v>15643.84</v>
      </c>
      <c r="OVG82" s="59">
        <f t="shared" si="1011"/>
        <v>0.15751683314835369</v>
      </c>
      <c r="OVH82" s="72" t="s">
        <v>15</v>
      </c>
      <c r="OVI82" s="54">
        <v>27</v>
      </c>
      <c r="OVJ82" s="54">
        <v>1</v>
      </c>
      <c r="OVK82" s="54">
        <v>3</v>
      </c>
      <c r="OVL82" s="54" t="s">
        <v>9</v>
      </c>
      <c r="OVM82" s="55" t="s">
        <v>119</v>
      </c>
      <c r="OVN82" s="56" t="s">
        <v>120</v>
      </c>
      <c r="OVO82" s="54" t="s">
        <v>11</v>
      </c>
      <c r="OVP82" s="37" t="s">
        <v>116</v>
      </c>
      <c r="OVQ82" s="82">
        <v>13515</v>
      </c>
      <c r="OVR82" s="82">
        <v>15950</v>
      </c>
      <c r="OVS82" s="58">
        <v>15643.84</v>
      </c>
      <c r="OVT82" s="59">
        <f t="shared" si="1012"/>
        <v>0.18017018128005918</v>
      </c>
      <c r="OVU82" s="60">
        <f>(OVS82-OVQ82)/OVQ82</f>
        <v>0.15751683314835369</v>
      </c>
      <c r="OVV82" s="57">
        <f t="shared" si="1013"/>
        <v>15643.84</v>
      </c>
      <c r="OVW82" s="59">
        <f t="shared" si="1014"/>
        <v>0.15751683314835369</v>
      </c>
      <c r="OVX82" s="72" t="s">
        <v>15</v>
      </c>
      <c r="OVY82" s="54">
        <v>27</v>
      </c>
      <c r="OVZ82" s="54">
        <v>1</v>
      </c>
      <c r="OWA82" s="54">
        <v>3</v>
      </c>
      <c r="OWB82" s="54" t="s">
        <v>9</v>
      </c>
      <c r="OWC82" s="55" t="s">
        <v>119</v>
      </c>
      <c r="OWD82" s="56" t="s">
        <v>120</v>
      </c>
      <c r="OWE82" s="54" t="s">
        <v>11</v>
      </c>
      <c r="OWF82" s="37" t="s">
        <v>116</v>
      </c>
      <c r="OWG82" s="82">
        <v>13515</v>
      </c>
      <c r="OWH82" s="82">
        <v>15950</v>
      </c>
      <c r="OWI82" s="58">
        <v>15643.84</v>
      </c>
      <c r="OWJ82" s="59">
        <f t="shared" si="1012"/>
        <v>0.18017018128005918</v>
      </c>
      <c r="OWK82" s="60">
        <f>(OWI82-OWG82)/OWG82</f>
        <v>0.15751683314835369</v>
      </c>
      <c r="OWL82" s="57">
        <f t="shared" si="1013"/>
        <v>15643.84</v>
      </c>
      <c r="OWM82" s="59">
        <f t="shared" si="1014"/>
        <v>0.15751683314835369</v>
      </c>
      <c r="OWN82" s="72" t="s">
        <v>15</v>
      </c>
      <c r="OWO82" s="54">
        <v>27</v>
      </c>
      <c r="OWP82" s="54">
        <v>1</v>
      </c>
      <c r="OWQ82" s="54">
        <v>3</v>
      </c>
      <c r="OWR82" s="54" t="s">
        <v>9</v>
      </c>
      <c r="OWS82" s="55" t="s">
        <v>119</v>
      </c>
      <c r="OWT82" s="56" t="s">
        <v>120</v>
      </c>
      <c r="OWU82" s="54" t="s">
        <v>11</v>
      </c>
      <c r="OWV82" s="37" t="s">
        <v>116</v>
      </c>
      <c r="OWW82" s="82">
        <v>13515</v>
      </c>
      <c r="OWX82" s="82">
        <v>15950</v>
      </c>
      <c r="OWY82" s="58">
        <v>15643.84</v>
      </c>
      <c r="OWZ82" s="59">
        <f t="shared" si="1015"/>
        <v>0.18017018128005918</v>
      </c>
      <c r="OXA82" s="60">
        <f>(OWY82-OWW82)/OWW82</f>
        <v>0.15751683314835369</v>
      </c>
      <c r="OXB82" s="57">
        <f t="shared" si="1016"/>
        <v>15643.84</v>
      </c>
      <c r="OXC82" s="59">
        <f t="shared" si="1017"/>
        <v>0.15751683314835369</v>
      </c>
      <c r="OXD82" s="72" t="s">
        <v>15</v>
      </c>
      <c r="OXE82" s="54">
        <v>27</v>
      </c>
      <c r="OXF82" s="54">
        <v>1</v>
      </c>
      <c r="OXG82" s="54">
        <v>3</v>
      </c>
      <c r="OXH82" s="54" t="s">
        <v>9</v>
      </c>
      <c r="OXI82" s="55" t="s">
        <v>119</v>
      </c>
      <c r="OXJ82" s="56" t="s">
        <v>120</v>
      </c>
      <c r="OXK82" s="54" t="s">
        <v>11</v>
      </c>
      <c r="OXL82" s="37" t="s">
        <v>116</v>
      </c>
      <c r="OXM82" s="82">
        <v>13515</v>
      </c>
      <c r="OXN82" s="82">
        <v>15950</v>
      </c>
      <c r="OXO82" s="58">
        <v>15643.84</v>
      </c>
      <c r="OXP82" s="59">
        <f t="shared" si="1015"/>
        <v>0.18017018128005918</v>
      </c>
      <c r="OXQ82" s="60">
        <f>(OXO82-OXM82)/OXM82</f>
        <v>0.15751683314835369</v>
      </c>
      <c r="OXR82" s="57">
        <f t="shared" si="1016"/>
        <v>15643.84</v>
      </c>
      <c r="OXS82" s="59">
        <f t="shared" si="1017"/>
        <v>0.15751683314835369</v>
      </c>
      <c r="OXT82" s="72" t="s">
        <v>15</v>
      </c>
      <c r="OXU82" s="54">
        <v>27</v>
      </c>
      <c r="OXV82" s="54">
        <v>1</v>
      </c>
      <c r="OXW82" s="54">
        <v>3</v>
      </c>
      <c r="OXX82" s="54" t="s">
        <v>9</v>
      </c>
      <c r="OXY82" s="55" t="s">
        <v>119</v>
      </c>
      <c r="OXZ82" s="56" t="s">
        <v>120</v>
      </c>
      <c r="OYA82" s="54" t="s">
        <v>11</v>
      </c>
      <c r="OYB82" s="37" t="s">
        <v>116</v>
      </c>
      <c r="OYC82" s="82">
        <v>13515</v>
      </c>
      <c r="OYD82" s="82">
        <v>15950</v>
      </c>
      <c r="OYE82" s="58">
        <v>15643.84</v>
      </c>
      <c r="OYF82" s="59">
        <f t="shared" si="1018"/>
        <v>0.18017018128005918</v>
      </c>
      <c r="OYG82" s="60">
        <f>(OYE82-OYC82)/OYC82</f>
        <v>0.15751683314835369</v>
      </c>
      <c r="OYH82" s="57">
        <f t="shared" si="1019"/>
        <v>15643.84</v>
      </c>
      <c r="OYI82" s="59">
        <f t="shared" si="1020"/>
        <v>0.15751683314835369</v>
      </c>
      <c r="OYJ82" s="72" t="s">
        <v>15</v>
      </c>
      <c r="OYK82" s="54">
        <v>27</v>
      </c>
      <c r="OYL82" s="54">
        <v>1</v>
      </c>
      <c r="OYM82" s="54">
        <v>3</v>
      </c>
      <c r="OYN82" s="54" t="s">
        <v>9</v>
      </c>
      <c r="OYO82" s="55" t="s">
        <v>119</v>
      </c>
      <c r="OYP82" s="56" t="s">
        <v>120</v>
      </c>
      <c r="OYQ82" s="54" t="s">
        <v>11</v>
      </c>
      <c r="OYR82" s="37" t="s">
        <v>116</v>
      </c>
      <c r="OYS82" s="82">
        <v>13515</v>
      </c>
      <c r="OYT82" s="82">
        <v>15950</v>
      </c>
      <c r="OYU82" s="58">
        <v>15643.84</v>
      </c>
      <c r="OYV82" s="59">
        <f t="shared" si="1018"/>
        <v>0.18017018128005918</v>
      </c>
      <c r="OYW82" s="60">
        <f>(OYU82-OYS82)/OYS82</f>
        <v>0.15751683314835369</v>
      </c>
      <c r="OYX82" s="57">
        <f t="shared" si="1019"/>
        <v>15643.84</v>
      </c>
      <c r="OYY82" s="59">
        <f t="shared" si="1020"/>
        <v>0.15751683314835369</v>
      </c>
      <c r="OYZ82" s="72" t="s">
        <v>15</v>
      </c>
      <c r="OZA82" s="54">
        <v>27</v>
      </c>
      <c r="OZB82" s="54">
        <v>1</v>
      </c>
      <c r="OZC82" s="54">
        <v>3</v>
      </c>
      <c r="OZD82" s="54" t="s">
        <v>9</v>
      </c>
      <c r="OZE82" s="55" t="s">
        <v>119</v>
      </c>
      <c r="OZF82" s="56" t="s">
        <v>120</v>
      </c>
      <c r="OZG82" s="54" t="s">
        <v>11</v>
      </c>
      <c r="OZH82" s="37" t="s">
        <v>116</v>
      </c>
      <c r="OZI82" s="82">
        <v>13515</v>
      </c>
      <c r="OZJ82" s="82">
        <v>15950</v>
      </c>
      <c r="OZK82" s="58">
        <v>15643.84</v>
      </c>
      <c r="OZL82" s="59">
        <f t="shared" si="1021"/>
        <v>0.18017018128005918</v>
      </c>
      <c r="OZM82" s="60">
        <f>(OZK82-OZI82)/OZI82</f>
        <v>0.15751683314835369</v>
      </c>
      <c r="OZN82" s="57">
        <f t="shared" si="1022"/>
        <v>15643.84</v>
      </c>
      <c r="OZO82" s="59">
        <f t="shared" si="1023"/>
        <v>0.15751683314835369</v>
      </c>
      <c r="OZP82" s="72" t="s">
        <v>15</v>
      </c>
      <c r="OZQ82" s="54">
        <v>27</v>
      </c>
      <c r="OZR82" s="54">
        <v>1</v>
      </c>
      <c r="OZS82" s="54">
        <v>3</v>
      </c>
      <c r="OZT82" s="54" t="s">
        <v>9</v>
      </c>
      <c r="OZU82" s="55" t="s">
        <v>119</v>
      </c>
      <c r="OZV82" s="56" t="s">
        <v>120</v>
      </c>
      <c r="OZW82" s="54" t="s">
        <v>11</v>
      </c>
      <c r="OZX82" s="37" t="s">
        <v>116</v>
      </c>
      <c r="OZY82" s="82">
        <v>13515</v>
      </c>
      <c r="OZZ82" s="82">
        <v>15950</v>
      </c>
      <c r="PAA82" s="58">
        <v>15643.84</v>
      </c>
      <c r="PAB82" s="59">
        <f t="shared" si="1021"/>
        <v>0.18017018128005918</v>
      </c>
      <c r="PAC82" s="60">
        <f>(PAA82-OZY82)/OZY82</f>
        <v>0.15751683314835369</v>
      </c>
      <c r="PAD82" s="57">
        <f t="shared" si="1022"/>
        <v>15643.84</v>
      </c>
      <c r="PAE82" s="59">
        <f t="shared" si="1023"/>
        <v>0.15751683314835369</v>
      </c>
      <c r="PAF82" s="72" t="s">
        <v>15</v>
      </c>
      <c r="PAG82" s="54">
        <v>27</v>
      </c>
      <c r="PAH82" s="54">
        <v>1</v>
      </c>
      <c r="PAI82" s="54">
        <v>3</v>
      </c>
      <c r="PAJ82" s="54" t="s">
        <v>9</v>
      </c>
      <c r="PAK82" s="55" t="s">
        <v>119</v>
      </c>
      <c r="PAL82" s="56" t="s">
        <v>120</v>
      </c>
      <c r="PAM82" s="54" t="s">
        <v>11</v>
      </c>
      <c r="PAN82" s="37" t="s">
        <v>116</v>
      </c>
      <c r="PAO82" s="82">
        <v>13515</v>
      </c>
      <c r="PAP82" s="82">
        <v>15950</v>
      </c>
      <c r="PAQ82" s="58">
        <v>15643.84</v>
      </c>
      <c r="PAR82" s="59">
        <f t="shared" si="1024"/>
        <v>0.18017018128005918</v>
      </c>
      <c r="PAS82" s="60">
        <f>(PAQ82-PAO82)/PAO82</f>
        <v>0.15751683314835369</v>
      </c>
      <c r="PAT82" s="57">
        <f t="shared" si="1025"/>
        <v>15643.84</v>
      </c>
      <c r="PAU82" s="59">
        <f t="shared" si="1026"/>
        <v>0.15751683314835369</v>
      </c>
      <c r="PAV82" s="72" t="s">
        <v>15</v>
      </c>
      <c r="PAW82" s="54">
        <v>27</v>
      </c>
      <c r="PAX82" s="54">
        <v>1</v>
      </c>
      <c r="PAY82" s="54">
        <v>3</v>
      </c>
      <c r="PAZ82" s="54" t="s">
        <v>9</v>
      </c>
      <c r="PBA82" s="55" t="s">
        <v>119</v>
      </c>
      <c r="PBB82" s="56" t="s">
        <v>120</v>
      </c>
      <c r="PBC82" s="54" t="s">
        <v>11</v>
      </c>
      <c r="PBD82" s="37" t="s">
        <v>116</v>
      </c>
      <c r="PBE82" s="82">
        <v>13515</v>
      </c>
      <c r="PBF82" s="82">
        <v>15950</v>
      </c>
      <c r="PBG82" s="58">
        <v>15643.84</v>
      </c>
      <c r="PBH82" s="59">
        <f t="shared" si="1024"/>
        <v>0.18017018128005918</v>
      </c>
      <c r="PBI82" s="60">
        <f>(PBG82-PBE82)/PBE82</f>
        <v>0.15751683314835369</v>
      </c>
      <c r="PBJ82" s="57">
        <f t="shared" si="1025"/>
        <v>15643.84</v>
      </c>
      <c r="PBK82" s="59">
        <f t="shared" si="1026"/>
        <v>0.15751683314835369</v>
      </c>
      <c r="PBL82" s="72" t="s">
        <v>15</v>
      </c>
      <c r="PBM82" s="54">
        <v>27</v>
      </c>
      <c r="PBN82" s="54">
        <v>1</v>
      </c>
      <c r="PBO82" s="54">
        <v>3</v>
      </c>
      <c r="PBP82" s="54" t="s">
        <v>9</v>
      </c>
      <c r="PBQ82" s="55" t="s">
        <v>119</v>
      </c>
      <c r="PBR82" s="56" t="s">
        <v>120</v>
      </c>
      <c r="PBS82" s="54" t="s">
        <v>11</v>
      </c>
      <c r="PBT82" s="37" t="s">
        <v>116</v>
      </c>
      <c r="PBU82" s="82">
        <v>13515</v>
      </c>
      <c r="PBV82" s="82">
        <v>15950</v>
      </c>
      <c r="PBW82" s="58">
        <v>15643.84</v>
      </c>
      <c r="PBX82" s="59">
        <f t="shared" si="1027"/>
        <v>0.18017018128005918</v>
      </c>
      <c r="PBY82" s="60">
        <f>(PBW82-PBU82)/PBU82</f>
        <v>0.15751683314835369</v>
      </c>
      <c r="PBZ82" s="57">
        <f t="shared" si="1028"/>
        <v>15643.84</v>
      </c>
      <c r="PCA82" s="59">
        <f t="shared" si="1029"/>
        <v>0.15751683314835369</v>
      </c>
      <c r="PCB82" s="72" t="s">
        <v>15</v>
      </c>
      <c r="PCC82" s="54">
        <v>27</v>
      </c>
      <c r="PCD82" s="54">
        <v>1</v>
      </c>
      <c r="PCE82" s="54">
        <v>3</v>
      </c>
      <c r="PCF82" s="54" t="s">
        <v>9</v>
      </c>
      <c r="PCG82" s="55" t="s">
        <v>119</v>
      </c>
      <c r="PCH82" s="56" t="s">
        <v>120</v>
      </c>
      <c r="PCI82" s="54" t="s">
        <v>11</v>
      </c>
      <c r="PCJ82" s="37" t="s">
        <v>116</v>
      </c>
      <c r="PCK82" s="82">
        <v>13515</v>
      </c>
      <c r="PCL82" s="82">
        <v>15950</v>
      </c>
      <c r="PCM82" s="58">
        <v>15643.84</v>
      </c>
      <c r="PCN82" s="59">
        <f t="shared" si="1027"/>
        <v>0.18017018128005918</v>
      </c>
      <c r="PCO82" s="60">
        <f>(PCM82-PCK82)/PCK82</f>
        <v>0.15751683314835369</v>
      </c>
      <c r="PCP82" s="57">
        <f t="shared" si="1028"/>
        <v>15643.84</v>
      </c>
      <c r="PCQ82" s="59">
        <f t="shared" si="1029"/>
        <v>0.15751683314835369</v>
      </c>
      <c r="PCR82" s="72" t="s">
        <v>15</v>
      </c>
      <c r="PCS82" s="54">
        <v>27</v>
      </c>
      <c r="PCT82" s="54">
        <v>1</v>
      </c>
      <c r="PCU82" s="54">
        <v>3</v>
      </c>
      <c r="PCV82" s="54" t="s">
        <v>9</v>
      </c>
      <c r="PCW82" s="55" t="s">
        <v>119</v>
      </c>
      <c r="PCX82" s="56" t="s">
        <v>120</v>
      </c>
      <c r="PCY82" s="54" t="s">
        <v>11</v>
      </c>
      <c r="PCZ82" s="37" t="s">
        <v>116</v>
      </c>
      <c r="PDA82" s="82">
        <v>13515</v>
      </c>
      <c r="PDB82" s="82">
        <v>15950</v>
      </c>
      <c r="PDC82" s="58">
        <v>15643.84</v>
      </c>
      <c r="PDD82" s="59">
        <f t="shared" si="1030"/>
        <v>0.18017018128005918</v>
      </c>
      <c r="PDE82" s="60">
        <f>(PDC82-PDA82)/PDA82</f>
        <v>0.15751683314835369</v>
      </c>
      <c r="PDF82" s="57">
        <f t="shared" si="1031"/>
        <v>15643.84</v>
      </c>
      <c r="PDG82" s="59">
        <f t="shared" si="1032"/>
        <v>0.15751683314835369</v>
      </c>
      <c r="PDH82" s="72" t="s">
        <v>15</v>
      </c>
      <c r="PDI82" s="54">
        <v>27</v>
      </c>
      <c r="PDJ82" s="54">
        <v>1</v>
      </c>
      <c r="PDK82" s="54">
        <v>3</v>
      </c>
      <c r="PDL82" s="54" t="s">
        <v>9</v>
      </c>
      <c r="PDM82" s="55" t="s">
        <v>119</v>
      </c>
      <c r="PDN82" s="56" t="s">
        <v>120</v>
      </c>
      <c r="PDO82" s="54" t="s">
        <v>11</v>
      </c>
      <c r="PDP82" s="37" t="s">
        <v>116</v>
      </c>
      <c r="PDQ82" s="82">
        <v>13515</v>
      </c>
      <c r="PDR82" s="82">
        <v>15950</v>
      </c>
      <c r="PDS82" s="58">
        <v>15643.84</v>
      </c>
      <c r="PDT82" s="59">
        <f t="shared" si="1030"/>
        <v>0.18017018128005918</v>
      </c>
      <c r="PDU82" s="60">
        <f>(PDS82-PDQ82)/PDQ82</f>
        <v>0.15751683314835369</v>
      </c>
      <c r="PDV82" s="57">
        <f t="shared" si="1031"/>
        <v>15643.84</v>
      </c>
      <c r="PDW82" s="59">
        <f t="shared" si="1032"/>
        <v>0.15751683314835369</v>
      </c>
      <c r="PDX82" s="72" t="s">
        <v>15</v>
      </c>
      <c r="PDY82" s="54">
        <v>27</v>
      </c>
      <c r="PDZ82" s="54">
        <v>1</v>
      </c>
      <c r="PEA82" s="54">
        <v>3</v>
      </c>
      <c r="PEB82" s="54" t="s">
        <v>9</v>
      </c>
      <c r="PEC82" s="55" t="s">
        <v>119</v>
      </c>
      <c r="PED82" s="56" t="s">
        <v>120</v>
      </c>
      <c r="PEE82" s="54" t="s">
        <v>11</v>
      </c>
      <c r="PEF82" s="37" t="s">
        <v>116</v>
      </c>
      <c r="PEG82" s="82">
        <v>13515</v>
      </c>
      <c r="PEH82" s="82">
        <v>15950</v>
      </c>
      <c r="PEI82" s="58">
        <v>15643.84</v>
      </c>
      <c r="PEJ82" s="59">
        <f t="shared" si="1033"/>
        <v>0.18017018128005918</v>
      </c>
      <c r="PEK82" s="60">
        <f>(PEI82-PEG82)/PEG82</f>
        <v>0.15751683314835369</v>
      </c>
      <c r="PEL82" s="57">
        <f t="shared" si="1034"/>
        <v>15643.84</v>
      </c>
      <c r="PEM82" s="59">
        <f t="shared" si="1035"/>
        <v>0.15751683314835369</v>
      </c>
      <c r="PEN82" s="72" t="s">
        <v>15</v>
      </c>
      <c r="PEO82" s="54">
        <v>27</v>
      </c>
      <c r="PEP82" s="54">
        <v>1</v>
      </c>
      <c r="PEQ82" s="54">
        <v>3</v>
      </c>
      <c r="PER82" s="54" t="s">
        <v>9</v>
      </c>
      <c r="PES82" s="55" t="s">
        <v>119</v>
      </c>
      <c r="PET82" s="56" t="s">
        <v>120</v>
      </c>
      <c r="PEU82" s="54" t="s">
        <v>11</v>
      </c>
      <c r="PEV82" s="37" t="s">
        <v>116</v>
      </c>
      <c r="PEW82" s="82">
        <v>13515</v>
      </c>
      <c r="PEX82" s="82">
        <v>15950</v>
      </c>
      <c r="PEY82" s="58">
        <v>15643.84</v>
      </c>
      <c r="PEZ82" s="59">
        <f t="shared" si="1033"/>
        <v>0.18017018128005918</v>
      </c>
      <c r="PFA82" s="60">
        <f>(PEY82-PEW82)/PEW82</f>
        <v>0.15751683314835369</v>
      </c>
      <c r="PFB82" s="57">
        <f t="shared" si="1034"/>
        <v>15643.84</v>
      </c>
      <c r="PFC82" s="59">
        <f t="shared" si="1035"/>
        <v>0.15751683314835369</v>
      </c>
      <c r="PFD82" s="72" t="s">
        <v>15</v>
      </c>
      <c r="PFE82" s="54">
        <v>27</v>
      </c>
      <c r="PFF82" s="54">
        <v>1</v>
      </c>
      <c r="PFG82" s="54">
        <v>3</v>
      </c>
      <c r="PFH82" s="54" t="s">
        <v>9</v>
      </c>
      <c r="PFI82" s="55" t="s">
        <v>119</v>
      </c>
      <c r="PFJ82" s="56" t="s">
        <v>120</v>
      </c>
      <c r="PFK82" s="54" t="s">
        <v>11</v>
      </c>
      <c r="PFL82" s="37" t="s">
        <v>116</v>
      </c>
      <c r="PFM82" s="82">
        <v>13515</v>
      </c>
      <c r="PFN82" s="82">
        <v>15950</v>
      </c>
      <c r="PFO82" s="58">
        <v>15643.84</v>
      </c>
      <c r="PFP82" s="59">
        <f t="shared" si="1036"/>
        <v>0.18017018128005918</v>
      </c>
      <c r="PFQ82" s="60">
        <f>(PFO82-PFM82)/PFM82</f>
        <v>0.15751683314835369</v>
      </c>
      <c r="PFR82" s="57">
        <f t="shared" si="1037"/>
        <v>15643.84</v>
      </c>
      <c r="PFS82" s="59">
        <f t="shared" si="1038"/>
        <v>0.15751683314835369</v>
      </c>
      <c r="PFT82" s="72" t="s">
        <v>15</v>
      </c>
      <c r="PFU82" s="54">
        <v>27</v>
      </c>
      <c r="PFV82" s="54">
        <v>1</v>
      </c>
      <c r="PFW82" s="54">
        <v>3</v>
      </c>
      <c r="PFX82" s="54" t="s">
        <v>9</v>
      </c>
      <c r="PFY82" s="55" t="s">
        <v>119</v>
      </c>
      <c r="PFZ82" s="56" t="s">
        <v>120</v>
      </c>
      <c r="PGA82" s="54" t="s">
        <v>11</v>
      </c>
      <c r="PGB82" s="37" t="s">
        <v>116</v>
      </c>
      <c r="PGC82" s="82">
        <v>13515</v>
      </c>
      <c r="PGD82" s="82">
        <v>15950</v>
      </c>
      <c r="PGE82" s="58">
        <v>15643.84</v>
      </c>
      <c r="PGF82" s="59">
        <f t="shared" si="1036"/>
        <v>0.18017018128005918</v>
      </c>
      <c r="PGG82" s="60">
        <f>(PGE82-PGC82)/PGC82</f>
        <v>0.15751683314835369</v>
      </c>
      <c r="PGH82" s="57">
        <f t="shared" si="1037"/>
        <v>15643.84</v>
      </c>
      <c r="PGI82" s="59">
        <f t="shared" si="1038"/>
        <v>0.15751683314835369</v>
      </c>
      <c r="PGJ82" s="72" t="s">
        <v>15</v>
      </c>
      <c r="PGK82" s="54">
        <v>27</v>
      </c>
      <c r="PGL82" s="54">
        <v>1</v>
      </c>
      <c r="PGM82" s="54">
        <v>3</v>
      </c>
      <c r="PGN82" s="54" t="s">
        <v>9</v>
      </c>
      <c r="PGO82" s="55" t="s">
        <v>119</v>
      </c>
      <c r="PGP82" s="56" t="s">
        <v>120</v>
      </c>
      <c r="PGQ82" s="54" t="s">
        <v>11</v>
      </c>
      <c r="PGR82" s="37" t="s">
        <v>116</v>
      </c>
      <c r="PGS82" s="82">
        <v>13515</v>
      </c>
      <c r="PGT82" s="82">
        <v>15950</v>
      </c>
      <c r="PGU82" s="58">
        <v>15643.84</v>
      </c>
      <c r="PGV82" s="59">
        <f t="shared" si="1039"/>
        <v>0.18017018128005918</v>
      </c>
      <c r="PGW82" s="60">
        <f>(PGU82-PGS82)/PGS82</f>
        <v>0.15751683314835369</v>
      </c>
      <c r="PGX82" s="57">
        <f t="shared" si="1040"/>
        <v>15643.84</v>
      </c>
      <c r="PGY82" s="59">
        <f t="shared" si="1041"/>
        <v>0.15751683314835369</v>
      </c>
      <c r="PGZ82" s="72" t="s">
        <v>15</v>
      </c>
      <c r="PHA82" s="54">
        <v>27</v>
      </c>
      <c r="PHB82" s="54">
        <v>1</v>
      </c>
      <c r="PHC82" s="54">
        <v>3</v>
      </c>
      <c r="PHD82" s="54" t="s">
        <v>9</v>
      </c>
      <c r="PHE82" s="55" t="s">
        <v>119</v>
      </c>
      <c r="PHF82" s="56" t="s">
        <v>120</v>
      </c>
      <c r="PHG82" s="54" t="s">
        <v>11</v>
      </c>
      <c r="PHH82" s="37" t="s">
        <v>116</v>
      </c>
      <c r="PHI82" s="82">
        <v>13515</v>
      </c>
      <c r="PHJ82" s="82">
        <v>15950</v>
      </c>
      <c r="PHK82" s="58">
        <v>15643.84</v>
      </c>
      <c r="PHL82" s="59">
        <f t="shared" si="1039"/>
        <v>0.18017018128005918</v>
      </c>
      <c r="PHM82" s="60">
        <f>(PHK82-PHI82)/PHI82</f>
        <v>0.15751683314835369</v>
      </c>
      <c r="PHN82" s="57">
        <f t="shared" si="1040"/>
        <v>15643.84</v>
      </c>
      <c r="PHO82" s="59">
        <f t="shared" si="1041"/>
        <v>0.15751683314835369</v>
      </c>
      <c r="PHP82" s="72" t="s">
        <v>15</v>
      </c>
      <c r="PHQ82" s="54">
        <v>27</v>
      </c>
      <c r="PHR82" s="54">
        <v>1</v>
      </c>
      <c r="PHS82" s="54">
        <v>3</v>
      </c>
      <c r="PHT82" s="54" t="s">
        <v>9</v>
      </c>
      <c r="PHU82" s="55" t="s">
        <v>119</v>
      </c>
      <c r="PHV82" s="56" t="s">
        <v>120</v>
      </c>
      <c r="PHW82" s="54" t="s">
        <v>11</v>
      </c>
      <c r="PHX82" s="37" t="s">
        <v>116</v>
      </c>
      <c r="PHY82" s="82">
        <v>13515</v>
      </c>
      <c r="PHZ82" s="82">
        <v>15950</v>
      </c>
      <c r="PIA82" s="58">
        <v>15643.84</v>
      </c>
      <c r="PIB82" s="59">
        <f t="shared" si="1042"/>
        <v>0.18017018128005918</v>
      </c>
      <c r="PIC82" s="60">
        <f>(PIA82-PHY82)/PHY82</f>
        <v>0.15751683314835369</v>
      </c>
      <c r="PID82" s="57">
        <f t="shared" si="1043"/>
        <v>15643.84</v>
      </c>
      <c r="PIE82" s="59">
        <f t="shared" si="1044"/>
        <v>0.15751683314835369</v>
      </c>
      <c r="PIF82" s="72" t="s">
        <v>15</v>
      </c>
      <c r="PIG82" s="54">
        <v>27</v>
      </c>
      <c r="PIH82" s="54">
        <v>1</v>
      </c>
      <c r="PII82" s="54">
        <v>3</v>
      </c>
      <c r="PIJ82" s="54" t="s">
        <v>9</v>
      </c>
      <c r="PIK82" s="55" t="s">
        <v>119</v>
      </c>
      <c r="PIL82" s="56" t="s">
        <v>120</v>
      </c>
      <c r="PIM82" s="54" t="s">
        <v>11</v>
      </c>
      <c r="PIN82" s="37" t="s">
        <v>116</v>
      </c>
      <c r="PIO82" s="82">
        <v>13515</v>
      </c>
      <c r="PIP82" s="82">
        <v>15950</v>
      </c>
      <c r="PIQ82" s="58">
        <v>15643.84</v>
      </c>
      <c r="PIR82" s="59">
        <f t="shared" si="1042"/>
        <v>0.18017018128005918</v>
      </c>
      <c r="PIS82" s="60">
        <f>(PIQ82-PIO82)/PIO82</f>
        <v>0.15751683314835369</v>
      </c>
      <c r="PIT82" s="57">
        <f t="shared" si="1043"/>
        <v>15643.84</v>
      </c>
      <c r="PIU82" s="59">
        <f t="shared" si="1044"/>
        <v>0.15751683314835369</v>
      </c>
      <c r="PIV82" s="72" t="s">
        <v>15</v>
      </c>
      <c r="PIW82" s="54">
        <v>27</v>
      </c>
      <c r="PIX82" s="54">
        <v>1</v>
      </c>
      <c r="PIY82" s="54">
        <v>3</v>
      </c>
      <c r="PIZ82" s="54" t="s">
        <v>9</v>
      </c>
      <c r="PJA82" s="55" t="s">
        <v>119</v>
      </c>
      <c r="PJB82" s="56" t="s">
        <v>120</v>
      </c>
      <c r="PJC82" s="54" t="s">
        <v>11</v>
      </c>
      <c r="PJD82" s="37" t="s">
        <v>116</v>
      </c>
      <c r="PJE82" s="82">
        <v>13515</v>
      </c>
      <c r="PJF82" s="82">
        <v>15950</v>
      </c>
      <c r="PJG82" s="58">
        <v>15643.84</v>
      </c>
      <c r="PJH82" s="59">
        <f t="shared" si="1045"/>
        <v>0.18017018128005918</v>
      </c>
      <c r="PJI82" s="60">
        <f>(PJG82-PJE82)/PJE82</f>
        <v>0.15751683314835369</v>
      </c>
      <c r="PJJ82" s="57">
        <f t="shared" si="1046"/>
        <v>15643.84</v>
      </c>
      <c r="PJK82" s="59">
        <f t="shared" si="1047"/>
        <v>0.15751683314835369</v>
      </c>
      <c r="PJL82" s="72" t="s">
        <v>15</v>
      </c>
      <c r="PJM82" s="54">
        <v>27</v>
      </c>
      <c r="PJN82" s="54">
        <v>1</v>
      </c>
      <c r="PJO82" s="54">
        <v>3</v>
      </c>
      <c r="PJP82" s="54" t="s">
        <v>9</v>
      </c>
      <c r="PJQ82" s="55" t="s">
        <v>119</v>
      </c>
      <c r="PJR82" s="56" t="s">
        <v>120</v>
      </c>
      <c r="PJS82" s="54" t="s">
        <v>11</v>
      </c>
      <c r="PJT82" s="37" t="s">
        <v>116</v>
      </c>
      <c r="PJU82" s="82">
        <v>13515</v>
      </c>
      <c r="PJV82" s="82">
        <v>15950</v>
      </c>
      <c r="PJW82" s="58">
        <v>15643.84</v>
      </c>
      <c r="PJX82" s="59">
        <f t="shared" si="1045"/>
        <v>0.18017018128005918</v>
      </c>
      <c r="PJY82" s="60">
        <f>(PJW82-PJU82)/PJU82</f>
        <v>0.15751683314835369</v>
      </c>
      <c r="PJZ82" s="57">
        <f t="shared" si="1046"/>
        <v>15643.84</v>
      </c>
      <c r="PKA82" s="59">
        <f t="shared" si="1047"/>
        <v>0.15751683314835369</v>
      </c>
      <c r="PKB82" s="72" t="s">
        <v>15</v>
      </c>
      <c r="PKC82" s="54">
        <v>27</v>
      </c>
      <c r="PKD82" s="54">
        <v>1</v>
      </c>
      <c r="PKE82" s="54">
        <v>3</v>
      </c>
      <c r="PKF82" s="54" t="s">
        <v>9</v>
      </c>
      <c r="PKG82" s="55" t="s">
        <v>119</v>
      </c>
      <c r="PKH82" s="56" t="s">
        <v>120</v>
      </c>
      <c r="PKI82" s="54" t="s">
        <v>11</v>
      </c>
      <c r="PKJ82" s="37" t="s">
        <v>116</v>
      </c>
      <c r="PKK82" s="82">
        <v>13515</v>
      </c>
      <c r="PKL82" s="82">
        <v>15950</v>
      </c>
      <c r="PKM82" s="58">
        <v>15643.84</v>
      </c>
      <c r="PKN82" s="59">
        <f t="shared" si="1048"/>
        <v>0.18017018128005918</v>
      </c>
      <c r="PKO82" s="60">
        <f>(PKM82-PKK82)/PKK82</f>
        <v>0.15751683314835369</v>
      </c>
      <c r="PKP82" s="57">
        <f t="shared" si="1049"/>
        <v>15643.84</v>
      </c>
      <c r="PKQ82" s="59">
        <f t="shared" si="1050"/>
        <v>0.15751683314835369</v>
      </c>
      <c r="PKR82" s="72" t="s">
        <v>15</v>
      </c>
      <c r="PKS82" s="54">
        <v>27</v>
      </c>
      <c r="PKT82" s="54">
        <v>1</v>
      </c>
      <c r="PKU82" s="54">
        <v>3</v>
      </c>
      <c r="PKV82" s="54" t="s">
        <v>9</v>
      </c>
      <c r="PKW82" s="55" t="s">
        <v>119</v>
      </c>
      <c r="PKX82" s="56" t="s">
        <v>120</v>
      </c>
      <c r="PKY82" s="54" t="s">
        <v>11</v>
      </c>
      <c r="PKZ82" s="37" t="s">
        <v>116</v>
      </c>
      <c r="PLA82" s="82">
        <v>13515</v>
      </c>
      <c r="PLB82" s="82">
        <v>15950</v>
      </c>
      <c r="PLC82" s="58">
        <v>15643.84</v>
      </c>
      <c r="PLD82" s="59">
        <f t="shared" si="1048"/>
        <v>0.18017018128005918</v>
      </c>
      <c r="PLE82" s="60">
        <f>(PLC82-PLA82)/PLA82</f>
        <v>0.15751683314835369</v>
      </c>
      <c r="PLF82" s="57">
        <f t="shared" si="1049"/>
        <v>15643.84</v>
      </c>
      <c r="PLG82" s="59">
        <f t="shared" si="1050"/>
        <v>0.15751683314835369</v>
      </c>
      <c r="PLH82" s="72" t="s">
        <v>15</v>
      </c>
      <c r="PLI82" s="54">
        <v>27</v>
      </c>
      <c r="PLJ82" s="54">
        <v>1</v>
      </c>
      <c r="PLK82" s="54">
        <v>3</v>
      </c>
      <c r="PLL82" s="54" t="s">
        <v>9</v>
      </c>
      <c r="PLM82" s="55" t="s">
        <v>119</v>
      </c>
      <c r="PLN82" s="56" t="s">
        <v>120</v>
      </c>
      <c r="PLO82" s="54" t="s">
        <v>11</v>
      </c>
      <c r="PLP82" s="37" t="s">
        <v>116</v>
      </c>
      <c r="PLQ82" s="82">
        <v>13515</v>
      </c>
      <c r="PLR82" s="82">
        <v>15950</v>
      </c>
      <c r="PLS82" s="58">
        <v>15643.84</v>
      </c>
      <c r="PLT82" s="59">
        <f t="shared" si="1051"/>
        <v>0.18017018128005918</v>
      </c>
      <c r="PLU82" s="60">
        <f>(PLS82-PLQ82)/PLQ82</f>
        <v>0.15751683314835369</v>
      </c>
      <c r="PLV82" s="57">
        <f t="shared" si="1052"/>
        <v>15643.84</v>
      </c>
      <c r="PLW82" s="59">
        <f t="shared" si="1053"/>
        <v>0.15751683314835369</v>
      </c>
      <c r="PLX82" s="72" t="s">
        <v>15</v>
      </c>
      <c r="PLY82" s="54">
        <v>27</v>
      </c>
      <c r="PLZ82" s="54">
        <v>1</v>
      </c>
      <c r="PMA82" s="54">
        <v>3</v>
      </c>
      <c r="PMB82" s="54" t="s">
        <v>9</v>
      </c>
      <c r="PMC82" s="55" t="s">
        <v>119</v>
      </c>
      <c r="PMD82" s="56" t="s">
        <v>120</v>
      </c>
      <c r="PME82" s="54" t="s">
        <v>11</v>
      </c>
      <c r="PMF82" s="37" t="s">
        <v>116</v>
      </c>
      <c r="PMG82" s="82">
        <v>13515</v>
      </c>
      <c r="PMH82" s="82">
        <v>15950</v>
      </c>
      <c r="PMI82" s="58">
        <v>15643.84</v>
      </c>
      <c r="PMJ82" s="59">
        <f t="shared" si="1051"/>
        <v>0.18017018128005918</v>
      </c>
      <c r="PMK82" s="60">
        <f>(PMI82-PMG82)/PMG82</f>
        <v>0.15751683314835369</v>
      </c>
      <c r="PML82" s="57">
        <f t="shared" si="1052"/>
        <v>15643.84</v>
      </c>
      <c r="PMM82" s="59">
        <f t="shared" si="1053"/>
        <v>0.15751683314835369</v>
      </c>
      <c r="PMN82" s="72" t="s">
        <v>15</v>
      </c>
      <c r="PMO82" s="54">
        <v>27</v>
      </c>
      <c r="PMP82" s="54">
        <v>1</v>
      </c>
      <c r="PMQ82" s="54">
        <v>3</v>
      </c>
      <c r="PMR82" s="54" t="s">
        <v>9</v>
      </c>
      <c r="PMS82" s="55" t="s">
        <v>119</v>
      </c>
      <c r="PMT82" s="56" t="s">
        <v>120</v>
      </c>
      <c r="PMU82" s="54" t="s">
        <v>11</v>
      </c>
      <c r="PMV82" s="37" t="s">
        <v>116</v>
      </c>
      <c r="PMW82" s="82">
        <v>13515</v>
      </c>
      <c r="PMX82" s="82">
        <v>15950</v>
      </c>
      <c r="PMY82" s="58">
        <v>15643.84</v>
      </c>
      <c r="PMZ82" s="59">
        <f t="shared" si="1054"/>
        <v>0.18017018128005918</v>
      </c>
      <c r="PNA82" s="60">
        <f>(PMY82-PMW82)/PMW82</f>
        <v>0.15751683314835369</v>
      </c>
      <c r="PNB82" s="57">
        <f t="shared" si="1055"/>
        <v>15643.84</v>
      </c>
      <c r="PNC82" s="59">
        <f t="shared" si="1056"/>
        <v>0.15751683314835369</v>
      </c>
      <c r="PND82" s="72" t="s">
        <v>15</v>
      </c>
      <c r="PNE82" s="54">
        <v>27</v>
      </c>
      <c r="PNF82" s="54">
        <v>1</v>
      </c>
      <c r="PNG82" s="54">
        <v>3</v>
      </c>
      <c r="PNH82" s="54" t="s">
        <v>9</v>
      </c>
      <c r="PNI82" s="55" t="s">
        <v>119</v>
      </c>
      <c r="PNJ82" s="56" t="s">
        <v>120</v>
      </c>
      <c r="PNK82" s="54" t="s">
        <v>11</v>
      </c>
      <c r="PNL82" s="37" t="s">
        <v>116</v>
      </c>
      <c r="PNM82" s="82">
        <v>13515</v>
      </c>
      <c r="PNN82" s="82">
        <v>15950</v>
      </c>
      <c r="PNO82" s="58">
        <v>15643.84</v>
      </c>
      <c r="PNP82" s="59">
        <f t="shared" si="1054"/>
        <v>0.18017018128005918</v>
      </c>
      <c r="PNQ82" s="60">
        <f>(PNO82-PNM82)/PNM82</f>
        <v>0.15751683314835369</v>
      </c>
      <c r="PNR82" s="57">
        <f t="shared" si="1055"/>
        <v>15643.84</v>
      </c>
      <c r="PNS82" s="59">
        <f t="shared" si="1056"/>
        <v>0.15751683314835369</v>
      </c>
      <c r="PNT82" s="72" t="s">
        <v>15</v>
      </c>
      <c r="PNU82" s="54">
        <v>27</v>
      </c>
      <c r="PNV82" s="54">
        <v>1</v>
      </c>
      <c r="PNW82" s="54">
        <v>3</v>
      </c>
      <c r="PNX82" s="54" t="s">
        <v>9</v>
      </c>
      <c r="PNY82" s="55" t="s">
        <v>119</v>
      </c>
      <c r="PNZ82" s="56" t="s">
        <v>120</v>
      </c>
      <c r="POA82" s="54" t="s">
        <v>11</v>
      </c>
      <c r="POB82" s="37" t="s">
        <v>116</v>
      </c>
      <c r="POC82" s="82">
        <v>13515</v>
      </c>
      <c r="POD82" s="82">
        <v>15950</v>
      </c>
      <c r="POE82" s="58">
        <v>15643.84</v>
      </c>
      <c r="POF82" s="59">
        <f t="shared" si="1057"/>
        <v>0.18017018128005918</v>
      </c>
      <c r="POG82" s="60">
        <f>(POE82-POC82)/POC82</f>
        <v>0.15751683314835369</v>
      </c>
      <c r="POH82" s="57">
        <f t="shared" si="1058"/>
        <v>15643.84</v>
      </c>
      <c r="POI82" s="59">
        <f t="shared" si="1059"/>
        <v>0.15751683314835369</v>
      </c>
      <c r="POJ82" s="72" t="s">
        <v>15</v>
      </c>
      <c r="POK82" s="54">
        <v>27</v>
      </c>
      <c r="POL82" s="54">
        <v>1</v>
      </c>
      <c r="POM82" s="54">
        <v>3</v>
      </c>
      <c r="PON82" s="54" t="s">
        <v>9</v>
      </c>
      <c r="POO82" s="55" t="s">
        <v>119</v>
      </c>
      <c r="POP82" s="56" t="s">
        <v>120</v>
      </c>
      <c r="POQ82" s="54" t="s">
        <v>11</v>
      </c>
      <c r="POR82" s="37" t="s">
        <v>116</v>
      </c>
      <c r="POS82" s="82">
        <v>13515</v>
      </c>
      <c r="POT82" s="82">
        <v>15950</v>
      </c>
      <c r="POU82" s="58">
        <v>15643.84</v>
      </c>
      <c r="POV82" s="59">
        <f t="shared" si="1057"/>
        <v>0.18017018128005918</v>
      </c>
      <c r="POW82" s="60">
        <f>(POU82-POS82)/POS82</f>
        <v>0.15751683314835369</v>
      </c>
      <c r="POX82" s="57">
        <f t="shared" si="1058"/>
        <v>15643.84</v>
      </c>
      <c r="POY82" s="59">
        <f t="shared" si="1059"/>
        <v>0.15751683314835369</v>
      </c>
      <c r="POZ82" s="72" t="s">
        <v>15</v>
      </c>
      <c r="PPA82" s="54">
        <v>27</v>
      </c>
      <c r="PPB82" s="54">
        <v>1</v>
      </c>
      <c r="PPC82" s="54">
        <v>3</v>
      </c>
      <c r="PPD82" s="54" t="s">
        <v>9</v>
      </c>
      <c r="PPE82" s="55" t="s">
        <v>119</v>
      </c>
      <c r="PPF82" s="56" t="s">
        <v>120</v>
      </c>
      <c r="PPG82" s="54" t="s">
        <v>11</v>
      </c>
      <c r="PPH82" s="37" t="s">
        <v>116</v>
      </c>
      <c r="PPI82" s="82">
        <v>13515</v>
      </c>
      <c r="PPJ82" s="82">
        <v>15950</v>
      </c>
      <c r="PPK82" s="58">
        <v>15643.84</v>
      </c>
      <c r="PPL82" s="59">
        <f t="shared" si="1060"/>
        <v>0.18017018128005918</v>
      </c>
      <c r="PPM82" s="60">
        <f>(PPK82-PPI82)/PPI82</f>
        <v>0.15751683314835369</v>
      </c>
      <c r="PPN82" s="57">
        <f t="shared" si="1061"/>
        <v>15643.84</v>
      </c>
      <c r="PPO82" s="59">
        <f t="shared" si="1062"/>
        <v>0.15751683314835369</v>
      </c>
      <c r="PPP82" s="72" t="s">
        <v>15</v>
      </c>
      <c r="PPQ82" s="54">
        <v>27</v>
      </c>
      <c r="PPR82" s="54">
        <v>1</v>
      </c>
      <c r="PPS82" s="54">
        <v>3</v>
      </c>
      <c r="PPT82" s="54" t="s">
        <v>9</v>
      </c>
      <c r="PPU82" s="55" t="s">
        <v>119</v>
      </c>
      <c r="PPV82" s="56" t="s">
        <v>120</v>
      </c>
      <c r="PPW82" s="54" t="s">
        <v>11</v>
      </c>
      <c r="PPX82" s="37" t="s">
        <v>116</v>
      </c>
      <c r="PPY82" s="82">
        <v>13515</v>
      </c>
      <c r="PPZ82" s="82">
        <v>15950</v>
      </c>
      <c r="PQA82" s="58">
        <v>15643.84</v>
      </c>
      <c r="PQB82" s="59">
        <f t="shared" si="1060"/>
        <v>0.18017018128005918</v>
      </c>
      <c r="PQC82" s="60">
        <f>(PQA82-PPY82)/PPY82</f>
        <v>0.15751683314835369</v>
      </c>
      <c r="PQD82" s="57">
        <f t="shared" si="1061"/>
        <v>15643.84</v>
      </c>
      <c r="PQE82" s="59">
        <f t="shared" si="1062"/>
        <v>0.15751683314835369</v>
      </c>
      <c r="PQF82" s="72" t="s">
        <v>15</v>
      </c>
      <c r="PQG82" s="54">
        <v>27</v>
      </c>
      <c r="PQH82" s="54">
        <v>1</v>
      </c>
      <c r="PQI82" s="54">
        <v>3</v>
      </c>
      <c r="PQJ82" s="54" t="s">
        <v>9</v>
      </c>
      <c r="PQK82" s="55" t="s">
        <v>119</v>
      </c>
      <c r="PQL82" s="56" t="s">
        <v>120</v>
      </c>
      <c r="PQM82" s="54" t="s">
        <v>11</v>
      </c>
      <c r="PQN82" s="37" t="s">
        <v>116</v>
      </c>
      <c r="PQO82" s="82">
        <v>13515</v>
      </c>
      <c r="PQP82" s="82">
        <v>15950</v>
      </c>
      <c r="PQQ82" s="58">
        <v>15643.84</v>
      </c>
      <c r="PQR82" s="59">
        <f t="shared" si="1063"/>
        <v>0.18017018128005918</v>
      </c>
      <c r="PQS82" s="60">
        <f>(PQQ82-PQO82)/PQO82</f>
        <v>0.15751683314835369</v>
      </c>
      <c r="PQT82" s="57">
        <f t="shared" si="1064"/>
        <v>15643.84</v>
      </c>
      <c r="PQU82" s="59">
        <f t="shared" si="1065"/>
        <v>0.15751683314835369</v>
      </c>
      <c r="PQV82" s="72" t="s">
        <v>15</v>
      </c>
      <c r="PQW82" s="54">
        <v>27</v>
      </c>
      <c r="PQX82" s="54">
        <v>1</v>
      </c>
      <c r="PQY82" s="54">
        <v>3</v>
      </c>
      <c r="PQZ82" s="54" t="s">
        <v>9</v>
      </c>
      <c r="PRA82" s="55" t="s">
        <v>119</v>
      </c>
      <c r="PRB82" s="56" t="s">
        <v>120</v>
      </c>
      <c r="PRC82" s="54" t="s">
        <v>11</v>
      </c>
      <c r="PRD82" s="37" t="s">
        <v>116</v>
      </c>
      <c r="PRE82" s="82">
        <v>13515</v>
      </c>
      <c r="PRF82" s="82">
        <v>15950</v>
      </c>
      <c r="PRG82" s="58">
        <v>15643.84</v>
      </c>
      <c r="PRH82" s="59">
        <f t="shared" si="1063"/>
        <v>0.18017018128005918</v>
      </c>
      <c r="PRI82" s="60">
        <f>(PRG82-PRE82)/PRE82</f>
        <v>0.15751683314835369</v>
      </c>
      <c r="PRJ82" s="57">
        <f t="shared" si="1064"/>
        <v>15643.84</v>
      </c>
      <c r="PRK82" s="59">
        <f t="shared" si="1065"/>
        <v>0.15751683314835369</v>
      </c>
      <c r="PRL82" s="72" t="s">
        <v>15</v>
      </c>
      <c r="PRM82" s="54">
        <v>27</v>
      </c>
      <c r="PRN82" s="54">
        <v>1</v>
      </c>
      <c r="PRO82" s="54">
        <v>3</v>
      </c>
      <c r="PRP82" s="54" t="s">
        <v>9</v>
      </c>
      <c r="PRQ82" s="55" t="s">
        <v>119</v>
      </c>
      <c r="PRR82" s="56" t="s">
        <v>120</v>
      </c>
      <c r="PRS82" s="54" t="s">
        <v>11</v>
      </c>
      <c r="PRT82" s="37" t="s">
        <v>116</v>
      </c>
      <c r="PRU82" s="82">
        <v>13515</v>
      </c>
      <c r="PRV82" s="82">
        <v>15950</v>
      </c>
      <c r="PRW82" s="58">
        <v>15643.84</v>
      </c>
      <c r="PRX82" s="59">
        <f t="shared" si="1066"/>
        <v>0.18017018128005918</v>
      </c>
      <c r="PRY82" s="60">
        <f>(PRW82-PRU82)/PRU82</f>
        <v>0.15751683314835369</v>
      </c>
      <c r="PRZ82" s="57">
        <f t="shared" si="1067"/>
        <v>15643.84</v>
      </c>
      <c r="PSA82" s="59">
        <f t="shared" si="1068"/>
        <v>0.15751683314835369</v>
      </c>
      <c r="PSB82" s="72" t="s">
        <v>15</v>
      </c>
      <c r="PSC82" s="54">
        <v>27</v>
      </c>
      <c r="PSD82" s="54">
        <v>1</v>
      </c>
      <c r="PSE82" s="54">
        <v>3</v>
      </c>
      <c r="PSF82" s="54" t="s">
        <v>9</v>
      </c>
      <c r="PSG82" s="55" t="s">
        <v>119</v>
      </c>
      <c r="PSH82" s="56" t="s">
        <v>120</v>
      </c>
      <c r="PSI82" s="54" t="s">
        <v>11</v>
      </c>
      <c r="PSJ82" s="37" t="s">
        <v>116</v>
      </c>
      <c r="PSK82" s="82">
        <v>13515</v>
      </c>
      <c r="PSL82" s="82">
        <v>15950</v>
      </c>
      <c r="PSM82" s="58">
        <v>15643.84</v>
      </c>
      <c r="PSN82" s="59">
        <f t="shared" si="1066"/>
        <v>0.18017018128005918</v>
      </c>
      <c r="PSO82" s="60">
        <f>(PSM82-PSK82)/PSK82</f>
        <v>0.15751683314835369</v>
      </c>
      <c r="PSP82" s="57">
        <f t="shared" si="1067"/>
        <v>15643.84</v>
      </c>
      <c r="PSQ82" s="59">
        <f t="shared" si="1068"/>
        <v>0.15751683314835369</v>
      </c>
      <c r="PSR82" s="72" t="s">
        <v>15</v>
      </c>
      <c r="PSS82" s="54">
        <v>27</v>
      </c>
      <c r="PST82" s="54">
        <v>1</v>
      </c>
      <c r="PSU82" s="54">
        <v>3</v>
      </c>
      <c r="PSV82" s="54" t="s">
        <v>9</v>
      </c>
      <c r="PSW82" s="55" t="s">
        <v>119</v>
      </c>
      <c r="PSX82" s="56" t="s">
        <v>120</v>
      </c>
      <c r="PSY82" s="54" t="s">
        <v>11</v>
      </c>
      <c r="PSZ82" s="37" t="s">
        <v>116</v>
      </c>
      <c r="PTA82" s="82">
        <v>13515</v>
      </c>
      <c r="PTB82" s="82">
        <v>15950</v>
      </c>
      <c r="PTC82" s="58">
        <v>15643.84</v>
      </c>
      <c r="PTD82" s="59">
        <f t="shared" si="1069"/>
        <v>0.18017018128005918</v>
      </c>
      <c r="PTE82" s="60">
        <f>(PTC82-PTA82)/PTA82</f>
        <v>0.15751683314835369</v>
      </c>
      <c r="PTF82" s="57">
        <f t="shared" si="1070"/>
        <v>15643.84</v>
      </c>
      <c r="PTG82" s="59">
        <f t="shared" si="1071"/>
        <v>0.15751683314835369</v>
      </c>
      <c r="PTH82" s="72" t="s">
        <v>15</v>
      </c>
      <c r="PTI82" s="54">
        <v>27</v>
      </c>
      <c r="PTJ82" s="54">
        <v>1</v>
      </c>
      <c r="PTK82" s="54">
        <v>3</v>
      </c>
      <c r="PTL82" s="54" t="s">
        <v>9</v>
      </c>
      <c r="PTM82" s="55" t="s">
        <v>119</v>
      </c>
      <c r="PTN82" s="56" t="s">
        <v>120</v>
      </c>
      <c r="PTO82" s="54" t="s">
        <v>11</v>
      </c>
      <c r="PTP82" s="37" t="s">
        <v>116</v>
      </c>
      <c r="PTQ82" s="82">
        <v>13515</v>
      </c>
      <c r="PTR82" s="82">
        <v>15950</v>
      </c>
      <c r="PTS82" s="58">
        <v>15643.84</v>
      </c>
      <c r="PTT82" s="59">
        <f t="shared" si="1069"/>
        <v>0.18017018128005918</v>
      </c>
      <c r="PTU82" s="60">
        <f>(PTS82-PTQ82)/PTQ82</f>
        <v>0.15751683314835369</v>
      </c>
      <c r="PTV82" s="57">
        <f t="shared" si="1070"/>
        <v>15643.84</v>
      </c>
      <c r="PTW82" s="59">
        <f t="shared" si="1071"/>
        <v>0.15751683314835369</v>
      </c>
      <c r="PTX82" s="72" t="s">
        <v>15</v>
      </c>
      <c r="PTY82" s="54">
        <v>27</v>
      </c>
      <c r="PTZ82" s="54">
        <v>1</v>
      </c>
      <c r="PUA82" s="54">
        <v>3</v>
      </c>
      <c r="PUB82" s="54" t="s">
        <v>9</v>
      </c>
      <c r="PUC82" s="55" t="s">
        <v>119</v>
      </c>
      <c r="PUD82" s="56" t="s">
        <v>120</v>
      </c>
      <c r="PUE82" s="54" t="s">
        <v>11</v>
      </c>
      <c r="PUF82" s="37" t="s">
        <v>116</v>
      </c>
      <c r="PUG82" s="82">
        <v>13515</v>
      </c>
      <c r="PUH82" s="82">
        <v>15950</v>
      </c>
      <c r="PUI82" s="58">
        <v>15643.84</v>
      </c>
      <c r="PUJ82" s="59">
        <f t="shared" si="1072"/>
        <v>0.18017018128005918</v>
      </c>
      <c r="PUK82" s="60">
        <f>(PUI82-PUG82)/PUG82</f>
        <v>0.15751683314835369</v>
      </c>
      <c r="PUL82" s="57">
        <f t="shared" si="1073"/>
        <v>15643.84</v>
      </c>
      <c r="PUM82" s="59">
        <f t="shared" si="1074"/>
        <v>0.15751683314835369</v>
      </c>
      <c r="PUN82" s="72" t="s">
        <v>15</v>
      </c>
      <c r="PUO82" s="54">
        <v>27</v>
      </c>
      <c r="PUP82" s="54">
        <v>1</v>
      </c>
      <c r="PUQ82" s="54">
        <v>3</v>
      </c>
      <c r="PUR82" s="54" t="s">
        <v>9</v>
      </c>
      <c r="PUS82" s="55" t="s">
        <v>119</v>
      </c>
      <c r="PUT82" s="56" t="s">
        <v>120</v>
      </c>
      <c r="PUU82" s="54" t="s">
        <v>11</v>
      </c>
      <c r="PUV82" s="37" t="s">
        <v>116</v>
      </c>
      <c r="PUW82" s="82">
        <v>13515</v>
      </c>
      <c r="PUX82" s="82">
        <v>15950</v>
      </c>
      <c r="PUY82" s="58">
        <v>15643.84</v>
      </c>
      <c r="PUZ82" s="59">
        <f t="shared" si="1072"/>
        <v>0.18017018128005918</v>
      </c>
      <c r="PVA82" s="60">
        <f>(PUY82-PUW82)/PUW82</f>
        <v>0.15751683314835369</v>
      </c>
      <c r="PVB82" s="57">
        <f t="shared" si="1073"/>
        <v>15643.84</v>
      </c>
      <c r="PVC82" s="59">
        <f t="shared" si="1074"/>
        <v>0.15751683314835369</v>
      </c>
      <c r="PVD82" s="72" t="s">
        <v>15</v>
      </c>
      <c r="PVE82" s="54">
        <v>27</v>
      </c>
      <c r="PVF82" s="54">
        <v>1</v>
      </c>
      <c r="PVG82" s="54">
        <v>3</v>
      </c>
      <c r="PVH82" s="54" t="s">
        <v>9</v>
      </c>
      <c r="PVI82" s="55" t="s">
        <v>119</v>
      </c>
      <c r="PVJ82" s="56" t="s">
        <v>120</v>
      </c>
      <c r="PVK82" s="54" t="s">
        <v>11</v>
      </c>
      <c r="PVL82" s="37" t="s">
        <v>116</v>
      </c>
      <c r="PVM82" s="82">
        <v>13515</v>
      </c>
      <c r="PVN82" s="82">
        <v>15950</v>
      </c>
      <c r="PVO82" s="58">
        <v>15643.84</v>
      </c>
      <c r="PVP82" s="59">
        <f t="shared" si="1075"/>
        <v>0.18017018128005918</v>
      </c>
      <c r="PVQ82" s="60">
        <f>(PVO82-PVM82)/PVM82</f>
        <v>0.15751683314835369</v>
      </c>
      <c r="PVR82" s="57">
        <f t="shared" si="1076"/>
        <v>15643.84</v>
      </c>
      <c r="PVS82" s="59">
        <f t="shared" si="1077"/>
        <v>0.15751683314835369</v>
      </c>
      <c r="PVT82" s="72" t="s">
        <v>15</v>
      </c>
      <c r="PVU82" s="54">
        <v>27</v>
      </c>
      <c r="PVV82" s="54">
        <v>1</v>
      </c>
      <c r="PVW82" s="54">
        <v>3</v>
      </c>
      <c r="PVX82" s="54" t="s">
        <v>9</v>
      </c>
      <c r="PVY82" s="55" t="s">
        <v>119</v>
      </c>
      <c r="PVZ82" s="56" t="s">
        <v>120</v>
      </c>
      <c r="PWA82" s="54" t="s">
        <v>11</v>
      </c>
      <c r="PWB82" s="37" t="s">
        <v>116</v>
      </c>
      <c r="PWC82" s="82">
        <v>13515</v>
      </c>
      <c r="PWD82" s="82">
        <v>15950</v>
      </c>
      <c r="PWE82" s="58">
        <v>15643.84</v>
      </c>
      <c r="PWF82" s="59">
        <f t="shared" si="1075"/>
        <v>0.18017018128005918</v>
      </c>
      <c r="PWG82" s="60">
        <f>(PWE82-PWC82)/PWC82</f>
        <v>0.15751683314835369</v>
      </c>
      <c r="PWH82" s="57">
        <f t="shared" si="1076"/>
        <v>15643.84</v>
      </c>
      <c r="PWI82" s="59">
        <f t="shared" si="1077"/>
        <v>0.15751683314835369</v>
      </c>
      <c r="PWJ82" s="72" t="s">
        <v>15</v>
      </c>
      <c r="PWK82" s="54">
        <v>27</v>
      </c>
      <c r="PWL82" s="54">
        <v>1</v>
      </c>
      <c r="PWM82" s="54">
        <v>3</v>
      </c>
      <c r="PWN82" s="54" t="s">
        <v>9</v>
      </c>
      <c r="PWO82" s="55" t="s">
        <v>119</v>
      </c>
      <c r="PWP82" s="56" t="s">
        <v>120</v>
      </c>
      <c r="PWQ82" s="54" t="s">
        <v>11</v>
      </c>
      <c r="PWR82" s="37" t="s">
        <v>116</v>
      </c>
      <c r="PWS82" s="82">
        <v>13515</v>
      </c>
      <c r="PWT82" s="82">
        <v>15950</v>
      </c>
      <c r="PWU82" s="58">
        <v>15643.84</v>
      </c>
      <c r="PWV82" s="59">
        <f t="shared" si="1078"/>
        <v>0.18017018128005918</v>
      </c>
      <c r="PWW82" s="60">
        <f>(PWU82-PWS82)/PWS82</f>
        <v>0.15751683314835369</v>
      </c>
      <c r="PWX82" s="57">
        <f t="shared" si="1079"/>
        <v>15643.84</v>
      </c>
      <c r="PWY82" s="59">
        <f t="shared" si="1080"/>
        <v>0.15751683314835369</v>
      </c>
      <c r="PWZ82" s="72" t="s">
        <v>15</v>
      </c>
      <c r="PXA82" s="54">
        <v>27</v>
      </c>
      <c r="PXB82" s="54">
        <v>1</v>
      </c>
      <c r="PXC82" s="54">
        <v>3</v>
      </c>
      <c r="PXD82" s="54" t="s">
        <v>9</v>
      </c>
      <c r="PXE82" s="55" t="s">
        <v>119</v>
      </c>
      <c r="PXF82" s="56" t="s">
        <v>120</v>
      </c>
      <c r="PXG82" s="54" t="s">
        <v>11</v>
      </c>
      <c r="PXH82" s="37" t="s">
        <v>116</v>
      </c>
      <c r="PXI82" s="82">
        <v>13515</v>
      </c>
      <c r="PXJ82" s="82">
        <v>15950</v>
      </c>
      <c r="PXK82" s="58">
        <v>15643.84</v>
      </c>
      <c r="PXL82" s="59">
        <f t="shared" si="1078"/>
        <v>0.18017018128005918</v>
      </c>
      <c r="PXM82" s="60">
        <f>(PXK82-PXI82)/PXI82</f>
        <v>0.15751683314835369</v>
      </c>
      <c r="PXN82" s="57">
        <f t="shared" si="1079"/>
        <v>15643.84</v>
      </c>
      <c r="PXO82" s="59">
        <f t="shared" si="1080"/>
        <v>0.15751683314835369</v>
      </c>
      <c r="PXP82" s="72" t="s">
        <v>15</v>
      </c>
      <c r="PXQ82" s="54">
        <v>27</v>
      </c>
      <c r="PXR82" s="54">
        <v>1</v>
      </c>
      <c r="PXS82" s="54">
        <v>3</v>
      </c>
      <c r="PXT82" s="54" t="s">
        <v>9</v>
      </c>
      <c r="PXU82" s="55" t="s">
        <v>119</v>
      </c>
      <c r="PXV82" s="56" t="s">
        <v>120</v>
      </c>
      <c r="PXW82" s="54" t="s">
        <v>11</v>
      </c>
      <c r="PXX82" s="37" t="s">
        <v>116</v>
      </c>
      <c r="PXY82" s="82">
        <v>13515</v>
      </c>
      <c r="PXZ82" s="82">
        <v>15950</v>
      </c>
      <c r="PYA82" s="58">
        <v>15643.84</v>
      </c>
      <c r="PYB82" s="59">
        <f t="shared" si="1081"/>
        <v>0.18017018128005918</v>
      </c>
      <c r="PYC82" s="60">
        <f>(PYA82-PXY82)/PXY82</f>
        <v>0.15751683314835369</v>
      </c>
      <c r="PYD82" s="57">
        <f t="shared" si="1082"/>
        <v>15643.84</v>
      </c>
      <c r="PYE82" s="59">
        <f t="shared" si="1083"/>
        <v>0.15751683314835369</v>
      </c>
      <c r="PYF82" s="72" t="s">
        <v>15</v>
      </c>
      <c r="PYG82" s="54">
        <v>27</v>
      </c>
      <c r="PYH82" s="54">
        <v>1</v>
      </c>
      <c r="PYI82" s="54">
        <v>3</v>
      </c>
      <c r="PYJ82" s="54" t="s">
        <v>9</v>
      </c>
      <c r="PYK82" s="55" t="s">
        <v>119</v>
      </c>
      <c r="PYL82" s="56" t="s">
        <v>120</v>
      </c>
      <c r="PYM82" s="54" t="s">
        <v>11</v>
      </c>
      <c r="PYN82" s="37" t="s">
        <v>116</v>
      </c>
      <c r="PYO82" s="82">
        <v>13515</v>
      </c>
      <c r="PYP82" s="82">
        <v>15950</v>
      </c>
      <c r="PYQ82" s="58">
        <v>15643.84</v>
      </c>
      <c r="PYR82" s="59">
        <f t="shared" si="1081"/>
        <v>0.18017018128005918</v>
      </c>
      <c r="PYS82" s="60">
        <f>(PYQ82-PYO82)/PYO82</f>
        <v>0.15751683314835369</v>
      </c>
      <c r="PYT82" s="57">
        <f t="shared" si="1082"/>
        <v>15643.84</v>
      </c>
      <c r="PYU82" s="59">
        <f t="shared" si="1083"/>
        <v>0.15751683314835369</v>
      </c>
      <c r="PYV82" s="72" t="s">
        <v>15</v>
      </c>
      <c r="PYW82" s="54">
        <v>27</v>
      </c>
      <c r="PYX82" s="54">
        <v>1</v>
      </c>
      <c r="PYY82" s="54">
        <v>3</v>
      </c>
      <c r="PYZ82" s="54" t="s">
        <v>9</v>
      </c>
      <c r="PZA82" s="55" t="s">
        <v>119</v>
      </c>
      <c r="PZB82" s="56" t="s">
        <v>120</v>
      </c>
      <c r="PZC82" s="54" t="s">
        <v>11</v>
      </c>
      <c r="PZD82" s="37" t="s">
        <v>116</v>
      </c>
      <c r="PZE82" s="82">
        <v>13515</v>
      </c>
      <c r="PZF82" s="82">
        <v>15950</v>
      </c>
      <c r="PZG82" s="58">
        <v>15643.84</v>
      </c>
      <c r="PZH82" s="59">
        <f t="shared" si="1084"/>
        <v>0.18017018128005918</v>
      </c>
      <c r="PZI82" s="60">
        <f>(PZG82-PZE82)/PZE82</f>
        <v>0.15751683314835369</v>
      </c>
      <c r="PZJ82" s="57">
        <f t="shared" si="1085"/>
        <v>15643.84</v>
      </c>
      <c r="PZK82" s="59">
        <f t="shared" si="1086"/>
        <v>0.15751683314835369</v>
      </c>
      <c r="PZL82" s="72" t="s">
        <v>15</v>
      </c>
      <c r="PZM82" s="54">
        <v>27</v>
      </c>
      <c r="PZN82" s="54">
        <v>1</v>
      </c>
      <c r="PZO82" s="54">
        <v>3</v>
      </c>
      <c r="PZP82" s="54" t="s">
        <v>9</v>
      </c>
      <c r="PZQ82" s="55" t="s">
        <v>119</v>
      </c>
      <c r="PZR82" s="56" t="s">
        <v>120</v>
      </c>
      <c r="PZS82" s="54" t="s">
        <v>11</v>
      </c>
      <c r="PZT82" s="37" t="s">
        <v>116</v>
      </c>
      <c r="PZU82" s="82">
        <v>13515</v>
      </c>
      <c r="PZV82" s="82">
        <v>15950</v>
      </c>
      <c r="PZW82" s="58">
        <v>15643.84</v>
      </c>
      <c r="PZX82" s="59">
        <f t="shared" si="1084"/>
        <v>0.18017018128005918</v>
      </c>
      <c r="PZY82" s="60">
        <f>(PZW82-PZU82)/PZU82</f>
        <v>0.15751683314835369</v>
      </c>
      <c r="PZZ82" s="57">
        <f t="shared" si="1085"/>
        <v>15643.84</v>
      </c>
      <c r="QAA82" s="59">
        <f t="shared" si="1086"/>
        <v>0.15751683314835369</v>
      </c>
      <c r="QAB82" s="72" t="s">
        <v>15</v>
      </c>
      <c r="QAC82" s="54">
        <v>27</v>
      </c>
      <c r="QAD82" s="54">
        <v>1</v>
      </c>
      <c r="QAE82" s="54">
        <v>3</v>
      </c>
      <c r="QAF82" s="54" t="s">
        <v>9</v>
      </c>
      <c r="QAG82" s="55" t="s">
        <v>119</v>
      </c>
      <c r="QAH82" s="56" t="s">
        <v>120</v>
      </c>
      <c r="QAI82" s="54" t="s">
        <v>11</v>
      </c>
      <c r="QAJ82" s="37" t="s">
        <v>116</v>
      </c>
      <c r="QAK82" s="82">
        <v>13515</v>
      </c>
      <c r="QAL82" s="82">
        <v>15950</v>
      </c>
      <c r="QAM82" s="58">
        <v>15643.84</v>
      </c>
      <c r="QAN82" s="59">
        <f t="shared" si="1087"/>
        <v>0.18017018128005918</v>
      </c>
      <c r="QAO82" s="60">
        <f>(QAM82-QAK82)/QAK82</f>
        <v>0.15751683314835369</v>
      </c>
      <c r="QAP82" s="57">
        <f t="shared" si="1088"/>
        <v>15643.84</v>
      </c>
      <c r="QAQ82" s="59">
        <f t="shared" si="1089"/>
        <v>0.15751683314835369</v>
      </c>
      <c r="QAR82" s="72" t="s">
        <v>15</v>
      </c>
      <c r="QAS82" s="54">
        <v>27</v>
      </c>
      <c r="QAT82" s="54">
        <v>1</v>
      </c>
      <c r="QAU82" s="54">
        <v>3</v>
      </c>
      <c r="QAV82" s="54" t="s">
        <v>9</v>
      </c>
      <c r="QAW82" s="55" t="s">
        <v>119</v>
      </c>
      <c r="QAX82" s="56" t="s">
        <v>120</v>
      </c>
      <c r="QAY82" s="54" t="s">
        <v>11</v>
      </c>
      <c r="QAZ82" s="37" t="s">
        <v>116</v>
      </c>
      <c r="QBA82" s="82">
        <v>13515</v>
      </c>
      <c r="QBB82" s="82">
        <v>15950</v>
      </c>
      <c r="QBC82" s="58">
        <v>15643.84</v>
      </c>
      <c r="QBD82" s="59">
        <f t="shared" si="1087"/>
        <v>0.18017018128005918</v>
      </c>
      <c r="QBE82" s="60">
        <f>(QBC82-QBA82)/QBA82</f>
        <v>0.15751683314835369</v>
      </c>
      <c r="QBF82" s="57">
        <f t="shared" si="1088"/>
        <v>15643.84</v>
      </c>
      <c r="QBG82" s="59">
        <f t="shared" si="1089"/>
        <v>0.15751683314835369</v>
      </c>
      <c r="QBH82" s="72" t="s">
        <v>15</v>
      </c>
      <c r="QBI82" s="54">
        <v>27</v>
      </c>
      <c r="QBJ82" s="54">
        <v>1</v>
      </c>
      <c r="QBK82" s="54">
        <v>3</v>
      </c>
      <c r="QBL82" s="54" t="s">
        <v>9</v>
      </c>
      <c r="QBM82" s="55" t="s">
        <v>119</v>
      </c>
      <c r="QBN82" s="56" t="s">
        <v>120</v>
      </c>
      <c r="QBO82" s="54" t="s">
        <v>11</v>
      </c>
      <c r="QBP82" s="37" t="s">
        <v>116</v>
      </c>
      <c r="QBQ82" s="82">
        <v>13515</v>
      </c>
      <c r="QBR82" s="82">
        <v>15950</v>
      </c>
      <c r="QBS82" s="58">
        <v>15643.84</v>
      </c>
      <c r="QBT82" s="59">
        <f t="shared" si="1090"/>
        <v>0.18017018128005918</v>
      </c>
      <c r="QBU82" s="60">
        <f>(QBS82-QBQ82)/QBQ82</f>
        <v>0.15751683314835369</v>
      </c>
      <c r="QBV82" s="57">
        <f t="shared" si="1091"/>
        <v>15643.84</v>
      </c>
      <c r="QBW82" s="59">
        <f t="shared" si="1092"/>
        <v>0.15751683314835369</v>
      </c>
      <c r="QBX82" s="72" t="s">
        <v>15</v>
      </c>
      <c r="QBY82" s="54">
        <v>27</v>
      </c>
      <c r="QBZ82" s="54">
        <v>1</v>
      </c>
      <c r="QCA82" s="54">
        <v>3</v>
      </c>
      <c r="QCB82" s="54" t="s">
        <v>9</v>
      </c>
      <c r="QCC82" s="55" t="s">
        <v>119</v>
      </c>
      <c r="QCD82" s="56" t="s">
        <v>120</v>
      </c>
      <c r="QCE82" s="54" t="s">
        <v>11</v>
      </c>
      <c r="QCF82" s="37" t="s">
        <v>116</v>
      </c>
      <c r="QCG82" s="82">
        <v>13515</v>
      </c>
      <c r="QCH82" s="82">
        <v>15950</v>
      </c>
      <c r="QCI82" s="58">
        <v>15643.84</v>
      </c>
      <c r="QCJ82" s="59">
        <f t="shared" si="1090"/>
        <v>0.18017018128005918</v>
      </c>
      <c r="QCK82" s="60">
        <f>(QCI82-QCG82)/QCG82</f>
        <v>0.15751683314835369</v>
      </c>
      <c r="QCL82" s="57">
        <f t="shared" si="1091"/>
        <v>15643.84</v>
      </c>
      <c r="QCM82" s="59">
        <f t="shared" si="1092"/>
        <v>0.15751683314835369</v>
      </c>
      <c r="QCN82" s="72" t="s">
        <v>15</v>
      </c>
      <c r="QCO82" s="54">
        <v>27</v>
      </c>
      <c r="QCP82" s="54">
        <v>1</v>
      </c>
      <c r="QCQ82" s="54">
        <v>3</v>
      </c>
      <c r="QCR82" s="54" t="s">
        <v>9</v>
      </c>
      <c r="QCS82" s="55" t="s">
        <v>119</v>
      </c>
      <c r="QCT82" s="56" t="s">
        <v>120</v>
      </c>
      <c r="QCU82" s="54" t="s">
        <v>11</v>
      </c>
      <c r="QCV82" s="37" t="s">
        <v>116</v>
      </c>
      <c r="QCW82" s="82">
        <v>13515</v>
      </c>
      <c r="QCX82" s="82">
        <v>15950</v>
      </c>
      <c r="QCY82" s="58">
        <v>15643.84</v>
      </c>
      <c r="QCZ82" s="59">
        <f t="shared" si="1093"/>
        <v>0.18017018128005918</v>
      </c>
      <c r="QDA82" s="60">
        <f>(QCY82-QCW82)/QCW82</f>
        <v>0.15751683314835369</v>
      </c>
      <c r="QDB82" s="57">
        <f t="shared" si="1094"/>
        <v>15643.84</v>
      </c>
      <c r="QDC82" s="59">
        <f t="shared" si="1095"/>
        <v>0.15751683314835369</v>
      </c>
      <c r="QDD82" s="72" t="s">
        <v>15</v>
      </c>
      <c r="QDE82" s="54">
        <v>27</v>
      </c>
      <c r="QDF82" s="54">
        <v>1</v>
      </c>
      <c r="QDG82" s="54">
        <v>3</v>
      </c>
      <c r="QDH82" s="54" t="s">
        <v>9</v>
      </c>
      <c r="QDI82" s="55" t="s">
        <v>119</v>
      </c>
      <c r="QDJ82" s="56" t="s">
        <v>120</v>
      </c>
      <c r="QDK82" s="54" t="s">
        <v>11</v>
      </c>
      <c r="QDL82" s="37" t="s">
        <v>116</v>
      </c>
      <c r="QDM82" s="82">
        <v>13515</v>
      </c>
      <c r="QDN82" s="82">
        <v>15950</v>
      </c>
      <c r="QDO82" s="58">
        <v>15643.84</v>
      </c>
      <c r="QDP82" s="59">
        <f t="shared" si="1093"/>
        <v>0.18017018128005918</v>
      </c>
      <c r="QDQ82" s="60">
        <f>(QDO82-QDM82)/QDM82</f>
        <v>0.15751683314835369</v>
      </c>
      <c r="QDR82" s="57">
        <f t="shared" si="1094"/>
        <v>15643.84</v>
      </c>
      <c r="QDS82" s="59">
        <f t="shared" si="1095"/>
        <v>0.15751683314835369</v>
      </c>
      <c r="QDT82" s="72" t="s">
        <v>15</v>
      </c>
      <c r="QDU82" s="54">
        <v>27</v>
      </c>
      <c r="QDV82" s="54">
        <v>1</v>
      </c>
      <c r="QDW82" s="54">
        <v>3</v>
      </c>
      <c r="QDX82" s="54" t="s">
        <v>9</v>
      </c>
      <c r="QDY82" s="55" t="s">
        <v>119</v>
      </c>
      <c r="QDZ82" s="56" t="s">
        <v>120</v>
      </c>
      <c r="QEA82" s="54" t="s">
        <v>11</v>
      </c>
      <c r="QEB82" s="37" t="s">
        <v>116</v>
      </c>
      <c r="QEC82" s="82">
        <v>13515</v>
      </c>
      <c r="QED82" s="82">
        <v>15950</v>
      </c>
      <c r="QEE82" s="58">
        <v>15643.84</v>
      </c>
      <c r="QEF82" s="59">
        <f t="shared" si="1096"/>
        <v>0.18017018128005918</v>
      </c>
      <c r="QEG82" s="60">
        <f>(QEE82-QEC82)/QEC82</f>
        <v>0.15751683314835369</v>
      </c>
      <c r="QEH82" s="57">
        <f t="shared" si="1097"/>
        <v>15643.84</v>
      </c>
      <c r="QEI82" s="59">
        <f t="shared" si="1098"/>
        <v>0.15751683314835369</v>
      </c>
      <c r="QEJ82" s="72" t="s">
        <v>15</v>
      </c>
      <c r="QEK82" s="54">
        <v>27</v>
      </c>
      <c r="QEL82" s="54">
        <v>1</v>
      </c>
      <c r="QEM82" s="54">
        <v>3</v>
      </c>
      <c r="QEN82" s="54" t="s">
        <v>9</v>
      </c>
      <c r="QEO82" s="55" t="s">
        <v>119</v>
      </c>
      <c r="QEP82" s="56" t="s">
        <v>120</v>
      </c>
      <c r="QEQ82" s="54" t="s">
        <v>11</v>
      </c>
      <c r="QER82" s="37" t="s">
        <v>116</v>
      </c>
      <c r="QES82" s="82">
        <v>13515</v>
      </c>
      <c r="QET82" s="82">
        <v>15950</v>
      </c>
      <c r="QEU82" s="58">
        <v>15643.84</v>
      </c>
      <c r="QEV82" s="59">
        <f t="shared" si="1096"/>
        <v>0.18017018128005918</v>
      </c>
      <c r="QEW82" s="60">
        <f>(QEU82-QES82)/QES82</f>
        <v>0.15751683314835369</v>
      </c>
      <c r="QEX82" s="57">
        <f t="shared" si="1097"/>
        <v>15643.84</v>
      </c>
      <c r="QEY82" s="59">
        <f t="shared" si="1098"/>
        <v>0.15751683314835369</v>
      </c>
      <c r="QEZ82" s="72" t="s">
        <v>15</v>
      </c>
      <c r="QFA82" s="54">
        <v>27</v>
      </c>
      <c r="QFB82" s="54">
        <v>1</v>
      </c>
      <c r="QFC82" s="54">
        <v>3</v>
      </c>
      <c r="QFD82" s="54" t="s">
        <v>9</v>
      </c>
      <c r="QFE82" s="55" t="s">
        <v>119</v>
      </c>
      <c r="QFF82" s="56" t="s">
        <v>120</v>
      </c>
      <c r="QFG82" s="54" t="s">
        <v>11</v>
      </c>
      <c r="QFH82" s="37" t="s">
        <v>116</v>
      </c>
      <c r="QFI82" s="82">
        <v>13515</v>
      </c>
      <c r="QFJ82" s="82">
        <v>15950</v>
      </c>
      <c r="QFK82" s="58">
        <v>15643.84</v>
      </c>
      <c r="QFL82" s="59">
        <f t="shared" si="1099"/>
        <v>0.18017018128005918</v>
      </c>
      <c r="QFM82" s="60">
        <f>(QFK82-QFI82)/QFI82</f>
        <v>0.15751683314835369</v>
      </c>
      <c r="QFN82" s="57">
        <f t="shared" si="1100"/>
        <v>15643.84</v>
      </c>
      <c r="QFO82" s="59">
        <f t="shared" si="1101"/>
        <v>0.15751683314835369</v>
      </c>
      <c r="QFP82" s="72" t="s">
        <v>15</v>
      </c>
      <c r="QFQ82" s="54">
        <v>27</v>
      </c>
      <c r="QFR82" s="54">
        <v>1</v>
      </c>
      <c r="QFS82" s="54">
        <v>3</v>
      </c>
      <c r="QFT82" s="54" t="s">
        <v>9</v>
      </c>
      <c r="QFU82" s="55" t="s">
        <v>119</v>
      </c>
      <c r="QFV82" s="56" t="s">
        <v>120</v>
      </c>
      <c r="QFW82" s="54" t="s">
        <v>11</v>
      </c>
      <c r="QFX82" s="37" t="s">
        <v>116</v>
      </c>
      <c r="QFY82" s="82">
        <v>13515</v>
      </c>
      <c r="QFZ82" s="82">
        <v>15950</v>
      </c>
      <c r="QGA82" s="58">
        <v>15643.84</v>
      </c>
      <c r="QGB82" s="59">
        <f t="shared" si="1099"/>
        <v>0.18017018128005918</v>
      </c>
      <c r="QGC82" s="60">
        <f>(QGA82-QFY82)/QFY82</f>
        <v>0.15751683314835369</v>
      </c>
      <c r="QGD82" s="57">
        <f t="shared" si="1100"/>
        <v>15643.84</v>
      </c>
      <c r="QGE82" s="59">
        <f t="shared" si="1101"/>
        <v>0.15751683314835369</v>
      </c>
      <c r="QGF82" s="72" t="s">
        <v>15</v>
      </c>
      <c r="QGG82" s="54">
        <v>27</v>
      </c>
      <c r="QGH82" s="54">
        <v>1</v>
      </c>
      <c r="QGI82" s="54">
        <v>3</v>
      </c>
      <c r="QGJ82" s="54" t="s">
        <v>9</v>
      </c>
      <c r="QGK82" s="55" t="s">
        <v>119</v>
      </c>
      <c r="QGL82" s="56" t="s">
        <v>120</v>
      </c>
      <c r="QGM82" s="54" t="s">
        <v>11</v>
      </c>
      <c r="QGN82" s="37" t="s">
        <v>116</v>
      </c>
      <c r="QGO82" s="82">
        <v>13515</v>
      </c>
      <c r="QGP82" s="82">
        <v>15950</v>
      </c>
      <c r="QGQ82" s="58">
        <v>15643.84</v>
      </c>
      <c r="QGR82" s="59">
        <f t="shared" si="1102"/>
        <v>0.18017018128005918</v>
      </c>
      <c r="QGS82" s="60">
        <f>(QGQ82-QGO82)/QGO82</f>
        <v>0.15751683314835369</v>
      </c>
      <c r="QGT82" s="57">
        <f t="shared" si="1103"/>
        <v>15643.84</v>
      </c>
      <c r="QGU82" s="59">
        <f t="shared" si="1104"/>
        <v>0.15751683314835369</v>
      </c>
      <c r="QGV82" s="72" t="s">
        <v>15</v>
      </c>
      <c r="QGW82" s="54">
        <v>27</v>
      </c>
      <c r="QGX82" s="54">
        <v>1</v>
      </c>
      <c r="QGY82" s="54">
        <v>3</v>
      </c>
      <c r="QGZ82" s="54" t="s">
        <v>9</v>
      </c>
      <c r="QHA82" s="55" t="s">
        <v>119</v>
      </c>
      <c r="QHB82" s="56" t="s">
        <v>120</v>
      </c>
      <c r="QHC82" s="54" t="s">
        <v>11</v>
      </c>
      <c r="QHD82" s="37" t="s">
        <v>116</v>
      </c>
      <c r="QHE82" s="82">
        <v>13515</v>
      </c>
      <c r="QHF82" s="82">
        <v>15950</v>
      </c>
      <c r="QHG82" s="58">
        <v>15643.84</v>
      </c>
      <c r="QHH82" s="59">
        <f t="shared" si="1102"/>
        <v>0.18017018128005918</v>
      </c>
      <c r="QHI82" s="60">
        <f>(QHG82-QHE82)/QHE82</f>
        <v>0.15751683314835369</v>
      </c>
      <c r="QHJ82" s="57">
        <f t="shared" si="1103"/>
        <v>15643.84</v>
      </c>
      <c r="QHK82" s="59">
        <f t="shared" si="1104"/>
        <v>0.15751683314835369</v>
      </c>
      <c r="QHL82" s="72" t="s">
        <v>15</v>
      </c>
      <c r="QHM82" s="54">
        <v>27</v>
      </c>
      <c r="QHN82" s="54">
        <v>1</v>
      </c>
      <c r="QHO82" s="54">
        <v>3</v>
      </c>
      <c r="QHP82" s="54" t="s">
        <v>9</v>
      </c>
      <c r="QHQ82" s="55" t="s">
        <v>119</v>
      </c>
      <c r="QHR82" s="56" t="s">
        <v>120</v>
      </c>
      <c r="QHS82" s="54" t="s">
        <v>11</v>
      </c>
      <c r="QHT82" s="37" t="s">
        <v>116</v>
      </c>
      <c r="QHU82" s="82">
        <v>13515</v>
      </c>
      <c r="QHV82" s="82">
        <v>15950</v>
      </c>
      <c r="QHW82" s="58">
        <v>15643.84</v>
      </c>
      <c r="QHX82" s="59">
        <f t="shared" si="1105"/>
        <v>0.18017018128005918</v>
      </c>
      <c r="QHY82" s="60">
        <f>(QHW82-QHU82)/QHU82</f>
        <v>0.15751683314835369</v>
      </c>
      <c r="QHZ82" s="57">
        <f t="shared" si="1106"/>
        <v>15643.84</v>
      </c>
      <c r="QIA82" s="59">
        <f t="shared" si="1107"/>
        <v>0.15751683314835369</v>
      </c>
      <c r="QIB82" s="72" t="s">
        <v>15</v>
      </c>
      <c r="QIC82" s="54">
        <v>27</v>
      </c>
      <c r="QID82" s="54">
        <v>1</v>
      </c>
      <c r="QIE82" s="54">
        <v>3</v>
      </c>
      <c r="QIF82" s="54" t="s">
        <v>9</v>
      </c>
      <c r="QIG82" s="55" t="s">
        <v>119</v>
      </c>
      <c r="QIH82" s="56" t="s">
        <v>120</v>
      </c>
      <c r="QII82" s="54" t="s">
        <v>11</v>
      </c>
      <c r="QIJ82" s="37" t="s">
        <v>116</v>
      </c>
      <c r="QIK82" s="82">
        <v>13515</v>
      </c>
      <c r="QIL82" s="82">
        <v>15950</v>
      </c>
      <c r="QIM82" s="58">
        <v>15643.84</v>
      </c>
      <c r="QIN82" s="59">
        <f t="shared" si="1105"/>
        <v>0.18017018128005918</v>
      </c>
      <c r="QIO82" s="60">
        <f>(QIM82-QIK82)/QIK82</f>
        <v>0.15751683314835369</v>
      </c>
      <c r="QIP82" s="57">
        <f t="shared" si="1106"/>
        <v>15643.84</v>
      </c>
      <c r="QIQ82" s="59">
        <f t="shared" si="1107"/>
        <v>0.15751683314835369</v>
      </c>
      <c r="QIR82" s="72" t="s">
        <v>15</v>
      </c>
      <c r="QIS82" s="54">
        <v>27</v>
      </c>
      <c r="QIT82" s="54">
        <v>1</v>
      </c>
      <c r="QIU82" s="54">
        <v>3</v>
      </c>
      <c r="QIV82" s="54" t="s">
        <v>9</v>
      </c>
      <c r="QIW82" s="55" t="s">
        <v>119</v>
      </c>
      <c r="QIX82" s="56" t="s">
        <v>120</v>
      </c>
      <c r="QIY82" s="54" t="s">
        <v>11</v>
      </c>
      <c r="QIZ82" s="37" t="s">
        <v>116</v>
      </c>
      <c r="QJA82" s="82">
        <v>13515</v>
      </c>
      <c r="QJB82" s="82">
        <v>15950</v>
      </c>
      <c r="QJC82" s="58">
        <v>15643.84</v>
      </c>
      <c r="QJD82" s="59">
        <f t="shared" si="1108"/>
        <v>0.18017018128005918</v>
      </c>
      <c r="QJE82" s="60">
        <f>(QJC82-QJA82)/QJA82</f>
        <v>0.15751683314835369</v>
      </c>
      <c r="QJF82" s="57">
        <f t="shared" si="1109"/>
        <v>15643.84</v>
      </c>
      <c r="QJG82" s="59">
        <f t="shared" si="1110"/>
        <v>0.15751683314835369</v>
      </c>
      <c r="QJH82" s="72" t="s">
        <v>15</v>
      </c>
      <c r="QJI82" s="54">
        <v>27</v>
      </c>
      <c r="QJJ82" s="54">
        <v>1</v>
      </c>
      <c r="QJK82" s="54">
        <v>3</v>
      </c>
      <c r="QJL82" s="54" t="s">
        <v>9</v>
      </c>
      <c r="QJM82" s="55" t="s">
        <v>119</v>
      </c>
      <c r="QJN82" s="56" t="s">
        <v>120</v>
      </c>
      <c r="QJO82" s="54" t="s">
        <v>11</v>
      </c>
      <c r="QJP82" s="37" t="s">
        <v>116</v>
      </c>
      <c r="QJQ82" s="82">
        <v>13515</v>
      </c>
      <c r="QJR82" s="82">
        <v>15950</v>
      </c>
      <c r="QJS82" s="58">
        <v>15643.84</v>
      </c>
      <c r="QJT82" s="59">
        <f t="shared" si="1108"/>
        <v>0.18017018128005918</v>
      </c>
      <c r="QJU82" s="60">
        <f>(QJS82-QJQ82)/QJQ82</f>
        <v>0.15751683314835369</v>
      </c>
      <c r="QJV82" s="57">
        <f t="shared" si="1109"/>
        <v>15643.84</v>
      </c>
      <c r="QJW82" s="59">
        <f t="shared" si="1110"/>
        <v>0.15751683314835369</v>
      </c>
      <c r="QJX82" s="72" t="s">
        <v>15</v>
      </c>
      <c r="QJY82" s="54">
        <v>27</v>
      </c>
      <c r="QJZ82" s="54">
        <v>1</v>
      </c>
      <c r="QKA82" s="54">
        <v>3</v>
      </c>
      <c r="QKB82" s="54" t="s">
        <v>9</v>
      </c>
      <c r="QKC82" s="55" t="s">
        <v>119</v>
      </c>
      <c r="QKD82" s="56" t="s">
        <v>120</v>
      </c>
      <c r="QKE82" s="54" t="s">
        <v>11</v>
      </c>
      <c r="QKF82" s="37" t="s">
        <v>116</v>
      </c>
      <c r="QKG82" s="82">
        <v>13515</v>
      </c>
      <c r="QKH82" s="82">
        <v>15950</v>
      </c>
      <c r="QKI82" s="58">
        <v>15643.84</v>
      </c>
      <c r="QKJ82" s="59">
        <f t="shared" si="1111"/>
        <v>0.18017018128005918</v>
      </c>
      <c r="QKK82" s="60">
        <f>(QKI82-QKG82)/QKG82</f>
        <v>0.15751683314835369</v>
      </c>
      <c r="QKL82" s="57">
        <f t="shared" si="1112"/>
        <v>15643.84</v>
      </c>
      <c r="QKM82" s="59">
        <f t="shared" si="1113"/>
        <v>0.15751683314835369</v>
      </c>
      <c r="QKN82" s="72" t="s">
        <v>15</v>
      </c>
      <c r="QKO82" s="54">
        <v>27</v>
      </c>
      <c r="QKP82" s="54">
        <v>1</v>
      </c>
      <c r="QKQ82" s="54">
        <v>3</v>
      </c>
      <c r="QKR82" s="54" t="s">
        <v>9</v>
      </c>
      <c r="QKS82" s="55" t="s">
        <v>119</v>
      </c>
      <c r="QKT82" s="56" t="s">
        <v>120</v>
      </c>
      <c r="QKU82" s="54" t="s">
        <v>11</v>
      </c>
      <c r="QKV82" s="37" t="s">
        <v>116</v>
      </c>
      <c r="QKW82" s="82">
        <v>13515</v>
      </c>
      <c r="QKX82" s="82">
        <v>15950</v>
      </c>
      <c r="QKY82" s="58">
        <v>15643.84</v>
      </c>
      <c r="QKZ82" s="59">
        <f t="shared" si="1111"/>
        <v>0.18017018128005918</v>
      </c>
      <c r="QLA82" s="60">
        <f>(QKY82-QKW82)/QKW82</f>
        <v>0.15751683314835369</v>
      </c>
      <c r="QLB82" s="57">
        <f t="shared" si="1112"/>
        <v>15643.84</v>
      </c>
      <c r="QLC82" s="59">
        <f t="shared" si="1113"/>
        <v>0.15751683314835369</v>
      </c>
      <c r="QLD82" s="72" t="s">
        <v>15</v>
      </c>
      <c r="QLE82" s="54">
        <v>27</v>
      </c>
      <c r="QLF82" s="54">
        <v>1</v>
      </c>
      <c r="QLG82" s="54">
        <v>3</v>
      </c>
      <c r="QLH82" s="54" t="s">
        <v>9</v>
      </c>
      <c r="QLI82" s="55" t="s">
        <v>119</v>
      </c>
      <c r="QLJ82" s="56" t="s">
        <v>120</v>
      </c>
      <c r="QLK82" s="54" t="s">
        <v>11</v>
      </c>
      <c r="QLL82" s="37" t="s">
        <v>116</v>
      </c>
      <c r="QLM82" s="82">
        <v>13515</v>
      </c>
      <c r="QLN82" s="82">
        <v>15950</v>
      </c>
      <c r="QLO82" s="58">
        <v>15643.84</v>
      </c>
      <c r="QLP82" s="59">
        <f t="shared" si="1114"/>
        <v>0.18017018128005918</v>
      </c>
      <c r="QLQ82" s="60">
        <f>(QLO82-QLM82)/QLM82</f>
        <v>0.15751683314835369</v>
      </c>
      <c r="QLR82" s="57">
        <f t="shared" si="1115"/>
        <v>15643.84</v>
      </c>
      <c r="QLS82" s="59">
        <f t="shared" si="1116"/>
        <v>0.15751683314835369</v>
      </c>
      <c r="QLT82" s="72" t="s">
        <v>15</v>
      </c>
      <c r="QLU82" s="54">
        <v>27</v>
      </c>
      <c r="QLV82" s="54">
        <v>1</v>
      </c>
      <c r="QLW82" s="54">
        <v>3</v>
      </c>
      <c r="QLX82" s="54" t="s">
        <v>9</v>
      </c>
      <c r="QLY82" s="55" t="s">
        <v>119</v>
      </c>
      <c r="QLZ82" s="56" t="s">
        <v>120</v>
      </c>
      <c r="QMA82" s="54" t="s">
        <v>11</v>
      </c>
      <c r="QMB82" s="37" t="s">
        <v>116</v>
      </c>
      <c r="QMC82" s="82">
        <v>13515</v>
      </c>
      <c r="QMD82" s="82">
        <v>15950</v>
      </c>
      <c r="QME82" s="58">
        <v>15643.84</v>
      </c>
      <c r="QMF82" s="59">
        <f t="shared" si="1114"/>
        <v>0.18017018128005918</v>
      </c>
      <c r="QMG82" s="60">
        <f>(QME82-QMC82)/QMC82</f>
        <v>0.15751683314835369</v>
      </c>
      <c r="QMH82" s="57">
        <f t="shared" si="1115"/>
        <v>15643.84</v>
      </c>
      <c r="QMI82" s="59">
        <f t="shared" si="1116"/>
        <v>0.15751683314835369</v>
      </c>
      <c r="QMJ82" s="72" t="s">
        <v>15</v>
      </c>
      <c r="QMK82" s="54">
        <v>27</v>
      </c>
      <c r="QML82" s="54">
        <v>1</v>
      </c>
      <c r="QMM82" s="54">
        <v>3</v>
      </c>
      <c r="QMN82" s="54" t="s">
        <v>9</v>
      </c>
      <c r="QMO82" s="55" t="s">
        <v>119</v>
      </c>
      <c r="QMP82" s="56" t="s">
        <v>120</v>
      </c>
      <c r="QMQ82" s="54" t="s">
        <v>11</v>
      </c>
      <c r="QMR82" s="37" t="s">
        <v>116</v>
      </c>
      <c r="QMS82" s="82">
        <v>13515</v>
      </c>
      <c r="QMT82" s="82">
        <v>15950</v>
      </c>
      <c r="QMU82" s="58">
        <v>15643.84</v>
      </c>
      <c r="QMV82" s="59">
        <f t="shared" si="1117"/>
        <v>0.18017018128005918</v>
      </c>
      <c r="QMW82" s="60">
        <f>(QMU82-QMS82)/QMS82</f>
        <v>0.15751683314835369</v>
      </c>
      <c r="QMX82" s="57">
        <f t="shared" si="1118"/>
        <v>15643.84</v>
      </c>
      <c r="QMY82" s="59">
        <f t="shared" si="1119"/>
        <v>0.15751683314835369</v>
      </c>
      <c r="QMZ82" s="72" t="s">
        <v>15</v>
      </c>
      <c r="QNA82" s="54">
        <v>27</v>
      </c>
      <c r="QNB82" s="54">
        <v>1</v>
      </c>
      <c r="QNC82" s="54">
        <v>3</v>
      </c>
      <c r="QND82" s="54" t="s">
        <v>9</v>
      </c>
      <c r="QNE82" s="55" t="s">
        <v>119</v>
      </c>
      <c r="QNF82" s="56" t="s">
        <v>120</v>
      </c>
      <c r="QNG82" s="54" t="s">
        <v>11</v>
      </c>
      <c r="QNH82" s="37" t="s">
        <v>116</v>
      </c>
      <c r="QNI82" s="82">
        <v>13515</v>
      </c>
      <c r="QNJ82" s="82">
        <v>15950</v>
      </c>
      <c r="QNK82" s="58">
        <v>15643.84</v>
      </c>
      <c r="QNL82" s="59">
        <f t="shared" si="1117"/>
        <v>0.18017018128005918</v>
      </c>
      <c r="QNM82" s="60">
        <f>(QNK82-QNI82)/QNI82</f>
        <v>0.15751683314835369</v>
      </c>
      <c r="QNN82" s="57">
        <f t="shared" si="1118"/>
        <v>15643.84</v>
      </c>
      <c r="QNO82" s="59">
        <f t="shared" si="1119"/>
        <v>0.15751683314835369</v>
      </c>
      <c r="QNP82" s="72" t="s">
        <v>15</v>
      </c>
      <c r="QNQ82" s="54">
        <v>27</v>
      </c>
      <c r="QNR82" s="54">
        <v>1</v>
      </c>
      <c r="QNS82" s="54">
        <v>3</v>
      </c>
      <c r="QNT82" s="54" t="s">
        <v>9</v>
      </c>
      <c r="QNU82" s="55" t="s">
        <v>119</v>
      </c>
      <c r="QNV82" s="56" t="s">
        <v>120</v>
      </c>
      <c r="QNW82" s="54" t="s">
        <v>11</v>
      </c>
      <c r="QNX82" s="37" t="s">
        <v>116</v>
      </c>
      <c r="QNY82" s="82">
        <v>13515</v>
      </c>
      <c r="QNZ82" s="82">
        <v>15950</v>
      </c>
      <c r="QOA82" s="58">
        <v>15643.84</v>
      </c>
      <c r="QOB82" s="59">
        <f t="shared" si="1120"/>
        <v>0.18017018128005918</v>
      </c>
      <c r="QOC82" s="60">
        <f>(QOA82-QNY82)/QNY82</f>
        <v>0.15751683314835369</v>
      </c>
      <c r="QOD82" s="57">
        <f t="shared" si="1121"/>
        <v>15643.84</v>
      </c>
      <c r="QOE82" s="59">
        <f t="shared" si="1122"/>
        <v>0.15751683314835369</v>
      </c>
      <c r="QOF82" s="72" t="s">
        <v>15</v>
      </c>
      <c r="QOG82" s="54">
        <v>27</v>
      </c>
      <c r="QOH82" s="54">
        <v>1</v>
      </c>
      <c r="QOI82" s="54">
        <v>3</v>
      </c>
      <c r="QOJ82" s="54" t="s">
        <v>9</v>
      </c>
      <c r="QOK82" s="55" t="s">
        <v>119</v>
      </c>
      <c r="QOL82" s="56" t="s">
        <v>120</v>
      </c>
      <c r="QOM82" s="54" t="s">
        <v>11</v>
      </c>
      <c r="QON82" s="37" t="s">
        <v>116</v>
      </c>
      <c r="QOO82" s="82">
        <v>13515</v>
      </c>
      <c r="QOP82" s="82">
        <v>15950</v>
      </c>
      <c r="QOQ82" s="58">
        <v>15643.84</v>
      </c>
      <c r="QOR82" s="59">
        <f t="shared" si="1120"/>
        <v>0.18017018128005918</v>
      </c>
      <c r="QOS82" s="60">
        <f>(QOQ82-QOO82)/QOO82</f>
        <v>0.15751683314835369</v>
      </c>
      <c r="QOT82" s="57">
        <f t="shared" si="1121"/>
        <v>15643.84</v>
      </c>
      <c r="QOU82" s="59">
        <f t="shared" si="1122"/>
        <v>0.15751683314835369</v>
      </c>
      <c r="QOV82" s="72" t="s">
        <v>15</v>
      </c>
      <c r="QOW82" s="54">
        <v>27</v>
      </c>
      <c r="QOX82" s="54">
        <v>1</v>
      </c>
      <c r="QOY82" s="54">
        <v>3</v>
      </c>
      <c r="QOZ82" s="54" t="s">
        <v>9</v>
      </c>
      <c r="QPA82" s="55" t="s">
        <v>119</v>
      </c>
      <c r="QPB82" s="56" t="s">
        <v>120</v>
      </c>
      <c r="QPC82" s="54" t="s">
        <v>11</v>
      </c>
      <c r="QPD82" s="37" t="s">
        <v>116</v>
      </c>
      <c r="QPE82" s="82">
        <v>13515</v>
      </c>
      <c r="QPF82" s="82">
        <v>15950</v>
      </c>
      <c r="QPG82" s="58">
        <v>15643.84</v>
      </c>
      <c r="QPH82" s="59">
        <f t="shared" si="1123"/>
        <v>0.18017018128005918</v>
      </c>
      <c r="QPI82" s="60">
        <f>(QPG82-QPE82)/QPE82</f>
        <v>0.15751683314835369</v>
      </c>
      <c r="QPJ82" s="57">
        <f t="shared" si="1124"/>
        <v>15643.84</v>
      </c>
      <c r="QPK82" s="59">
        <f t="shared" si="1125"/>
        <v>0.15751683314835369</v>
      </c>
      <c r="QPL82" s="72" t="s">
        <v>15</v>
      </c>
      <c r="QPM82" s="54">
        <v>27</v>
      </c>
      <c r="QPN82" s="54">
        <v>1</v>
      </c>
      <c r="QPO82" s="54">
        <v>3</v>
      </c>
      <c r="QPP82" s="54" t="s">
        <v>9</v>
      </c>
      <c r="QPQ82" s="55" t="s">
        <v>119</v>
      </c>
      <c r="QPR82" s="56" t="s">
        <v>120</v>
      </c>
      <c r="QPS82" s="54" t="s">
        <v>11</v>
      </c>
      <c r="QPT82" s="37" t="s">
        <v>116</v>
      </c>
      <c r="QPU82" s="82">
        <v>13515</v>
      </c>
      <c r="QPV82" s="82">
        <v>15950</v>
      </c>
      <c r="QPW82" s="58">
        <v>15643.84</v>
      </c>
      <c r="QPX82" s="59">
        <f t="shared" si="1123"/>
        <v>0.18017018128005918</v>
      </c>
      <c r="QPY82" s="60">
        <f>(QPW82-QPU82)/QPU82</f>
        <v>0.15751683314835369</v>
      </c>
      <c r="QPZ82" s="57">
        <f t="shared" si="1124"/>
        <v>15643.84</v>
      </c>
      <c r="QQA82" s="59">
        <f t="shared" si="1125"/>
        <v>0.15751683314835369</v>
      </c>
      <c r="QQB82" s="72" t="s">
        <v>15</v>
      </c>
      <c r="QQC82" s="54">
        <v>27</v>
      </c>
      <c r="QQD82" s="54">
        <v>1</v>
      </c>
      <c r="QQE82" s="54">
        <v>3</v>
      </c>
      <c r="QQF82" s="54" t="s">
        <v>9</v>
      </c>
      <c r="QQG82" s="55" t="s">
        <v>119</v>
      </c>
      <c r="QQH82" s="56" t="s">
        <v>120</v>
      </c>
      <c r="QQI82" s="54" t="s">
        <v>11</v>
      </c>
      <c r="QQJ82" s="37" t="s">
        <v>116</v>
      </c>
      <c r="QQK82" s="82">
        <v>13515</v>
      </c>
      <c r="QQL82" s="82">
        <v>15950</v>
      </c>
      <c r="QQM82" s="58">
        <v>15643.84</v>
      </c>
      <c r="QQN82" s="59">
        <f t="shared" si="1126"/>
        <v>0.18017018128005918</v>
      </c>
      <c r="QQO82" s="60">
        <f>(QQM82-QQK82)/QQK82</f>
        <v>0.15751683314835369</v>
      </c>
      <c r="QQP82" s="57">
        <f t="shared" si="1127"/>
        <v>15643.84</v>
      </c>
      <c r="QQQ82" s="59">
        <f t="shared" si="1128"/>
        <v>0.15751683314835369</v>
      </c>
      <c r="QQR82" s="72" t="s">
        <v>15</v>
      </c>
      <c r="QQS82" s="54">
        <v>27</v>
      </c>
      <c r="QQT82" s="54">
        <v>1</v>
      </c>
      <c r="QQU82" s="54">
        <v>3</v>
      </c>
      <c r="QQV82" s="54" t="s">
        <v>9</v>
      </c>
      <c r="QQW82" s="55" t="s">
        <v>119</v>
      </c>
      <c r="QQX82" s="56" t="s">
        <v>120</v>
      </c>
      <c r="QQY82" s="54" t="s">
        <v>11</v>
      </c>
      <c r="QQZ82" s="37" t="s">
        <v>116</v>
      </c>
      <c r="QRA82" s="82">
        <v>13515</v>
      </c>
      <c r="QRB82" s="82">
        <v>15950</v>
      </c>
      <c r="QRC82" s="58">
        <v>15643.84</v>
      </c>
      <c r="QRD82" s="59">
        <f t="shared" si="1126"/>
        <v>0.18017018128005918</v>
      </c>
      <c r="QRE82" s="60">
        <f>(QRC82-QRA82)/QRA82</f>
        <v>0.15751683314835369</v>
      </c>
      <c r="QRF82" s="57">
        <f t="shared" si="1127"/>
        <v>15643.84</v>
      </c>
      <c r="QRG82" s="59">
        <f t="shared" si="1128"/>
        <v>0.15751683314835369</v>
      </c>
      <c r="QRH82" s="72" t="s">
        <v>15</v>
      </c>
      <c r="QRI82" s="54">
        <v>27</v>
      </c>
      <c r="QRJ82" s="54">
        <v>1</v>
      </c>
      <c r="QRK82" s="54">
        <v>3</v>
      </c>
      <c r="QRL82" s="54" t="s">
        <v>9</v>
      </c>
      <c r="QRM82" s="55" t="s">
        <v>119</v>
      </c>
      <c r="QRN82" s="56" t="s">
        <v>120</v>
      </c>
      <c r="QRO82" s="54" t="s">
        <v>11</v>
      </c>
      <c r="QRP82" s="37" t="s">
        <v>116</v>
      </c>
      <c r="QRQ82" s="82">
        <v>13515</v>
      </c>
      <c r="QRR82" s="82">
        <v>15950</v>
      </c>
      <c r="QRS82" s="58">
        <v>15643.84</v>
      </c>
      <c r="QRT82" s="59">
        <f t="shared" si="1129"/>
        <v>0.18017018128005918</v>
      </c>
      <c r="QRU82" s="60">
        <f>(QRS82-QRQ82)/QRQ82</f>
        <v>0.15751683314835369</v>
      </c>
      <c r="QRV82" s="57">
        <f t="shared" si="1130"/>
        <v>15643.84</v>
      </c>
      <c r="QRW82" s="59">
        <f t="shared" si="1131"/>
        <v>0.15751683314835369</v>
      </c>
      <c r="QRX82" s="72" t="s">
        <v>15</v>
      </c>
      <c r="QRY82" s="54">
        <v>27</v>
      </c>
      <c r="QRZ82" s="54">
        <v>1</v>
      </c>
      <c r="QSA82" s="54">
        <v>3</v>
      </c>
      <c r="QSB82" s="54" t="s">
        <v>9</v>
      </c>
      <c r="QSC82" s="55" t="s">
        <v>119</v>
      </c>
      <c r="QSD82" s="56" t="s">
        <v>120</v>
      </c>
      <c r="QSE82" s="54" t="s">
        <v>11</v>
      </c>
      <c r="QSF82" s="37" t="s">
        <v>116</v>
      </c>
      <c r="QSG82" s="82">
        <v>13515</v>
      </c>
      <c r="QSH82" s="82">
        <v>15950</v>
      </c>
      <c r="QSI82" s="58">
        <v>15643.84</v>
      </c>
      <c r="QSJ82" s="59">
        <f t="shared" si="1129"/>
        <v>0.18017018128005918</v>
      </c>
      <c r="QSK82" s="60">
        <f>(QSI82-QSG82)/QSG82</f>
        <v>0.15751683314835369</v>
      </c>
      <c r="QSL82" s="57">
        <f t="shared" si="1130"/>
        <v>15643.84</v>
      </c>
      <c r="QSM82" s="59">
        <f t="shared" si="1131"/>
        <v>0.15751683314835369</v>
      </c>
      <c r="QSN82" s="72" t="s">
        <v>15</v>
      </c>
      <c r="QSO82" s="54">
        <v>27</v>
      </c>
      <c r="QSP82" s="54">
        <v>1</v>
      </c>
      <c r="QSQ82" s="54">
        <v>3</v>
      </c>
      <c r="QSR82" s="54" t="s">
        <v>9</v>
      </c>
      <c r="QSS82" s="55" t="s">
        <v>119</v>
      </c>
      <c r="QST82" s="56" t="s">
        <v>120</v>
      </c>
      <c r="QSU82" s="54" t="s">
        <v>11</v>
      </c>
      <c r="QSV82" s="37" t="s">
        <v>116</v>
      </c>
      <c r="QSW82" s="82">
        <v>13515</v>
      </c>
      <c r="QSX82" s="82">
        <v>15950</v>
      </c>
      <c r="QSY82" s="58">
        <v>15643.84</v>
      </c>
      <c r="QSZ82" s="59">
        <f t="shared" si="1132"/>
        <v>0.18017018128005918</v>
      </c>
      <c r="QTA82" s="60">
        <f>(QSY82-QSW82)/QSW82</f>
        <v>0.15751683314835369</v>
      </c>
      <c r="QTB82" s="57">
        <f t="shared" si="1133"/>
        <v>15643.84</v>
      </c>
      <c r="QTC82" s="59">
        <f t="shared" si="1134"/>
        <v>0.15751683314835369</v>
      </c>
      <c r="QTD82" s="72" t="s">
        <v>15</v>
      </c>
      <c r="QTE82" s="54">
        <v>27</v>
      </c>
      <c r="QTF82" s="54">
        <v>1</v>
      </c>
      <c r="QTG82" s="54">
        <v>3</v>
      </c>
      <c r="QTH82" s="54" t="s">
        <v>9</v>
      </c>
      <c r="QTI82" s="55" t="s">
        <v>119</v>
      </c>
      <c r="QTJ82" s="56" t="s">
        <v>120</v>
      </c>
      <c r="QTK82" s="54" t="s">
        <v>11</v>
      </c>
      <c r="QTL82" s="37" t="s">
        <v>116</v>
      </c>
      <c r="QTM82" s="82">
        <v>13515</v>
      </c>
      <c r="QTN82" s="82">
        <v>15950</v>
      </c>
      <c r="QTO82" s="58">
        <v>15643.84</v>
      </c>
      <c r="QTP82" s="59">
        <f t="shared" si="1132"/>
        <v>0.18017018128005918</v>
      </c>
      <c r="QTQ82" s="60">
        <f>(QTO82-QTM82)/QTM82</f>
        <v>0.15751683314835369</v>
      </c>
      <c r="QTR82" s="57">
        <f t="shared" si="1133"/>
        <v>15643.84</v>
      </c>
      <c r="QTS82" s="59">
        <f t="shared" si="1134"/>
        <v>0.15751683314835369</v>
      </c>
      <c r="QTT82" s="72" t="s">
        <v>15</v>
      </c>
      <c r="QTU82" s="54">
        <v>27</v>
      </c>
      <c r="QTV82" s="54">
        <v>1</v>
      </c>
      <c r="QTW82" s="54">
        <v>3</v>
      </c>
      <c r="QTX82" s="54" t="s">
        <v>9</v>
      </c>
      <c r="QTY82" s="55" t="s">
        <v>119</v>
      </c>
      <c r="QTZ82" s="56" t="s">
        <v>120</v>
      </c>
      <c r="QUA82" s="54" t="s">
        <v>11</v>
      </c>
      <c r="QUB82" s="37" t="s">
        <v>116</v>
      </c>
      <c r="QUC82" s="82">
        <v>13515</v>
      </c>
      <c r="QUD82" s="82">
        <v>15950</v>
      </c>
      <c r="QUE82" s="58">
        <v>15643.84</v>
      </c>
      <c r="QUF82" s="59">
        <f t="shared" si="1135"/>
        <v>0.18017018128005918</v>
      </c>
      <c r="QUG82" s="60">
        <f>(QUE82-QUC82)/QUC82</f>
        <v>0.15751683314835369</v>
      </c>
      <c r="QUH82" s="57">
        <f t="shared" si="1136"/>
        <v>15643.84</v>
      </c>
      <c r="QUI82" s="59">
        <f t="shared" si="1137"/>
        <v>0.15751683314835369</v>
      </c>
      <c r="QUJ82" s="72" t="s">
        <v>15</v>
      </c>
      <c r="QUK82" s="54">
        <v>27</v>
      </c>
      <c r="QUL82" s="54">
        <v>1</v>
      </c>
      <c r="QUM82" s="54">
        <v>3</v>
      </c>
      <c r="QUN82" s="54" t="s">
        <v>9</v>
      </c>
      <c r="QUO82" s="55" t="s">
        <v>119</v>
      </c>
      <c r="QUP82" s="56" t="s">
        <v>120</v>
      </c>
      <c r="QUQ82" s="54" t="s">
        <v>11</v>
      </c>
      <c r="QUR82" s="37" t="s">
        <v>116</v>
      </c>
      <c r="QUS82" s="82">
        <v>13515</v>
      </c>
      <c r="QUT82" s="82">
        <v>15950</v>
      </c>
      <c r="QUU82" s="58">
        <v>15643.84</v>
      </c>
      <c r="QUV82" s="59">
        <f t="shared" si="1135"/>
        <v>0.18017018128005918</v>
      </c>
      <c r="QUW82" s="60">
        <f>(QUU82-QUS82)/QUS82</f>
        <v>0.15751683314835369</v>
      </c>
      <c r="QUX82" s="57">
        <f t="shared" si="1136"/>
        <v>15643.84</v>
      </c>
      <c r="QUY82" s="59">
        <f t="shared" si="1137"/>
        <v>0.15751683314835369</v>
      </c>
      <c r="QUZ82" s="72" t="s">
        <v>15</v>
      </c>
      <c r="QVA82" s="54">
        <v>27</v>
      </c>
      <c r="QVB82" s="54">
        <v>1</v>
      </c>
      <c r="QVC82" s="54">
        <v>3</v>
      </c>
      <c r="QVD82" s="54" t="s">
        <v>9</v>
      </c>
      <c r="QVE82" s="55" t="s">
        <v>119</v>
      </c>
      <c r="QVF82" s="56" t="s">
        <v>120</v>
      </c>
      <c r="QVG82" s="54" t="s">
        <v>11</v>
      </c>
      <c r="QVH82" s="37" t="s">
        <v>116</v>
      </c>
      <c r="QVI82" s="82">
        <v>13515</v>
      </c>
      <c r="QVJ82" s="82">
        <v>15950</v>
      </c>
      <c r="QVK82" s="58">
        <v>15643.84</v>
      </c>
      <c r="QVL82" s="59">
        <f t="shared" si="1138"/>
        <v>0.18017018128005918</v>
      </c>
      <c r="QVM82" s="60">
        <f>(QVK82-QVI82)/QVI82</f>
        <v>0.15751683314835369</v>
      </c>
      <c r="QVN82" s="57">
        <f t="shared" si="1139"/>
        <v>15643.84</v>
      </c>
      <c r="QVO82" s="59">
        <f t="shared" si="1140"/>
        <v>0.15751683314835369</v>
      </c>
      <c r="QVP82" s="72" t="s">
        <v>15</v>
      </c>
      <c r="QVQ82" s="54">
        <v>27</v>
      </c>
      <c r="QVR82" s="54">
        <v>1</v>
      </c>
      <c r="QVS82" s="54">
        <v>3</v>
      </c>
      <c r="QVT82" s="54" t="s">
        <v>9</v>
      </c>
      <c r="QVU82" s="55" t="s">
        <v>119</v>
      </c>
      <c r="QVV82" s="56" t="s">
        <v>120</v>
      </c>
      <c r="QVW82" s="54" t="s">
        <v>11</v>
      </c>
      <c r="QVX82" s="37" t="s">
        <v>116</v>
      </c>
      <c r="QVY82" s="82">
        <v>13515</v>
      </c>
      <c r="QVZ82" s="82">
        <v>15950</v>
      </c>
      <c r="QWA82" s="58">
        <v>15643.84</v>
      </c>
      <c r="QWB82" s="59">
        <f t="shared" si="1138"/>
        <v>0.18017018128005918</v>
      </c>
      <c r="QWC82" s="60">
        <f>(QWA82-QVY82)/QVY82</f>
        <v>0.15751683314835369</v>
      </c>
      <c r="QWD82" s="57">
        <f t="shared" si="1139"/>
        <v>15643.84</v>
      </c>
      <c r="QWE82" s="59">
        <f t="shared" si="1140"/>
        <v>0.15751683314835369</v>
      </c>
      <c r="QWF82" s="72" t="s">
        <v>15</v>
      </c>
      <c r="QWG82" s="54">
        <v>27</v>
      </c>
      <c r="QWH82" s="54">
        <v>1</v>
      </c>
      <c r="QWI82" s="54">
        <v>3</v>
      </c>
      <c r="QWJ82" s="54" t="s">
        <v>9</v>
      </c>
      <c r="QWK82" s="55" t="s">
        <v>119</v>
      </c>
      <c r="QWL82" s="56" t="s">
        <v>120</v>
      </c>
      <c r="QWM82" s="54" t="s">
        <v>11</v>
      </c>
      <c r="QWN82" s="37" t="s">
        <v>116</v>
      </c>
      <c r="QWO82" s="82">
        <v>13515</v>
      </c>
      <c r="QWP82" s="82">
        <v>15950</v>
      </c>
      <c r="QWQ82" s="58">
        <v>15643.84</v>
      </c>
      <c r="QWR82" s="59">
        <f t="shared" si="1141"/>
        <v>0.18017018128005918</v>
      </c>
      <c r="QWS82" s="60">
        <f>(QWQ82-QWO82)/QWO82</f>
        <v>0.15751683314835369</v>
      </c>
      <c r="QWT82" s="57">
        <f t="shared" si="1142"/>
        <v>15643.84</v>
      </c>
      <c r="QWU82" s="59">
        <f t="shared" si="1143"/>
        <v>0.15751683314835369</v>
      </c>
      <c r="QWV82" s="72" t="s">
        <v>15</v>
      </c>
      <c r="QWW82" s="54">
        <v>27</v>
      </c>
      <c r="QWX82" s="54">
        <v>1</v>
      </c>
      <c r="QWY82" s="54">
        <v>3</v>
      </c>
      <c r="QWZ82" s="54" t="s">
        <v>9</v>
      </c>
      <c r="QXA82" s="55" t="s">
        <v>119</v>
      </c>
      <c r="QXB82" s="56" t="s">
        <v>120</v>
      </c>
      <c r="QXC82" s="54" t="s">
        <v>11</v>
      </c>
      <c r="QXD82" s="37" t="s">
        <v>116</v>
      </c>
      <c r="QXE82" s="82">
        <v>13515</v>
      </c>
      <c r="QXF82" s="82">
        <v>15950</v>
      </c>
      <c r="QXG82" s="58">
        <v>15643.84</v>
      </c>
      <c r="QXH82" s="59">
        <f t="shared" si="1141"/>
        <v>0.18017018128005918</v>
      </c>
      <c r="QXI82" s="60">
        <f>(QXG82-QXE82)/QXE82</f>
        <v>0.15751683314835369</v>
      </c>
      <c r="QXJ82" s="57">
        <f t="shared" si="1142"/>
        <v>15643.84</v>
      </c>
      <c r="QXK82" s="59">
        <f t="shared" si="1143"/>
        <v>0.15751683314835369</v>
      </c>
      <c r="QXL82" s="72" t="s">
        <v>15</v>
      </c>
      <c r="QXM82" s="54">
        <v>27</v>
      </c>
      <c r="QXN82" s="54">
        <v>1</v>
      </c>
      <c r="QXO82" s="54">
        <v>3</v>
      </c>
      <c r="QXP82" s="54" t="s">
        <v>9</v>
      </c>
      <c r="QXQ82" s="55" t="s">
        <v>119</v>
      </c>
      <c r="QXR82" s="56" t="s">
        <v>120</v>
      </c>
      <c r="QXS82" s="54" t="s">
        <v>11</v>
      </c>
      <c r="QXT82" s="37" t="s">
        <v>116</v>
      </c>
      <c r="QXU82" s="82">
        <v>13515</v>
      </c>
      <c r="QXV82" s="82">
        <v>15950</v>
      </c>
      <c r="QXW82" s="58">
        <v>15643.84</v>
      </c>
      <c r="QXX82" s="59">
        <f t="shared" si="1144"/>
        <v>0.18017018128005918</v>
      </c>
      <c r="QXY82" s="60">
        <f>(QXW82-QXU82)/QXU82</f>
        <v>0.15751683314835369</v>
      </c>
      <c r="QXZ82" s="57">
        <f t="shared" si="1145"/>
        <v>15643.84</v>
      </c>
      <c r="QYA82" s="59">
        <f t="shared" si="1146"/>
        <v>0.15751683314835369</v>
      </c>
      <c r="QYB82" s="72" t="s">
        <v>15</v>
      </c>
      <c r="QYC82" s="54">
        <v>27</v>
      </c>
      <c r="QYD82" s="54">
        <v>1</v>
      </c>
      <c r="QYE82" s="54">
        <v>3</v>
      </c>
      <c r="QYF82" s="54" t="s">
        <v>9</v>
      </c>
      <c r="QYG82" s="55" t="s">
        <v>119</v>
      </c>
      <c r="QYH82" s="56" t="s">
        <v>120</v>
      </c>
      <c r="QYI82" s="54" t="s">
        <v>11</v>
      </c>
      <c r="QYJ82" s="37" t="s">
        <v>116</v>
      </c>
      <c r="QYK82" s="82">
        <v>13515</v>
      </c>
      <c r="QYL82" s="82">
        <v>15950</v>
      </c>
      <c r="QYM82" s="58">
        <v>15643.84</v>
      </c>
      <c r="QYN82" s="59">
        <f t="shared" si="1144"/>
        <v>0.18017018128005918</v>
      </c>
      <c r="QYO82" s="60">
        <f>(QYM82-QYK82)/QYK82</f>
        <v>0.15751683314835369</v>
      </c>
      <c r="QYP82" s="57">
        <f t="shared" si="1145"/>
        <v>15643.84</v>
      </c>
      <c r="QYQ82" s="59">
        <f t="shared" si="1146"/>
        <v>0.15751683314835369</v>
      </c>
      <c r="QYR82" s="72" t="s">
        <v>15</v>
      </c>
      <c r="QYS82" s="54">
        <v>27</v>
      </c>
      <c r="QYT82" s="54">
        <v>1</v>
      </c>
      <c r="QYU82" s="54">
        <v>3</v>
      </c>
      <c r="QYV82" s="54" t="s">
        <v>9</v>
      </c>
      <c r="QYW82" s="55" t="s">
        <v>119</v>
      </c>
      <c r="QYX82" s="56" t="s">
        <v>120</v>
      </c>
      <c r="QYY82" s="54" t="s">
        <v>11</v>
      </c>
      <c r="QYZ82" s="37" t="s">
        <v>116</v>
      </c>
      <c r="QZA82" s="82">
        <v>13515</v>
      </c>
      <c r="QZB82" s="82">
        <v>15950</v>
      </c>
      <c r="QZC82" s="58">
        <v>15643.84</v>
      </c>
      <c r="QZD82" s="59">
        <f t="shared" si="1147"/>
        <v>0.18017018128005918</v>
      </c>
      <c r="QZE82" s="60">
        <f>(QZC82-QZA82)/QZA82</f>
        <v>0.15751683314835369</v>
      </c>
      <c r="QZF82" s="57">
        <f t="shared" si="1148"/>
        <v>15643.84</v>
      </c>
      <c r="QZG82" s="59">
        <f t="shared" si="1149"/>
        <v>0.15751683314835369</v>
      </c>
      <c r="QZH82" s="72" t="s">
        <v>15</v>
      </c>
      <c r="QZI82" s="54">
        <v>27</v>
      </c>
      <c r="QZJ82" s="54">
        <v>1</v>
      </c>
      <c r="QZK82" s="54">
        <v>3</v>
      </c>
      <c r="QZL82" s="54" t="s">
        <v>9</v>
      </c>
      <c r="QZM82" s="55" t="s">
        <v>119</v>
      </c>
      <c r="QZN82" s="56" t="s">
        <v>120</v>
      </c>
      <c r="QZO82" s="54" t="s">
        <v>11</v>
      </c>
      <c r="QZP82" s="37" t="s">
        <v>116</v>
      </c>
      <c r="QZQ82" s="82">
        <v>13515</v>
      </c>
      <c r="QZR82" s="82">
        <v>15950</v>
      </c>
      <c r="QZS82" s="58">
        <v>15643.84</v>
      </c>
      <c r="QZT82" s="59">
        <f t="shared" si="1147"/>
        <v>0.18017018128005918</v>
      </c>
      <c r="QZU82" s="60">
        <f>(QZS82-QZQ82)/QZQ82</f>
        <v>0.15751683314835369</v>
      </c>
      <c r="QZV82" s="57">
        <f t="shared" si="1148"/>
        <v>15643.84</v>
      </c>
      <c r="QZW82" s="59">
        <f t="shared" si="1149"/>
        <v>0.15751683314835369</v>
      </c>
      <c r="QZX82" s="72" t="s">
        <v>15</v>
      </c>
      <c r="QZY82" s="54">
        <v>27</v>
      </c>
      <c r="QZZ82" s="54">
        <v>1</v>
      </c>
      <c r="RAA82" s="54">
        <v>3</v>
      </c>
      <c r="RAB82" s="54" t="s">
        <v>9</v>
      </c>
      <c r="RAC82" s="55" t="s">
        <v>119</v>
      </c>
      <c r="RAD82" s="56" t="s">
        <v>120</v>
      </c>
      <c r="RAE82" s="54" t="s">
        <v>11</v>
      </c>
      <c r="RAF82" s="37" t="s">
        <v>116</v>
      </c>
      <c r="RAG82" s="82">
        <v>13515</v>
      </c>
      <c r="RAH82" s="82">
        <v>15950</v>
      </c>
      <c r="RAI82" s="58">
        <v>15643.84</v>
      </c>
      <c r="RAJ82" s="59">
        <f t="shared" si="1150"/>
        <v>0.18017018128005918</v>
      </c>
      <c r="RAK82" s="60">
        <f>(RAI82-RAG82)/RAG82</f>
        <v>0.15751683314835369</v>
      </c>
      <c r="RAL82" s="57">
        <f t="shared" si="1151"/>
        <v>15643.84</v>
      </c>
      <c r="RAM82" s="59">
        <f t="shared" si="1152"/>
        <v>0.15751683314835369</v>
      </c>
      <c r="RAN82" s="72" t="s">
        <v>15</v>
      </c>
      <c r="RAO82" s="54">
        <v>27</v>
      </c>
      <c r="RAP82" s="54">
        <v>1</v>
      </c>
      <c r="RAQ82" s="54">
        <v>3</v>
      </c>
      <c r="RAR82" s="54" t="s">
        <v>9</v>
      </c>
      <c r="RAS82" s="55" t="s">
        <v>119</v>
      </c>
      <c r="RAT82" s="56" t="s">
        <v>120</v>
      </c>
      <c r="RAU82" s="54" t="s">
        <v>11</v>
      </c>
      <c r="RAV82" s="37" t="s">
        <v>116</v>
      </c>
      <c r="RAW82" s="82">
        <v>13515</v>
      </c>
      <c r="RAX82" s="82">
        <v>15950</v>
      </c>
      <c r="RAY82" s="58">
        <v>15643.84</v>
      </c>
      <c r="RAZ82" s="59">
        <f t="shared" si="1150"/>
        <v>0.18017018128005918</v>
      </c>
      <c r="RBA82" s="60">
        <f>(RAY82-RAW82)/RAW82</f>
        <v>0.15751683314835369</v>
      </c>
      <c r="RBB82" s="57">
        <f t="shared" si="1151"/>
        <v>15643.84</v>
      </c>
      <c r="RBC82" s="59">
        <f t="shared" si="1152"/>
        <v>0.15751683314835369</v>
      </c>
      <c r="RBD82" s="72" t="s">
        <v>15</v>
      </c>
      <c r="RBE82" s="54">
        <v>27</v>
      </c>
      <c r="RBF82" s="54">
        <v>1</v>
      </c>
      <c r="RBG82" s="54">
        <v>3</v>
      </c>
      <c r="RBH82" s="54" t="s">
        <v>9</v>
      </c>
      <c r="RBI82" s="55" t="s">
        <v>119</v>
      </c>
      <c r="RBJ82" s="56" t="s">
        <v>120</v>
      </c>
      <c r="RBK82" s="54" t="s">
        <v>11</v>
      </c>
      <c r="RBL82" s="37" t="s">
        <v>116</v>
      </c>
      <c r="RBM82" s="82">
        <v>13515</v>
      </c>
      <c r="RBN82" s="82">
        <v>15950</v>
      </c>
      <c r="RBO82" s="58">
        <v>15643.84</v>
      </c>
      <c r="RBP82" s="59">
        <f t="shared" si="1153"/>
        <v>0.18017018128005918</v>
      </c>
      <c r="RBQ82" s="60">
        <f>(RBO82-RBM82)/RBM82</f>
        <v>0.15751683314835369</v>
      </c>
      <c r="RBR82" s="57">
        <f t="shared" si="1154"/>
        <v>15643.84</v>
      </c>
      <c r="RBS82" s="59">
        <f t="shared" si="1155"/>
        <v>0.15751683314835369</v>
      </c>
      <c r="RBT82" s="72" t="s">
        <v>15</v>
      </c>
      <c r="RBU82" s="54">
        <v>27</v>
      </c>
      <c r="RBV82" s="54">
        <v>1</v>
      </c>
      <c r="RBW82" s="54">
        <v>3</v>
      </c>
      <c r="RBX82" s="54" t="s">
        <v>9</v>
      </c>
      <c r="RBY82" s="55" t="s">
        <v>119</v>
      </c>
      <c r="RBZ82" s="56" t="s">
        <v>120</v>
      </c>
      <c r="RCA82" s="54" t="s">
        <v>11</v>
      </c>
      <c r="RCB82" s="37" t="s">
        <v>116</v>
      </c>
      <c r="RCC82" s="82">
        <v>13515</v>
      </c>
      <c r="RCD82" s="82">
        <v>15950</v>
      </c>
      <c r="RCE82" s="58">
        <v>15643.84</v>
      </c>
      <c r="RCF82" s="59">
        <f t="shared" si="1153"/>
        <v>0.18017018128005918</v>
      </c>
      <c r="RCG82" s="60">
        <f>(RCE82-RCC82)/RCC82</f>
        <v>0.15751683314835369</v>
      </c>
      <c r="RCH82" s="57">
        <f t="shared" si="1154"/>
        <v>15643.84</v>
      </c>
      <c r="RCI82" s="59">
        <f t="shared" si="1155"/>
        <v>0.15751683314835369</v>
      </c>
      <c r="RCJ82" s="72" t="s">
        <v>15</v>
      </c>
      <c r="RCK82" s="54">
        <v>27</v>
      </c>
      <c r="RCL82" s="54">
        <v>1</v>
      </c>
      <c r="RCM82" s="54">
        <v>3</v>
      </c>
      <c r="RCN82" s="54" t="s">
        <v>9</v>
      </c>
      <c r="RCO82" s="55" t="s">
        <v>119</v>
      </c>
      <c r="RCP82" s="56" t="s">
        <v>120</v>
      </c>
      <c r="RCQ82" s="54" t="s">
        <v>11</v>
      </c>
      <c r="RCR82" s="37" t="s">
        <v>116</v>
      </c>
      <c r="RCS82" s="82">
        <v>13515</v>
      </c>
      <c r="RCT82" s="82">
        <v>15950</v>
      </c>
      <c r="RCU82" s="58">
        <v>15643.84</v>
      </c>
      <c r="RCV82" s="59">
        <f t="shared" si="1156"/>
        <v>0.18017018128005918</v>
      </c>
      <c r="RCW82" s="60">
        <f>(RCU82-RCS82)/RCS82</f>
        <v>0.15751683314835369</v>
      </c>
      <c r="RCX82" s="57">
        <f t="shared" si="1157"/>
        <v>15643.84</v>
      </c>
      <c r="RCY82" s="59">
        <f t="shared" si="1158"/>
        <v>0.15751683314835369</v>
      </c>
      <c r="RCZ82" s="72" t="s">
        <v>15</v>
      </c>
      <c r="RDA82" s="54">
        <v>27</v>
      </c>
      <c r="RDB82" s="54">
        <v>1</v>
      </c>
      <c r="RDC82" s="54">
        <v>3</v>
      </c>
      <c r="RDD82" s="54" t="s">
        <v>9</v>
      </c>
      <c r="RDE82" s="55" t="s">
        <v>119</v>
      </c>
      <c r="RDF82" s="56" t="s">
        <v>120</v>
      </c>
      <c r="RDG82" s="54" t="s">
        <v>11</v>
      </c>
      <c r="RDH82" s="37" t="s">
        <v>116</v>
      </c>
      <c r="RDI82" s="82">
        <v>13515</v>
      </c>
      <c r="RDJ82" s="82">
        <v>15950</v>
      </c>
      <c r="RDK82" s="58">
        <v>15643.84</v>
      </c>
      <c r="RDL82" s="59">
        <f t="shared" si="1156"/>
        <v>0.18017018128005918</v>
      </c>
      <c r="RDM82" s="60">
        <f>(RDK82-RDI82)/RDI82</f>
        <v>0.15751683314835369</v>
      </c>
      <c r="RDN82" s="57">
        <f t="shared" si="1157"/>
        <v>15643.84</v>
      </c>
      <c r="RDO82" s="59">
        <f t="shared" si="1158"/>
        <v>0.15751683314835369</v>
      </c>
      <c r="RDP82" s="72" t="s">
        <v>15</v>
      </c>
      <c r="RDQ82" s="54">
        <v>27</v>
      </c>
      <c r="RDR82" s="54">
        <v>1</v>
      </c>
      <c r="RDS82" s="54">
        <v>3</v>
      </c>
      <c r="RDT82" s="54" t="s">
        <v>9</v>
      </c>
      <c r="RDU82" s="55" t="s">
        <v>119</v>
      </c>
      <c r="RDV82" s="56" t="s">
        <v>120</v>
      </c>
      <c r="RDW82" s="54" t="s">
        <v>11</v>
      </c>
      <c r="RDX82" s="37" t="s">
        <v>116</v>
      </c>
      <c r="RDY82" s="82">
        <v>13515</v>
      </c>
      <c r="RDZ82" s="82">
        <v>15950</v>
      </c>
      <c r="REA82" s="58">
        <v>15643.84</v>
      </c>
      <c r="REB82" s="59">
        <f t="shared" si="1159"/>
        <v>0.18017018128005918</v>
      </c>
      <c r="REC82" s="60">
        <f>(REA82-RDY82)/RDY82</f>
        <v>0.15751683314835369</v>
      </c>
      <c r="RED82" s="57">
        <f t="shared" si="1160"/>
        <v>15643.84</v>
      </c>
      <c r="REE82" s="59">
        <f t="shared" si="1161"/>
        <v>0.15751683314835369</v>
      </c>
      <c r="REF82" s="72" t="s">
        <v>15</v>
      </c>
      <c r="REG82" s="54">
        <v>27</v>
      </c>
      <c r="REH82" s="54">
        <v>1</v>
      </c>
      <c r="REI82" s="54">
        <v>3</v>
      </c>
      <c r="REJ82" s="54" t="s">
        <v>9</v>
      </c>
      <c r="REK82" s="55" t="s">
        <v>119</v>
      </c>
      <c r="REL82" s="56" t="s">
        <v>120</v>
      </c>
      <c r="REM82" s="54" t="s">
        <v>11</v>
      </c>
      <c r="REN82" s="37" t="s">
        <v>116</v>
      </c>
      <c r="REO82" s="82">
        <v>13515</v>
      </c>
      <c r="REP82" s="82">
        <v>15950</v>
      </c>
      <c r="REQ82" s="58">
        <v>15643.84</v>
      </c>
      <c r="RER82" s="59">
        <f t="shared" si="1159"/>
        <v>0.18017018128005918</v>
      </c>
      <c r="RES82" s="60">
        <f>(REQ82-REO82)/REO82</f>
        <v>0.15751683314835369</v>
      </c>
      <c r="RET82" s="57">
        <f t="shared" si="1160"/>
        <v>15643.84</v>
      </c>
      <c r="REU82" s="59">
        <f t="shared" si="1161"/>
        <v>0.15751683314835369</v>
      </c>
      <c r="REV82" s="72" t="s">
        <v>15</v>
      </c>
      <c r="REW82" s="54">
        <v>27</v>
      </c>
      <c r="REX82" s="54">
        <v>1</v>
      </c>
      <c r="REY82" s="54">
        <v>3</v>
      </c>
      <c r="REZ82" s="54" t="s">
        <v>9</v>
      </c>
      <c r="RFA82" s="55" t="s">
        <v>119</v>
      </c>
      <c r="RFB82" s="56" t="s">
        <v>120</v>
      </c>
      <c r="RFC82" s="54" t="s">
        <v>11</v>
      </c>
      <c r="RFD82" s="37" t="s">
        <v>116</v>
      </c>
      <c r="RFE82" s="82">
        <v>13515</v>
      </c>
      <c r="RFF82" s="82">
        <v>15950</v>
      </c>
      <c r="RFG82" s="58">
        <v>15643.84</v>
      </c>
      <c r="RFH82" s="59">
        <f t="shared" si="1162"/>
        <v>0.18017018128005918</v>
      </c>
      <c r="RFI82" s="60">
        <f>(RFG82-RFE82)/RFE82</f>
        <v>0.15751683314835369</v>
      </c>
      <c r="RFJ82" s="57">
        <f t="shared" si="1163"/>
        <v>15643.84</v>
      </c>
      <c r="RFK82" s="59">
        <f t="shared" si="1164"/>
        <v>0.15751683314835369</v>
      </c>
      <c r="RFL82" s="72" t="s">
        <v>15</v>
      </c>
      <c r="RFM82" s="54">
        <v>27</v>
      </c>
      <c r="RFN82" s="54">
        <v>1</v>
      </c>
      <c r="RFO82" s="54">
        <v>3</v>
      </c>
      <c r="RFP82" s="54" t="s">
        <v>9</v>
      </c>
      <c r="RFQ82" s="55" t="s">
        <v>119</v>
      </c>
      <c r="RFR82" s="56" t="s">
        <v>120</v>
      </c>
      <c r="RFS82" s="54" t="s">
        <v>11</v>
      </c>
      <c r="RFT82" s="37" t="s">
        <v>116</v>
      </c>
      <c r="RFU82" s="82">
        <v>13515</v>
      </c>
      <c r="RFV82" s="82">
        <v>15950</v>
      </c>
      <c r="RFW82" s="58">
        <v>15643.84</v>
      </c>
      <c r="RFX82" s="59">
        <f t="shared" si="1162"/>
        <v>0.18017018128005918</v>
      </c>
      <c r="RFY82" s="60">
        <f>(RFW82-RFU82)/RFU82</f>
        <v>0.15751683314835369</v>
      </c>
      <c r="RFZ82" s="57">
        <f t="shared" si="1163"/>
        <v>15643.84</v>
      </c>
      <c r="RGA82" s="59">
        <f t="shared" si="1164"/>
        <v>0.15751683314835369</v>
      </c>
      <c r="RGB82" s="72" t="s">
        <v>15</v>
      </c>
      <c r="RGC82" s="54">
        <v>27</v>
      </c>
      <c r="RGD82" s="54">
        <v>1</v>
      </c>
      <c r="RGE82" s="54">
        <v>3</v>
      </c>
      <c r="RGF82" s="54" t="s">
        <v>9</v>
      </c>
      <c r="RGG82" s="55" t="s">
        <v>119</v>
      </c>
      <c r="RGH82" s="56" t="s">
        <v>120</v>
      </c>
      <c r="RGI82" s="54" t="s">
        <v>11</v>
      </c>
      <c r="RGJ82" s="37" t="s">
        <v>116</v>
      </c>
      <c r="RGK82" s="82">
        <v>13515</v>
      </c>
      <c r="RGL82" s="82">
        <v>15950</v>
      </c>
      <c r="RGM82" s="58">
        <v>15643.84</v>
      </c>
      <c r="RGN82" s="59">
        <f t="shared" si="1165"/>
        <v>0.18017018128005918</v>
      </c>
      <c r="RGO82" s="60">
        <f>(RGM82-RGK82)/RGK82</f>
        <v>0.15751683314835369</v>
      </c>
      <c r="RGP82" s="57">
        <f t="shared" si="1166"/>
        <v>15643.84</v>
      </c>
      <c r="RGQ82" s="59">
        <f t="shared" si="1167"/>
        <v>0.15751683314835369</v>
      </c>
      <c r="RGR82" s="72" t="s">
        <v>15</v>
      </c>
      <c r="RGS82" s="54">
        <v>27</v>
      </c>
      <c r="RGT82" s="54">
        <v>1</v>
      </c>
      <c r="RGU82" s="54">
        <v>3</v>
      </c>
      <c r="RGV82" s="54" t="s">
        <v>9</v>
      </c>
      <c r="RGW82" s="55" t="s">
        <v>119</v>
      </c>
      <c r="RGX82" s="56" t="s">
        <v>120</v>
      </c>
      <c r="RGY82" s="54" t="s">
        <v>11</v>
      </c>
      <c r="RGZ82" s="37" t="s">
        <v>116</v>
      </c>
      <c r="RHA82" s="82">
        <v>13515</v>
      </c>
      <c r="RHB82" s="82">
        <v>15950</v>
      </c>
      <c r="RHC82" s="58">
        <v>15643.84</v>
      </c>
      <c r="RHD82" s="59">
        <f t="shared" si="1165"/>
        <v>0.18017018128005918</v>
      </c>
      <c r="RHE82" s="60">
        <f>(RHC82-RHA82)/RHA82</f>
        <v>0.15751683314835369</v>
      </c>
      <c r="RHF82" s="57">
        <f t="shared" si="1166"/>
        <v>15643.84</v>
      </c>
      <c r="RHG82" s="59">
        <f t="shared" si="1167"/>
        <v>0.15751683314835369</v>
      </c>
      <c r="RHH82" s="72" t="s">
        <v>15</v>
      </c>
      <c r="RHI82" s="54">
        <v>27</v>
      </c>
      <c r="RHJ82" s="54">
        <v>1</v>
      </c>
      <c r="RHK82" s="54">
        <v>3</v>
      </c>
      <c r="RHL82" s="54" t="s">
        <v>9</v>
      </c>
      <c r="RHM82" s="55" t="s">
        <v>119</v>
      </c>
      <c r="RHN82" s="56" t="s">
        <v>120</v>
      </c>
      <c r="RHO82" s="54" t="s">
        <v>11</v>
      </c>
      <c r="RHP82" s="37" t="s">
        <v>116</v>
      </c>
      <c r="RHQ82" s="82">
        <v>13515</v>
      </c>
      <c r="RHR82" s="82">
        <v>15950</v>
      </c>
      <c r="RHS82" s="58">
        <v>15643.84</v>
      </c>
      <c r="RHT82" s="59">
        <f t="shared" si="1168"/>
        <v>0.18017018128005918</v>
      </c>
      <c r="RHU82" s="60">
        <f>(RHS82-RHQ82)/RHQ82</f>
        <v>0.15751683314835369</v>
      </c>
      <c r="RHV82" s="57">
        <f t="shared" si="1169"/>
        <v>15643.84</v>
      </c>
      <c r="RHW82" s="59">
        <f t="shared" si="1170"/>
        <v>0.15751683314835369</v>
      </c>
      <c r="RHX82" s="72" t="s">
        <v>15</v>
      </c>
      <c r="RHY82" s="54">
        <v>27</v>
      </c>
      <c r="RHZ82" s="54">
        <v>1</v>
      </c>
      <c r="RIA82" s="54">
        <v>3</v>
      </c>
      <c r="RIB82" s="54" t="s">
        <v>9</v>
      </c>
      <c r="RIC82" s="55" t="s">
        <v>119</v>
      </c>
      <c r="RID82" s="56" t="s">
        <v>120</v>
      </c>
      <c r="RIE82" s="54" t="s">
        <v>11</v>
      </c>
      <c r="RIF82" s="37" t="s">
        <v>116</v>
      </c>
      <c r="RIG82" s="82">
        <v>13515</v>
      </c>
      <c r="RIH82" s="82">
        <v>15950</v>
      </c>
      <c r="RII82" s="58">
        <v>15643.84</v>
      </c>
      <c r="RIJ82" s="59">
        <f t="shared" si="1168"/>
        <v>0.18017018128005918</v>
      </c>
      <c r="RIK82" s="60">
        <f>(RII82-RIG82)/RIG82</f>
        <v>0.15751683314835369</v>
      </c>
      <c r="RIL82" s="57">
        <f t="shared" si="1169"/>
        <v>15643.84</v>
      </c>
      <c r="RIM82" s="59">
        <f t="shared" si="1170"/>
        <v>0.15751683314835369</v>
      </c>
      <c r="RIN82" s="72" t="s">
        <v>15</v>
      </c>
      <c r="RIO82" s="54">
        <v>27</v>
      </c>
      <c r="RIP82" s="54">
        <v>1</v>
      </c>
      <c r="RIQ82" s="54">
        <v>3</v>
      </c>
      <c r="RIR82" s="54" t="s">
        <v>9</v>
      </c>
      <c r="RIS82" s="55" t="s">
        <v>119</v>
      </c>
      <c r="RIT82" s="56" t="s">
        <v>120</v>
      </c>
      <c r="RIU82" s="54" t="s">
        <v>11</v>
      </c>
      <c r="RIV82" s="37" t="s">
        <v>116</v>
      </c>
      <c r="RIW82" s="82">
        <v>13515</v>
      </c>
      <c r="RIX82" s="82">
        <v>15950</v>
      </c>
      <c r="RIY82" s="58">
        <v>15643.84</v>
      </c>
      <c r="RIZ82" s="59">
        <f t="shared" si="1171"/>
        <v>0.18017018128005918</v>
      </c>
      <c r="RJA82" s="60">
        <f>(RIY82-RIW82)/RIW82</f>
        <v>0.15751683314835369</v>
      </c>
      <c r="RJB82" s="57">
        <f t="shared" si="1172"/>
        <v>15643.84</v>
      </c>
      <c r="RJC82" s="59">
        <f t="shared" si="1173"/>
        <v>0.15751683314835369</v>
      </c>
      <c r="RJD82" s="72" t="s">
        <v>15</v>
      </c>
      <c r="RJE82" s="54">
        <v>27</v>
      </c>
      <c r="RJF82" s="54">
        <v>1</v>
      </c>
      <c r="RJG82" s="54">
        <v>3</v>
      </c>
      <c r="RJH82" s="54" t="s">
        <v>9</v>
      </c>
      <c r="RJI82" s="55" t="s">
        <v>119</v>
      </c>
      <c r="RJJ82" s="56" t="s">
        <v>120</v>
      </c>
      <c r="RJK82" s="54" t="s">
        <v>11</v>
      </c>
      <c r="RJL82" s="37" t="s">
        <v>116</v>
      </c>
      <c r="RJM82" s="82">
        <v>13515</v>
      </c>
      <c r="RJN82" s="82">
        <v>15950</v>
      </c>
      <c r="RJO82" s="58">
        <v>15643.84</v>
      </c>
      <c r="RJP82" s="59">
        <f t="shared" si="1171"/>
        <v>0.18017018128005918</v>
      </c>
      <c r="RJQ82" s="60">
        <f>(RJO82-RJM82)/RJM82</f>
        <v>0.15751683314835369</v>
      </c>
      <c r="RJR82" s="57">
        <f t="shared" si="1172"/>
        <v>15643.84</v>
      </c>
      <c r="RJS82" s="59">
        <f t="shared" si="1173"/>
        <v>0.15751683314835369</v>
      </c>
      <c r="RJT82" s="72" t="s">
        <v>15</v>
      </c>
      <c r="RJU82" s="54">
        <v>27</v>
      </c>
      <c r="RJV82" s="54">
        <v>1</v>
      </c>
      <c r="RJW82" s="54">
        <v>3</v>
      </c>
      <c r="RJX82" s="54" t="s">
        <v>9</v>
      </c>
      <c r="RJY82" s="55" t="s">
        <v>119</v>
      </c>
      <c r="RJZ82" s="56" t="s">
        <v>120</v>
      </c>
      <c r="RKA82" s="54" t="s">
        <v>11</v>
      </c>
      <c r="RKB82" s="37" t="s">
        <v>116</v>
      </c>
      <c r="RKC82" s="82">
        <v>13515</v>
      </c>
      <c r="RKD82" s="82">
        <v>15950</v>
      </c>
      <c r="RKE82" s="58">
        <v>15643.84</v>
      </c>
      <c r="RKF82" s="59">
        <f t="shared" si="1174"/>
        <v>0.18017018128005918</v>
      </c>
      <c r="RKG82" s="60">
        <f>(RKE82-RKC82)/RKC82</f>
        <v>0.15751683314835369</v>
      </c>
      <c r="RKH82" s="57">
        <f t="shared" si="1175"/>
        <v>15643.84</v>
      </c>
      <c r="RKI82" s="59">
        <f t="shared" si="1176"/>
        <v>0.15751683314835369</v>
      </c>
      <c r="RKJ82" s="72" t="s">
        <v>15</v>
      </c>
      <c r="RKK82" s="54">
        <v>27</v>
      </c>
      <c r="RKL82" s="54">
        <v>1</v>
      </c>
      <c r="RKM82" s="54">
        <v>3</v>
      </c>
      <c r="RKN82" s="54" t="s">
        <v>9</v>
      </c>
      <c r="RKO82" s="55" t="s">
        <v>119</v>
      </c>
      <c r="RKP82" s="56" t="s">
        <v>120</v>
      </c>
      <c r="RKQ82" s="54" t="s">
        <v>11</v>
      </c>
      <c r="RKR82" s="37" t="s">
        <v>116</v>
      </c>
      <c r="RKS82" s="82">
        <v>13515</v>
      </c>
      <c r="RKT82" s="82">
        <v>15950</v>
      </c>
      <c r="RKU82" s="58">
        <v>15643.84</v>
      </c>
      <c r="RKV82" s="59">
        <f t="shared" si="1174"/>
        <v>0.18017018128005918</v>
      </c>
      <c r="RKW82" s="60">
        <f>(RKU82-RKS82)/RKS82</f>
        <v>0.15751683314835369</v>
      </c>
      <c r="RKX82" s="57">
        <f t="shared" si="1175"/>
        <v>15643.84</v>
      </c>
      <c r="RKY82" s="59">
        <f t="shared" si="1176"/>
        <v>0.15751683314835369</v>
      </c>
      <c r="RKZ82" s="72" t="s">
        <v>15</v>
      </c>
      <c r="RLA82" s="54">
        <v>27</v>
      </c>
      <c r="RLB82" s="54">
        <v>1</v>
      </c>
      <c r="RLC82" s="54">
        <v>3</v>
      </c>
      <c r="RLD82" s="54" t="s">
        <v>9</v>
      </c>
      <c r="RLE82" s="55" t="s">
        <v>119</v>
      </c>
      <c r="RLF82" s="56" t="s">
        <v>120</v>
      </c>
      <c r="RLG82" s="54" t="s">
        <v>11</v>
      </c>
      <c r="RLH82" s="37" t="s">
        <v>116</v>
      </c>
      <c r="RLI82" s="82">
        <v>13515</v>
      </c>
      <c r="RLJ82" s="82">
        <v>15950</v>
      </c>
      <c r="RLK82" s="58">
        <v>15643.84</v>
      </c>
      <c r="RLL82" s="59">
        <f t="shared" si="1177"/>
        <v>0.18017018128005918</v>
      </c>
      <c r="RLM82" s="60">
        <f>(RLK82-RLI82)/RLI82</f>
        <v>0.15751683314835369</v>
      </c>
      <c r="RLN82" s="57">
        <f t="shared" si="1178"/>
        <v>15643.84</v>
      </c>
      <c r="RLO82" s="59">
        <f t="shared" si="1179"/>
        <v>0.15751683314835369</v>
      </c>
      <c r="RLP82" s="72" t="s">
        <v>15</v>
      </c>
      <c r="RLQ82" s="54">
        <v>27</v>
      </c>
      <c r="RLR82" s="54">
        <v>1</v>
      </c>
      <c r="RLS82" s="54">
        <v>3</v>
      </c>
      <c r="RLT82" s="54" t="s">
        <v>9</v>
      </c>
      <c r="RLU82" s="55" t="s">
        <v>119</v>
      </c>
      <c r="RLV82" s="56" t="s">
        <v>120</v>
      </c>
      <c r="RLW82" s="54" t="s">
        <v>11</v>
      </c>
      <c r="RLX82" s="37" t="s">
        <v>116</v>
      </c>
      <c r="RLY82" s="82">
        <v>13515</v>
      </c>
      <c r="RLZ82" s="82">
        <v>15950</v>
      </c>
      <c r="RMA82" s="58">
        <v>15643.84</v>
      </c>
      <c r="RMB82" s="59">
        <f t="shared" si="1177"/>
        <v>0.18017018128005918</v>
      </c>
      <c r="RMC82" s="60">
        <f>(RMA82-RLY82)/RLY82</f>
        <v>0.15751683314835369</v>
      </c>
      <c r="RMD82" s="57">
        <f t="shared" si="1178"/>
        <v>15643.84</v>
      </c>
      <c r="RME82" s="59">
        <f t="shared" si="1179"/>
        <v>0.15751683314835369</v>
      </c>
      <c r="RMF82" s="72" t="s">
        <v>15</v>
      </c>
      <c r="RMG82" s="54">
        <v>27</v>
      </c>
      <c r="RMH82" s="54">
        <v>1</v>
      </c>
      <c r="RMI82" s="54">
        <v>3</v>
      </c>
      <c r="RMJ82" s="54" t="s">
        <v>9</v>
      </c>
      <c r="RMK82" s="55" t="s">
        <v>119</v>
      </c>
      <c r="RML82" s="56" t="s">
        <v>120</v>
      </c>
      <c r="RMM82" s="54" t="s">
        <v>11</v>
      </c>
      <c r="RMN82" s="37" t="s">
        <v>116</v>
      </c>
      <c r="RMO82" s="82">
        <v>13515</v>
      </c>
      <c r="RMP82" s="82">
        <v>15950</v>
      </c>
      <c r="RMQ82" s="58">
        <v>15643.84</v>
      </c>
      <c r="RMR82" s="59">
        <f t="shared" si="1180"/>
        <v>0.18017018128005918</v>
      </c>
      <c r="RMS82" s="60">
        <f>(RMQ82-RMO82)/RMO82</f>
        <v>0.15751683314835369</v>
      </c>
      <c r="RMT82" s="57">
        <f t="shared" si="1181"/>
        <v>15643.84</v>
      </c>
      <c r="RMU82" s="59">
        <f t="shared" si="1182"/>
        <v>0.15751683314835369</v>
      </c>
      <c r="RMV82" s="72" t="s">
        <v>15</v>
      </c>
      <c r="RMW82" s="54">
        <v>27</v>
      </c>
      <c r="RMX82" s="54">
        <v>1</v>
      </c>
      <c r="RMY82" s="54">
        <v>3</v>
      </c>
      <c r="RMZ82" s="54" t="s">
        <v>9</v>
      </c>
      <c r="RNA82" s="55" t="s">
        <v>119</v>
      </c>
      <c r="RNB82" s="56" t="s">
        <v>120</v>
      </c>
      <c r="RNC82" s="54" t="s">
        <v>11</v>
      </c>
      <c r="RND82" s="37" t="s">
        <v>116</v>
      </c>
      <c r="RNE82" s="82">
        <v>13515</v>
      </c>
      <c r="RNF82" s="82">
        <v>15950</v>
      </c>
      <c r="RNG82" s="58">
        <v>15643.84</v>
      </c>
      <c r="RNH82" s="59">
        <f t="shared" si="1180"/>
        <v>0.18017018128005918</v>
      </c>
      <c r="RNI82" s="60">
        <f>(RNG82-RNE82)/RNE82</f>
        <v>0.15751683314835369</v>
      </c>
      <c r="RNJ82" s="57">
        <f t="shared" si="1181"/>
        <v>15643.84</v>
      </c>
      <c r="RNK82" s="59">
        <f t="shared" si="1182"/>
        <v>0.15751683314835369</v>
      </c>
      <c r="RNL82" s="72" t="s">
        <v>15</v>
      </c>
      <c r="RNM82" s="54">
        <v>27</v>
      </c>
      <c r="RNN82" s="54">
        <v>1</v>
      </c>
      <c r="RNO82" s="54">
        <v>3</v>
      </c>
      <c r="RNP82" s="54" t="s">
        <v>9</v>
      </c>
      <c r="RNQ82" s="55" t="s">
        <v>119</v>
      </c>
      <c r="RNR82" s="56" t="s">
        <v>120</v>
      </c>
      <c r="RNS82" s="54" t="s">
        <v>11</v>
      </c>
      <c r="RNT82" s="37" t="s">
        <v>116</v>
      </c>
      <c r="RNU82" s="82">
        <v>13515</v>
      </c>
      <c r="RNV82" s="82">
        <v>15950</v>
      </c>
      <c r="RNW82" s="58">
        <v>15643.84</v>
      </c>
      <c r="RNX82" s="59">
        <f t="shared" si="1183"/>
        <v>0.18017018128005918</v>
      </c>
      <c r="RNY82" s="60">
        <f>(RNW82-RNU82)/RNU82</f>
        <v>0.15751683314835369</v>
      </c>
      <c r="RNZ82" s="57">
        <f t="shared" si="1184"/>
        <v>15643.84</v>
      </c>
      <c r="ROA82" s="59">
        <f t="shared" si="1185"/>
        <v>0.15751683314835369</v>
      </c>
      <c r="ROB82" s="72" t="s">
        <v>15</v>
      </c>
      <c r="ROC82" s="54">
        <v>27</v>
      </c>
      <c r="ROD82" s="54">
        <v>1</v>
      </c>
      <c r="ROE82" s="54">
        <v>3</v>
      </c>
      <c r="ROF82" s="54" t="s">
        <v>9</v>
      </c>
      <c r="ROG82" s="55" t="s">
        <v>119</v>
      </c>
      <c r="ROH82" s="56" t="s">
        <v>120</v>
      </c>
      <c r="ROI82" s="54" t="s">
        <v>11</v>
      </c>
      <c r="ROJ82" s="37" t="s">
        <v>116</v>
      </c>
      <c r="ROK82" s="82">
        <v>13515</v>
      </c>
      <c r="ROL82" s="82">
        <v>15950</v>
      </c>
      <c r="ROM82" s="58">
        <v>15643.84</v>
      </c>
      <c r="RON82" s="59">
        <f t="shared" si="1183"/>
        <v>0.18017018128005918</v>
      </c>
      <c r="ROO82" s="60">
        <f>(ROM82-ROK82)/ROK82</f>
        <v>0.15751683314835369</v>
      </c>
      <c r="ROP82" s="57">
        <f t="shared" si="1184"/>
        <v>15643.84</v>
      </c>
      <c r="ROQ82" s="59">
        <f t="shared" si="1185"/>
        <v>0.15751683314835369</v>
      </c>
      <c r="ROR82" s="72" t="s">
        <v>15</v>
      </c>
      <c r="ROS82" s="54">
        <v>27</v>
      </c>
      <c r="ROT82" s="54">
        <v>1</v>
      </c>
      <c r="ROU82" s="54">
        <v>3</v>
      </c>
      <c r="ROV82" s="54" t="s">
        <v>9</v>
      </c>
      <c r="ROW82" s="55" t="s">
        <v>119</v>
      </c>
      <c r="ROX82" s="56" t="s">
        <v>120</v>
      </c>
      <c r="ROY82" s="54" t="s">
        <v>11</v>
      </c>
      <c r="ROZ82" s="37" t="s">
        <v>116</v>
      </c>
      <c r="RPA82" s="82">
        <v>13515</v>
      </c>
      <c r="RPB82" s="82">
        <v>15950</v>
      </c>
      <c r="RPC82" s="58">
        <v>15643.84</v>
      </c>
      <c r="RPD82" s="59">
        <f t="shared" si="1186"/>
        <v>0.18017018128005918</v>
      </c>
      <c r="RPE82" s="60">
        <f>(RPC82-RPA82)/RPA82</f>
        <v>0.15751683314835369</v>
      </c>
      <c r="RPF82" s="57">
        <f t="shared" si="1187"/>
        <v>15643.84</v>
      </c>
      <c r="RPG82" s="59">
        <f t="shared" si="1188"/>
        <v>0.15751683314835369</v>
      </c>
      <c r="RPH82" s="72" t="s">
        <v>15</v>
      </c>
      <c r="RPI82" s="54">
        <v>27</v>
      </c>
      <c r="RPJ82" s="54">
        <v>1</v>
      </c>
      <c r="RPK82" s="54">
        <v>3</v>
      </c>
      <c r="RPL82" s="54" t="s">
        <v>9</v>
      </c>
      <c r="RPM82" s="55" t="s">
        <v>119</v>
      </c>
      <c r="RPN82" s="56" t="s">
        <v>120</v>
      </c>
      <c r="RPO82" s="54" t="s">
        <v>11</v>
      </c>
      <c r="RPP82" s="37" t="s">
        <v>116</v>
      </c>
      <c r="RPQ82" s="82">
        <v>13515</v>
      </c>
      <c r="RPR82" s="82">
        <v>15950</v>
      </c>
      <c r="RPS82" s="58">
        <v>15643.84</v>
      </c>
      <c r="RPT82" s="59">
        <f t="shared" si="1186"/>
        <v>0.18017018128005918</v>
      </c>
      <c r="RPU82" s="60">
        <f>(RPS82-RPQ82)/RPQ82</f>
        <v>0.15751683314835369</v>
      </c>
      <c r="RPV82" s="57">
        <f t="shared" si="1187"/>
        <v>15643.84</v>
      </c>
      <c r="RPW82" s="59">
        <f t="shared" si="1188"/>
        <v>0.15751683314835369</v>
      </c>
      <c r="RPX82" s="72" t="s">
        <v>15</v>
      </c>
      <c r="RPY82" s="54">
        <v>27</v>
      </c>
      <c r="RPZ82" s="54">
        <v>1</v>
      </c>
      <c r="RQA82" s="54">
        <v>3</v>
      </c>
      <c r="RQB82" s="54" t="s">
        <v>9</v>
      </c>
      <c r="RQC82" s="55" t="s">
        <v>119</v>
      </c>
      <c r="RQD82" s="56" t="s">
        <v>120</v>
      </c>
      <c r="RQE82" s="54" t="s">
        <v>11</v>
      </c>
      <c r="RQF82" s="37" t="s">
        <v>116</v>
      </c>
      <c r="RQG82" s="82">
        <v>13515</v>
      </c>
      <c r="RQH82" s="82">
        <v>15950</v>
      </c>
      <c r="RQI82" s="58">
        <v>15643.84</v>
      </c>
      <c r="RQJ82" s="59">
        <f t="shared" si="1189"/>
        <v>0.18017018128005918</v>
      </c>
      <c r="RQK82" s="60">
        <f>(RQI82-RQG82)/RQG82</f>
        <v>0.15751683314835369</v>
      </c>
      <c r="RQL82" s="57">
        <f t="shared" si="1190"/>
        <v>15643.84</v>
      </c>
      <c r="RQM82" s="59">
        <f t="shared" si="1191"/>
        <v>0.15751683314835369</v>
      </c>
      <c r="RQN82" s="72" t="s">
        <v>15</v>
      </c>
      <c r="RQO82" s="54">
        <v>27</v>
      </c>
      <c r="RQP82" s="54">
        <v>1</v>
      </c>
      <c r="RQQ82" s="54">
        <v>3</v>
      </c>
      <c r="RQR82" s="54" t="s">
        <v>9</v>
      </c>
      <c r="RQS82" s="55" t="s">
        <v>119</v>
      </c>
      <c r="RQT82" s="56" t="s">
        <v>120</v>
      </c>
      <c r="RQU82" s="54" t="s">
        <v>11</v>
      </c>
      <c r="RQV82" s="37" t="s">
        <v>116</v>
      </c>
      <c r="RQW82" s="82">
        <v>13515</v>
      </c>
      <c r="RQX82" s="82">
        <v>15950</v>
      </c>
      <c r="RQY82" s="58">
        <v>15643.84</v>
      </c>
      <c r="RQZ82" s="59">
        <f t="shared" si="1189"/>
        <v>0.18017018128005918</v>
      </c>
      <c r="RRA82" s="60">
        <f>(RQY82-RQW82)/RQW82</f>
        <v>0.15751683314835369</v>
      </c>
      <c r="RRB82" s="57">
        <f t="shared" si="1190"/>
        <v>15643.84</v>
      </c>
      <c r="RRC82" s="59">
        <f t="shared" si="1191"/>
        <v>0.15751683314835369</v>
      </c>
      <c r="RRD82" s="72" t="s">
        <v>15</v>
      </c>
      <c r="RRE82" s="54">
        <v>27</v>
      </c>
      <c r="RRF82" s="54">
        <v>1</v>
      </c>
      <c r="RRG82" s="54">
        <v>3</v>
      </c>
      <c r="RRH82" s="54" t="s">
        <v>9</v>
      </c>
      <c r="RRI82" s="55" t="s">
        <v>119</v>
      </c>
      <c r="RRJ82" s="56" t="s">
        <v>120</v>
      </c>
      <c r="RRK82" s="54" t="s">
        <v>11</v>
      </c>
      <c r="RRL82" s="37" t="s">
        <v>116</v>
      </c>
      <c r="RRM82" s="82">
        <v>13515</v>
      </c>
      <c r="RRN82" s="82">
        <v>15950</v>
      </c>
      <c r="RRO82" s="58">
        <v>15643.84</v>
      </c>
      <c r="RRP82" s="59">
        <f t="shared" si="1192"/>
        <v>0.18017018128005918</v>
      </c>
      <c r="RRQ82" s="60">
        <f>(RRO82-RRM82)/RRM82</f>
        <v>0.15751683314835369</v>
      </c>
      <c r="RRR82" s="57">
        <f t="shared" si="1193"/>
        <v>15643.84</v>
      </c>
      <c r="RRS82" s="59">
        <f t="shared" si="1194"/>
        <v>0.15751683314835369</v>
      </c>
      <c r="RRT82" s="72" t="s">
        <v>15</v>
      </c>
      <c r="RRU82" s="54">
        <v>27</v>
      </c>
      <c r="RRV82" s="54">
        <v>1</v>
      </c>
      <c r="RRW82" s="54">
        <v>3</v>
      </c>
      <c r="RRX82" s="54" t="s">
        <v>9</v>
      </c>
      <c r="RRY82" s="55" t="s">
        <v>119</v>
      </c>
      <c r="RRZ82" s="56" t="s">
        <v>120</v>
      </c>
      <c r="RSA82" s="54" t="s">
        <v>11</v>
      </c>
      <c r="RSB82" s="37" t="s">
        <v>116</v>
      </c>
      <c r="RSC82" s="82">
        <v>13515</v>
      </c>
      <c r="RSD82" s="82">
        <v>15950</v>
      </c>
      <c r="RSE82" s="58">
        <v>15643.84</v>
      </c>
      <c r="RSF82" s="59">
        <f t="shared" si="1192"/>
        <v>0.18017018128005918</v>
      </c>
      <c r="RSG82" s="60">
        <f>(RSE82-RSC82)/RSC82</f>
        <v>0.15751683314835369</v>
      </c>
      <c r="RSH82" s="57">
        <f t="shared" si="1193"/>
        <v>15643.84</v>
      </c>
      <c r="RSI82" s="59">
        <f t="shared" si="1194"/>
        <v>0.15751683314835369</v>
      </c>
      <c r="RSJ82" s="72" t="s">
        <v>15</v>
      </c>
      <c r="RSK82" s="54">
        <v>27</v>
      </c>
      <c r="RSL82" s="54">
        <v>1</v>
      </c>
      <c r="RSM82" s="54">
        <v>3</v>
      </c>
      <c r="RSN82" s="54" t="s">
        <v>9</v>
      </c>
      <c r="RSO82" s="55" t="s">
        <v>119</v>
      </c>
      <c r="RSP82" s="56" t="s">
        <v>120</v>
      </c>
      <c r="RSQ82" s="54" t="s">
        <v>11</v>
      </c>
      <c r="RSR82" s="37" t="s">
        <v>116</v>
      </c>
      <c r="RSS82" s="82">
        <v>13515</v>
      </c>
      <c r="RST82" s="82">
        <v>15950</v>
      </c>
      <c r="RSU82" s="58">
        <v>15643.84</v>
      </c>
      <c r="RSV82" s="59">
        <f t="shared" si="1195"/>
        <v>0.18017018128005918</v>
      </c>
      <c r="RSW82" s="60">
        <f>(RSU82-RSS82)/RSS82</f>
        <v>0.15751683314835369</v>
      </c>
      <c r="RSX82" s="57">
        <f t="shared" si="1196"/>
        <v>15643.84</v>
      </c>
      <c r="RSY82" s="59">
        <f t="shared" si="1197"/>
        <v>0.15751683314835369</v>
      </c>
      <c r="RSZ82" s="72" t="s">
        <v>15</v>
      </c>
      <c r="RTA82" s="54">
        <v>27</v>
      </c>
      <c r="RTB82" s="54">
        <v>1</v>
      </c>
      <c r="RTC82" s="54">
        <v>3</v>
      </c>
      <c r="RTD82" s="54" t="s">
        <v>9</v>
      </c>
      <c r="RTE82" s="55" t="s">
        <v>119</v>
      </c>
      <c r="RTF82" s="56" t="s">
        <v>120</v>
      </c>
      <c r="RTG82" s="54" t="s">
        <v>11</v>
      </c>
      <c r="RTH82" s="37" t="s">
        <v>116</v>
      </c>
      <c r="RTI82" s="82">
        <v>13515</v>
      </c>
      <c r="RTJ82" s="82">
        <v>15950</v>
      </c>
      <c r="RTK82" s="58">
        <v>15643.84</v>
      </c>
      <c r="RTL82" s="59">
        <f t="shared" si="1195"/>
        <v>0.18017018128005918</v>
      </c>
      <c r="RTM82" s="60">
        <f>(RTK82-RTI82)/RTI82</f>
        <v>0.15751683314835369</v>
      </c>
      <c r="RTN82" s="57">
        <f t="shared" si="1196"/>
        <v>15643.84</v>
      </c>
      <c r="RTO82" s="59">
        <f t="shared" si="1197"/>
        <v>0.15751683314835369</v>
      </c>
      <c r="RTP82" s="72" t="s">
        <v>15</v>
      </c>
      <c r="RTQ82" s="54">
        <v>27</v>
      </c>
      <c r="RTR82" s="54">
        <v>1</v>
      </c>
      <c r="RTS82" s="54">
        <v>3</v>
      </c>
      <c r="RTT82" s="54" t="s">
        <v>9</v>
      </c>
      <c r="RTU82" s="55" t="s">
        <v>119</v>
      </c>
      <c r="RTV82" s="56" t="s">
        <v>120</v>
      </c>
      <c r="RTW82" s="54" t="s">
        <v>11</v>
      </c>
      <c r="RTX82" s="37" t="s">
        <v>116</v>
      </c>
      <c r="RTY82" s="82">
        <v>13515</v>
      </c>
      <c r="RTZ82" s="82">
        <v>15950</v>
      </c>
      <c r="RUA82" s="58">
        <v>15643.84</v>
      </c>
      <c r="RUB82" s="59">
        <f t="shared" si="1198"/>
        <v>0.18017018128005918</v>
      </c>
      <c r="RUC82" s="60">
        <f>(RUA82-RTY82)/RTY82</f>
        <v>0.15751683314835369</v>
      </c>
      <c r="RUD82" s="57">
        <f t="shared" si="1199"/>
        <v>15643.84</v>
      </c>
      <c r="RUE82" s="59">
        <f t="shared" si="1200"/>
        <v>0.15751683314835369</v>
      </c>
      <c r="RUF82" s="72" t="s">
        <v>15</v>
      </c>
      <c r="RUG82" s="54">
        <v>27</v>
      </c>
      <c r="RUH82" s="54">
        <v>1</v>
      </c>
      <c r="RUI82" s="54">
        <v>3</v>
      </c>
      <c r="RUJ82" s="54" t="s">
        <v>9</v>
      </c>
      <c r="RUK82" s="55" t="s">
        <v>119</v>
      </c>
      <c r="RUL82" s="56" t="s">
        <v>120</v>
      </c>
      <c r="RUM82" s="54" t="s">
        <v>11</v>
      </c>
      <c r="RUN82" s="37" t="s">
        <v>116</v>
      </c>
      <c r="RUO82" s="82">
        <v>13515</v>
      </c>
      <c r="RUP82" s="82">
        <v>15950</v>
      </c>
      <c r="RUQ82" s="58">
        <v>15643.84</v>
      </c>
      <c r="RUR82" s="59">
        <f t="shared" si="1198"/>
        <v>0.18017018128005918</v>
      </c>
      <c r="RUS82" s="60">
        <f>(RUQ82-RUO82)/RUO82</f>
        <v>0.15751683314835369</v>
      </c>
      <c r="RUT82" s="57">
        <f t="shared" si="1199"/>
        <v>15643.84</v>
      </c>
      <c r="RUU82" s="59">
        <f t="shared" si="1200"/>
        <v>0.15751683314835369</v>
      </c>
      <c r="RUV82" s="72" t="s">
        <v>15</v>
      </c>
      <c r="RUW82" s="54">
        <v>27</v>
      </c>
      <c r="RUX82" s="54">
        <v>1</v>
      </c>
      <c r="RUY82" s="54">
        <v>3</v>
      </c>
      <c r="RUZ82" s="54" t="s">
        <v>9</v>
      </c>
      <c r="RVA82" s="55" t="s">
        <v>119</v>
      </c>
      <c r="RVB82" s="56" t="s">
        <v>120</v>
      </c>
      <c r="RVC82" s="54" t="s">
        <v>11</v>
      </c>
      <c r="RVD82" s="37" t="s">
        <v>116</v>
      </c>
      <c r="RVE82" s="82">
        <v>13515</v>
      </c>
      <c r="RVF82" s="82">
        <v>15950</v>
      </c>
      <c r="RVG82" s="58">
        <v>15643.84</v>
      </c>
      <c r="RVH82" s="59">
        <f t="shared" si="1201"/>
        <v>0.18017018128005918</v>
      </c>
      <c r="RVI82" s="60">
        <f>(RVG82-RVE82)/RVE82</f>
        <v>0.15751683314835369</v>
      </c>
      <c r="RVJ82" s="57">
        <f t="shared" si="1202"/>
        <v>15643.84</v>
      </c>
      <c r="RVK82" s="59">
        <f t="shared" si="1203"/>
        <v>0.15751683314835369</v>
      </c>
      <c r="RVL82" s="72" t="s">
        <v>15</v>
      </c>
      <c r="RVM82" s="54">
        <v>27</v>
      </c>
      <c r="RVN82" s="54">
        <v>1</v>
      </c>
      <c r="RVO82" s="54">
        <v>3</v>
      </c>
      <c r="RVP82" s="54" t="s">
        <v>9</v>
      </c>
      <c r="RVQ82" s="55" t="s">
        <v>119</v>
      </c>
      <c r="RVR82" s="56" t="s">
        <v>120</v>
      </c>
      <c r="RVS82" s="54" t="s">
        <v>11</v>
      </c>
      <c r="RVT82" s="37" t="s">
        <v>116</v>
      </c>
      <c r="RVU82" s="82">
        <v>13515</v>
      </c>
      <c r="RVV82" s="82">
        <v>15950</v>
      </c>
      <c r="RVW82" s="58">
        <v>15643.84</v>
      </c>
      <c r="RVX82" s="59">
        <f t="shared" si="1201"/>
        <v>0.18017018128005918</v>
      </c>
      <c r="RVY82" s="60">
        <f>(RVW82-RVU82)/RVU82</f>
        <v>0.15751683314835369</v>
      </c>
      <c r="RVZ82" s="57">
        <f t="shared" si="1202"/>
        <v>15643.84</v>
      </c>
      <c r="RWA82" s="59">
        <f t="shared" si="1203"/>
        <v>0.15751683314835369</v>
      </c>
      <c r="RWB82" s="72" t="s">
        <v>15</v>
      </c>
      <c r="RWC82" s="54">
        <v>27</v>
      </c>
      <c r="RWD82" s="54">
        <v>1</v>
      </c>
      <c r="RWE82" s="54">
        <v>3</v>
      </c>
      <c r="RWF82" s="54" t="s">
        <v>9</v>
      </c>
      <c r="RWG82" s="55" t="s">
        <v>119</v>
      </c>
      <c r="RWH82" s="56" t="s">
        <v>120</v>
      </c>
      <c r="RWI82" s="54" t="s">
        <v>11</v>
      </c>
      <c r="RWJ82" s="37" t="s">
        <v>116</v>
      </c>
      <c r="RWK82" s="82">
        <v>13515</v>
      </c>
      <c r="RWL82" s="82">
        <v>15950</v>
      </c>
      <c r="RWM82" s="58">
        <v>15643.84</v>
      </c>
      <c r="RWN82" s="59">
        <f t="shared" si="1204"/>
        <v>0.18017018128005918</v>
      </c>
      <c r="RWO82" s="60">
        <f>(RWM82-RWK82)/RWK82</f>
        <v>0.15751683314835369</v>
      </c>
      <c r="RWP82" s="57">
        <f t="shared" si="1205"/>
        <v>15643.84</v>
      </c>
      <c r="RWQ82" s="59">
        <f t="shared" si="1206"/>
        <v>0.15751683314835369</v>
      </c>
      <c r="RWR82" s="72" t="s">
        <v>15</v>
      </c>
      <c r="RWS82" s="54">
        <v>27</v>
      </c>
      <c r="RWT82" s="54">
        <v>1</v>
      </c>
      <c r="RWU82" s="54">
        <v>3</v>
      </c>
      <c r="RWV82" s="54" t="s">
        <v>9</v>
      </c>
      <c r="RWW82" s="55" t="s">
        <v>119</v>
      </c>
      <c r="RWX82" s="56" t="s">
        <v>120</v>
      </c>
      <c r="RWY82" s="54" t="s">
        <v>11</v>
      </c>
      <c r="RWZ82" s="37" t="s">
        <v>116</v>
      </c>
      <c r="RXA82" s="82">
        <v>13515</v>
      </c>
      <c r="RXB82" s="82">
        <v>15950</v>
      </c>
      <c r="RXC82" s="58">
        <v>15643.84</v>
      </c>
      <c r="RXD82" s="59">
        <f t="shared" si="1204"/>
        <v>0.18017018128005918</v>
      </c>
      <c r="RXE82" s="60">
        <f>(RXC82-RXA82)/RXA82</f>
        <v>0.15751683314835369</v>
      </c>
      <c r="RXF82" s="57">
        <f t="shared" si="1205"/>
        <v>15643.84</v>
      </c>
      <c r="RXG82" s="59">
        <f t="shared" si="1206"/>
        <v>0.15751683314835369</v>
      </c>
      <c r="RXH82" s="72" t="s">
        <v>15</v>
      </c>
      <c r="RXI82" s="54">
        <v>27</v>
      </c>
      <c r="RXJ82" s="54">
        <v>1</v>
      </c>
      <c r="RXK82" s="54">
        <v>3</v>
      </c>
      <c r="RXL82" s="54" t="s">
        <v>9</v>
      </c>
      <c r="RXM82" s="55" t="s">
        <v>119</v>
      </c>
      <c r="RXN82" s="56" t="s">
        <v>120</v>
      </c>
      <c r="RXO82" s="54" t="s">
        <v>11</v>
      </c>
      <c r="RXP82" s="37" t="s">
        <v>116</v>
      </c>
      <c r="RXQ82" s="82">
        <v>13515</v>
      </c>
      <c r="RXR82" s="82">
        <v>15950</v>
      </c>
      <c r="RXS82" s="58">
        <v>15643.84</v>
      </c>
      <c r="RXT82" s="59">
        <f t="shared" si="1207"/>
        <v>0.18017018128005918</v>
      </c>
      <c r="RXU82" s="60">
        <f>(RXS82-RXQ82)/RXQ82</f>
        <v>0.15751683314835369</v>
      </c>
      <c r="RXV82" s="57">
        <f t="shared" si="1208"/>
        <v>15643.84</v>
      </c>
      <c r="RXW82" s="59">
        <f t="shared" si="1209"/>
        <v>0.15751683314835369</v>
      </c>
      <c r="RXX82" s="72" t="s">
        <v>15</v>
      </c>
      <c r="RXY82" s="54">
        <v>27</v>
      </c>
      <c r="RXZ82" s="54">
        <v>1</v>
      </c>
      <c r="RYA82" s="54">
        <v>3</v>
      </c>
      <c r="RYB82" s="54" t="s">
        <v>9</v>
      </c>
      <c r="RYC82" s="55" t="s">
        <v>119</v>
      </c>
      <c r="RYD82" s="56" t="s">
        <v>120</v>
      </c>
      <c r="RYE82" s="54" t="s">
        <v>11</v>
      </c>
      <c r="RYF82" s="37" t="s">
        <v>116</v>
      </c>
      <c r="RYG82" s="82">
        <v>13515</v>
      </c>
      <c r="RYH82" s="82">
        <v>15950</v>
      </c>
      <c r="RYI82" s="58">
        <v>15643.84</v>
      </c>
      <c r="RYJ82" s="59">
        <f t="shared" si="1207"/>
        <v>0.18017018128005918</v>
      </c>
      <c r="RYK82" s="60">
        <f>(RYI82-RYG82)/RYG82</f>
        <v>0.15751683314835369</v>
      </c>
      <c r="RYL82" s="57">
        <f t="shared" si="1208"/>
        <v>15643.84</v>
      </c>
      <c r="RYM82" s="59">
        <f t="shared" si="1209"/>
        <v>0.15751683314835369</v>
      </c>
      <c r="RYN82" s="72" t="s">
        <v>15</v>
      </c>
      <c r="RYO82" s="54">
        <v>27</v>
      </c>
      <c r="RYP82" s="54">
        <v>1</v>
      </c>
      <c r="RYQ82" s="54">
        <v>3</v>
      </c>
      <c r="RYR82" s="54" t="s">
        <v>9</v>
      </c>
      <c r="RYS82" s="55" t="s">
        <v>119</v>
      </c>
      <c r="RYT82" s="56" t="s">
        <v>120</v>
      </c>
      <c r="RYU82" s="54" t="s">
        <v>11</v>
      </c>
      <c r="RYV82" s="37" t="s">
        <v>116</v>
      </c>
      <c r="RYW82" s="82">
        <v>13515</v>
      </c>
      <c r="RYX82" s="82">
        <v>15950</v>
      </c>
      <c r="RYY82" s="58">
        <v>15643.84</v>
      </c>
      <c r="RYZ82" s="59">
        <f t="shared" si="1210"/>
        <v>0.18017018128005918</v>
      </c>
      <c r="RZA82" s="60">
        <f>(RYY82-RYW82)/RYW82</f>
        <v>0.15751683314835369</v>
      </c>
      <c r="RZB82" s="57">
        <f t="shared" si="1211"/>
        <v>15643.84</v>
      </c>
      <c r="RZC82" s="59">
        <f t="shared" si="1212"/>
        <v>0.15751683314835369</v>
      </c>
      <c r="RZD82" s="72" t="s">
        <v>15</v>
      </c>
      <c r="RZE82" s="54">
        <v>27</v>
      </c>
      <c r="RZF82" s="54">
        <v>1</v>
      </c>
      <c r="RZG82" s="54">
        <v>3</v>
      </c>
      <c r="RZH82" s="54" t="s">
        <v>9</v>
      </c>
      <c r="RZI82" s="55" t="s">
        <v>119</v>
      </c>
      <c r="RZJ82" s="56" t="s">
        <v>120</v>
      </c>
      <c r="RZK82" s="54" t="s">
        <v>11</v>
      </c>
      <c r="RZL82" s="37" t="s">
        <v>116</v>
      </c>
      <c r="RZM82" s="82">
        <v>13515</v>
      </c>
      <c r="RZN82" s="82">
        <v>15950</v>
      </c>
      <c r="RZO82" s="58">
        <v>15643.84</v>
      </c>
      <c r="RZP82" s="59">
        <f t="shared" si="1210"/>
        <v>0.18017018128005918</v>
      </c>
      <c r="RZQ82" s="60">
        <f>(RZO82-RZM82)/RZM82</f>
        <v>0.15751683314835369</v>
      </c>
      <c r="RZR82" s="57">
        <f t="shared" si="1211"/>
        <v>15643.84</v>
      </c>
      <c r="RZS82" s="59">
        <f t="shared" si="1212"/>
        <v>0.15751683314835369</v>
      </c>
      <c r="RZT82" s="72" t="s">
        <v>15</v>
      </c>
      <c r="RZU82" s="54">
        <v>27</v>
      </c>
      <c r="RZV82" s="54">
        <v>1</v>
      </c>
      <c r="RZW82" s="54">
        <v>3</v>
      </c>
      <c r="RZX82" s="54" t="s">
        <v>9</v>
      </c>
      <c r="RZY82" s="55" t="s">
        <v>119</v>
      </c>
      <c r="RZZ82" s="56" t="s">
        <v>120</v>
      </c>
      <c r="SAA82" s="54" t="s">
        <v>11</v>
      </c>
      <c r="SAB82" s="37" t="s">
        <v>116</v>
      </c>
      <c r="SAC82" s="82">
        <v>13515</v>
      </c>
      <c r="SAD82" s="82">
        <v>15950</v>
      </c>
      <c r="SAE82" s="58">
        <v>15643.84</v>
      </c>
      <c r="SAF82" s="59">
        <f t="shared" si="1213"/>
        <v>0.18017018128005918</v>
      </c>
      <c r="SAG82" s="60">
        <f>(SAE82-SAC82)/SAC82</f>
        <v>0.15751683314835369</v>
      </c>
      <c r="SAH82" s="57">
        <f t="shared" si="1214"/>
        <v>15643.84</v>
      </c>
      <c r="SAI82" s="59">
        <f t="shared" si="1215"/>
        <v>0.15751683314835369</v>
      </c>
      <c r="SAJ82" s="72" t="s">
        <v>15</v>
      </c>
      <c r="SAK82" s="54">
        <v>27</v>
      </c>
      <c r="SAL82" s="54">
        <v>1</v>
      </c>
      <c r="SAM82" s="54">
        <v>3</v>
      </c>
      <c r="SAN82" s="54" t="s">
        <v>9</v>
      </c>
      <c r="SAO82" s="55" t="s">
        <v>119</v>
      </c>
      <c r="SAP82" s="56" t="s">
        <v>120</v>
      </c>
      <c r="SAQ82" s="54" t="s">
        <v>11</v>
      </c>
      <c r="SAR82" s="37" t="s">
        <v>116</v>
      </c>
      <c r="SAS82" s="82">
        <v>13515</v>
      </c>
      <c r="SAT82" s="82">
        <v>15950</v>
      </c>
      <c r="SAU82" s="58">
        <v>15643.84</v>
      </c>
      <c r="SAV82" s="59">
        <f t="shared" si="1213"/>
        <v>0.18017018128005918</v>
      </c>
      <c r="SAW82" s="60">
        <f>(SAU82-SAS82)/SAS82</f>
        <v>0.15751683314835369</v>
      </c>
      <c r="SAX82" s="57">
        <f t="shared" si="1214"/>
        <v>15643.84</v>
      </c>
      <c r="SAY82" s="59">
        <f t="shared" si="1215"/>
        <v>0.15751683314835369</v>
      </c>
      <c r="SAZ82" s="72" t="s">
        <v>15</v>
      </c>
      <c r="SBA82" s="54">
        <v>27</v>
      </c>
      <c r="SBB82" s="54">
        <v>1</v>
      </c>
      <c r="SBC82" s="54">
        <v>3</v>
      </c>
      <c r="SBD82" s="54" t="s">
        <v>9</v>
      </c>
      <c r="SBE82" s="55" t="s">
        <v>119</v>
      </c>
      <c r="SBF82" s="56" t="s">
        <v>120</v>
      </c>
      <c r="SBG82" s="54" t="s">
        <v>11</v>
      </c>
      <c r="SBH82" s="37" t="s">
        <v>116</v>
      </c>
      <c r="SBI82" s="82">
        <v>13515</v>
      </c>
      <c r="SBJ82" s="82">
        <v>15950</v>
      </c>
      <c r="SBK82" s="58">
        <v>15643.84</v>
      </c>
      <c r="SBL82" s="59">
        <f t="shared" si="1216"/>
        <v>0.18017018128005918</v>
      </c>
      <c r="SBM82" s="60">
        <f>(SBK82-SBI82)/SBI82</f>
        <v>0.15751683314835369</v>
      </c>
      <c r="SBN82" s="57">
        <f t="shared" si="1217"/>
        <v>15643.84</v>
      </c>
      <c r="SBO82" s="59">
        <f t="shared" si="1218"/>
        <v>0.15751683314835369</v>
      </c>
      <c r="SBP82" s="72" t="s">
        <v>15</v>
      </c>
      <c r="SBQ82" s="54">
        <v>27</v>
      </c>
      <c r="SBR82" s="54">
        <v>1</v>
      </c>
      <c r="SBS82" s="54">
        <v>3</v>
      </c>
      <c r="SBT82" s="54" t="s">
        <v>9</v>
      </c>
      <c r="SBU82" s="55" t="s">
        <v>119</v>
      </c>
      <c r="SBV82" s="56" t="s">
        <v>120</v>
      </c>
      <c r="SBW82" s="54" t="s">
        <v>11</v>
      </c>
      <c r="SBX82" s="37" t="s">
        <v>116</v>
      </c>
      <c r="SBY82" s="82">
        <v>13515</v>
      </c>
      <c r="SBZ82" s="82">
        <v>15950</v>
      </c>
      <c r="SCA82" s="58">
        <v>15643.84</v>
      </c>
      <c r="SCB82" s="59">
        <f t="shared" si="1216"/>
        <v>0.18017018128005918</v>
      </c>
      <c r="SCC82" s="60">
        <f>(SCA82-SBY82)/SBY82</f>
        <v>0.15751683314835369</v>
      </c>
      <c r="SCD82" s="57">
        <f t="shared" si="1217"/>
        <v>15643.84</v>
      </c>
      <c r="SCE82" s="59">
        <f t="shared" si="1218"/>
        <v>0.15751683314835369</v>
      </c>
      <c r="SCF82" s="72" t="s">
        <v>15</v>
      </c>
      <c r="SCG82" s="54">
        <v>27</v>
      </c>
      <c r="SCH82" s="54">
        <v>1</v>
      </c>
      <c r="SCI82" s="54">
        <v>3</v>
      </c>
      <c r="SCJ82" s="54" t="s">
        <v>9</v>
      </c>
      <c r="SCK82" s="55" t="s">
        <v>119</v>
      </c>
      <c r="SCL82" s="56" t="s">
        <v>120</v>
      </c>
      <c r="SCM82" s="54" t="s">
        <v>11</v>
      </c>
      <c r="SCN82" s="37" t="s">
        <v>116</v>
      </c>
      <c r="SCO82" s="82">
        <v>13515</v>
      </c>
      <c r="SCP82" s="82">
        <v>15950</v>
      </c>
      <c r="SCQ82" s="58">
        <v>15643.84</v>
      </c>
      <c r="SCR82" s="59">
        <f t="shared" si="1219"/>
        <v>0.18017018128005918</v>
      </c>
      <c r="SCS82" s="60">
        <f>(SCQ82-SCO82)/SCO82</f>
        <v>0.15751683314835369</v>
      </c>
      <c r="SCT82" s="57">
        <f t="shared" si="1220"/>
        <v>15643.84</v>
      </c>
      <c r="SCU82" s="59">
        <f t="shared" si="1221"/>
        <v>0.15751683314835369</v>
      </c>
      <c r="SCV82" s="72" t="s">
        <v>15</v>
      </c>
      <c r="SCW82" s="54">
        <v>27</v>
      </c>
      <c r="SCX82" s="54">
        <v>1</v>
      </c>
      <c r="SCY82" s="54">
        <v>3</v>
      </c>
      <c r="SCZ82" s="54" t="s">
        <v>9</v>
      </c>
      <c r="SDA82" s="55" t="s">
        <v>119</v>
      </c>
      <c r="SDB82" s="56" t="s">
        <v>120</v>
      </c>
      <c r="SDC82" s="54" t="s">
        <v>11</v>
      </c>
      <c r="SDD82" s="37" t="s">
        <v>116</v>
      </c>
      <c r="SDE82" s="82">
        <v>13515</v>
      </c>
      <c r="SDF82" s="82">
        <v>15950</v>
      </c>
      <c r="SDG82" s="58">
        <v>15643.84</v>
      </c>
      <c r="SDH82" s="59">
        <f t="shared" si="1219"/>
        <v>0.18017018128005918</v>
      </c>
      <c r="SDI82" s="60">
        <f>(SDG82-SDE82)/SDE82</f>
        <v>0.15751683314835369</v>
      </c>
      <c r="SDJ82" s="57">
        <f t="shared" si="1220"/>
        <v>15643.84</v>
      </c>
      <c r="SDK82" s="59">
        <f t="shared" si="1221"/>
        <v>0.15751683314835369</v>
      </c>
      <c r="SDL82" s="72" t="s">
        <v>15</v>
      </c>
      <c r="SDM82" s="54">
        <v>27</v>
      </c>
      <c r="SDN82" s="54">
        <v>1</v>
      </c>
      <c r="SDO82" s="54">
        <v>3</v>
      </c>
      <c r="SDP82" s="54" t="s">
        <v>9</v>
      </c>
      <c r="SDQ82" s="55" t="s">
        <v>119</v>
      </c>
      <c r="SDR82" s="56" t="s">
        <v>120</v>
      </c>
      <c r="SDS82" s="54" t="s">
        <v>11</v>
      </c>
      <c r="SDT82" s="37" t="s">
        <v>116</v>
      </c>
      <c r="SDU82" s="82">
        <v>13515</v>
      </c>
      <c r="SDV82" s="82">
        <v>15950</v>
      </c>
      <c r="SDW82" s="58">
        <v>15643.84</v>
      </c>
      <c r="SDX82" s="59">
        <f t="shared" si="1222"/>
        <v>0.18017018128005918</v>
      </c>
      <c r="SDY82" s="60">
        <f>(SDW82-SDU82)/SDU82</f>
        <v>0.15751683314835369</v>
      </c>
      <c r="SDZ82" s="57">
        <f t="shared" si="1223"/>
        <v>15643.84</v>
      </c>
      <c r="SEA82" s="59">
        <f t="shared" si="1224"/>
        <v>0.15751683314835369</v>
      </c>
      <c r="SEB82" s="72" t="s">
        <v>15</v>
      </c>
      <c r="SEC82" s="54">
        <v>27</v>
      </c>
      <c r="SED82" s="54">
        <v>1</v>
      </c>
      <c r="SEE82" s="54">
        <v>3</v>
      </c>
      <c r="SEF82" s="54" t="s">
        <v>9</v>
      </c>
      <c r="SEG82" s="55" t="s">
        <v>119</v>
      </c>
      <c r="SEH82" s="56" t="s">
        <v>120</v>
      </c>
      <c r="SEI82" s="54" t="s">
        <v>11</v>
      </c>
      <c r="SEJ82" s="37" t="s">
        <v>116</v>
      </c>
      <c r="SEK82" s="82">
        <v>13515</v>
      </c>
      <c r="SEL82" s="82">
        <v>15950</v>
      </c>
      <c r="SEM82" s="58">
        <v>15643.84</v>
      </c>
      <c r="SEN82" s="59">
        <f t="shared" si="1222"/>
        <v>0.18017018128005918</v>
      </c>
      <c r="SEO82" s="60">
        <f>(SEM82-SEK82)/SEK82</f>
        <v>0.15751683314835369</v>
      </c>
      <c r="SEP82" s="57">
        <f t="shared" si="1223"/>
        <v>15643.84</v>
      </c>
      <c r="SEQ82" s="59">
        <f t="shared" si="1224"/>
        <v>0.15751683314835369</v>
      </c>
      <c r="SER82" s="72" t="s">
        <v>15</v>
      </c>
      <c r="SES82" s="54">
        <v>27</v>
      </c>
      <c r="SET82" s="54">
        <v>1</v>
      </c>
      <c r="SEU82" s="54">
        <v>3</v>
      </c>
      <c r="SEV82" s="54" t="s">
        <v>9</v>
      </c>
      <c r="SEW82" s="55" t="s">
        <v>119</v>
      </c>
      <c r="SEX82" s="56" t="s">
        <v>120</v>
      </c>
      <c r="SEY82" s="54" t="s">
        <v>11</v>
      </c>
      <c r="SEZ82" s="37" t="s">
        <v>116</v>
      </c>
      <c r="SFA82" s="82">
        <v>13515</v>
      </c>
      <c r="SFB82" s="82">
        <v>15950</v>
      </c>
      <c r="SFC82" s="58">
        <v>15643.84</v>
      </c>
      <c r="SFD82" s="59">
        <f t="shared" si="1225"/>
        <v>0.18017018128005918</v>
      </c>
      <c r="SFE82" s="60">
        <f>(SFC82-SFA82)/SFA82</f>
        <v>0.15751683314835369</v>
      </c>
      <c r="SFF82" s="57">
        <f t="shared" si="1226"/>
        <v>15643.84</v>
      </c>
      <c r="SFG82" s="59">
        <f t="shared" si="1227"/>
        <v>0.15751683314835369</v>
      </c>
      <c r="SFH82" s="72" t="s">
        <v>15</v>
      </c>
      <c r="SFI82" s="54">
        <v>27</v>
      </c>
      <c r="SFJ82" s="54">
        <v>1</v>
      </c>
      <c r="SFK82" s="54">
        <v>3</v>
      </c>
      <c r="SFL82" s="54" t="s">
        <v>9</v>
      </c>
      <c r="SFM82" s="55" t="s">
        <v>119</v>
      </c>
      <c r="SFN82" s="56" t="s">
        <v>120</v>
      </c>
      <c r="SFO82" s="54" t="s">
        <v>11</v>
      </c>
      <c r="SFP82" s="37" t="s">
        <v>116</v>
      </c>
      <c r="SFQ82" s="82">
        <v>13515</v>
      </c>
      <c r="SFR82" s="82">
        <v>15950</v>
      </c>
      <c r="SFS82" s="58">
        <v>15643.84</v>
      </c>
      <c r="SFT82" s="59">
        <f t="shared" si="1225"/>
        <v>0.18017018128005918</v>
      </c>
      <c r="SFU82" s="60">
        <f>(SFS82-SFQ82)/SFQ82</f>
        <v>0.15751683314835369</v>
      </c>
      <c r="SFV82" s="57">
        <f t="shared" si="1226"/>
        <v>15643.84</v>
      </c>
      <c r="SFW82" s="59">
        <f t="shared" si="1227"/>
        <v>0.15751683314835369</v>
      </c>
      <c r="SFX82" s="72" t="s">
        <v>15</v>
      </c>
      <c r="SFY82" s="54">
        <v>27</v>
      </c>
      <c r="SFZ82" s="54">
        <v>1</v>
      </c>
      <c r="SGA82" s="54">
        <v>3</v>
      </c>
      <c r="SGB82" s="54" t="s">
        <v>9</v>
      </c>
      <c r="SGC82" s="55" t="s">
        <v>119</v>
      </c>
      <c r="SGD82" s="56" t="s">
        <v>120</v>
      </c>
      <c r="SGE82" s="54" t="s">
        <v>11</v>
      </c>
      <c r="SGF82" s="37" t="s">
        <v>116</v>
      </c>
      <c r="SGG82" s="82">
        <v>13515</v>
      </c>
      <c r="SGH82" s="82">
        <v>15950</v>
      </c>
      <c r="SGI82" s="58">
        <v>15643.84</v>
      </c>
      <c r="SGJ82" s="59">
        <f t="shared" si="1228"/>
        <v>0.18017018128005918</v>
      </c>
      <c r="SGK82" s="60">
        <f>(SGI82-SGG82)/SGG82</f>
        <v>0.15751683314835369</v>
      </c>
      <c r="SGL82" s="57">
        <f t="shared" si="1229"/>
        <v>15643.84</v>
      </c>
      <c r="SGM82" s="59">
        <f t="shared" si="1230"/>
        <v>0.15751683314835369</v>
      </c>
      <c r="SGN82" s="72" t="s">
        <v>15</v>
      </c>
      <c r="SGO82" s="54">
        <v>27</v>
      </c>
      <c r="SGP82" s="54">
        <v>1</v>
      </c>
      <c r="SGQ82" s="54">
        <v>3</v>
      </c>
      <c r="SGR82" s="54" t="s">
        <v>9</v>
      </c>
      <c r="SGS82" s="55" t="s">
        <v>119</v>
      </c>
      <c r="SGT82" s="56" t="s">
        <v>120</v>
      </c>
      <c r="SGU82" s="54" t="s">
        <v>11</v>
      </c>
      <c r="SGV82" s="37" t="s">
        <v>116</v>
      </c>
      <c r="SGW82" s="82">
        <v>13515</v>
      </c>
      <c r="SGX82" s="82">
        <v>15950</v>
      </c>
      <c r="SGY82" s="58">
        <v>15643.84</v>
      </c>
      <c r="SGZ82" s="59">
        <f t="shared" si="1228"/>
        <v>0.18017018128005918</v>
      </c>
      <c r="SHA82" s="60">
        <f>(SGY82-SGW82)/SGW82</f>
        <v>0.15751683314835369</v>
      </c>
      <c r="SHB82" s="57">
        <f t="shared" si="1229"/>
        <v>15643.84</v>
      </c>
      <c r="SHC82" s="59">
        <f t="shared" si="1230"/>
        <v>0.15751683314835369</v>
      </c>
      <c r="SHD82" s="72" t="s">
        <v>15</v>
      </c>
      <c r="SHE82" s="54">
        <v>27</v>
      </c>
      <c r="SHF82" s="54">
        <v>1</v>
      </c>
      <c r="SHG82" s="54">
        <v>3</v>
      </c>
      <c r="SHH82" s="54" t="s">
        <v>9</v>
      </c>
      <c r="SHI82" s="55" t="s">
        <v>119</v>
      </c>
      <c r="SHJ82" s="56" t="s">
        <v>120</v>
      </c>
      <c r="SHK82" s="54" t="s">
        <v>11</v>
      </c>
      <c r="SHL82" s="37" t="s">
        <v>116</v>
      </c>
      <c r="SHM82" s="82">
        <v>13515</v>
      </c>
      <c r="SHN82" s="82">
        <v>15950</v>
      </c>
      <c r="SHO82" s="58">
        <v>15643.84</v>
      </c>
      <c r="SHP82" s="59">
        <f t="shared" si="1231"/>
        <v>0.18017018128005918</v>
      </c>
      <c r="SHQ82" s="60">
        <f>(SHO82-SHM82)/SHM82</f>
        <v>0.15751683314835369</v>
      </c>
      <c r="SHR82" s="57">
        <f t="shared" si="1232"/>
        <v>15643.84</v>
      </c>
      <c r="SHS82" s="59">
        <f t="shared" si="1233"/>
        <v>0.15751683314835369</v>
      </c>
      <c r="SHT82" s="72" t="s">
        <v>15</v>
      </c>
      <c r="SHU82" s="54">
        <v>27</v>
      </c>
      <c r="SHV82" s="54">
        <v>1</v>
      </c>
      <c r="SHW82" s="54">
        <v>3</v>
      </c>
      <c r="SHX82" s="54" t="s">
        <v>9</v>
      </c>
      <c r="SHY82" s="55" t="s">
        <v>119</v>
      </c>
      <c r="SHZ82" s="56" t="s">
        <v>120</v>
      </c>
      <c r="SIA82" s="54" t="s">
        <v>11</v>
      </c>
      <c r="SIB82" s="37" t="s">
        <v>116</v>
      </c>
      <c r="SIC82" s="82">
        <v>13515</v>
      </c>
      <c r="SID82" s="82">
        <v>15950</v>
      </c>
      <c r="SIE82" s="58">
        <v>15643.84</v>
      </c>
      <c r="SIF82" s="59">
        <f t="shared" si="1231"/>
        <v>0.18017018128005918</v>
      </c>
      <c r="SIG82" s="60">
        <f>(SIE82-SIC82)/SIC82</f>
        <v>0.15751683314835369</v>
      </c>
      <c r="SIH82" s="57">
        <f t="shared" si="1232"/>
        <v>15643.84</v>
      </c>
      <c r="SII82" s="59">
        <f t="shared" si="1233"/>
        <v>0.15751683314835369</v>
      </c>
      <c r="SIJ82" s="72" t="s">
        <v>15</v>
      </c>
      <c r="SIK82" s="54">
        <v>27</v>
      </c>
      <c r="SIL82" s="54">
        <v>1</v>
      </c>
      <c r="SIM82" s="54">
        <v>3</v>
      </c>
      <c r="SIN82" s="54" t="s">
        <v>9</v>
      </c>
      <c r="SIO82" s="55" t="s">
        <v>119</v>
      </c>
      <c r="SIP82" s="56" t="s">
        <v>120</v>
      </c>
      <c r="SIQ82" s="54" t="s">
        <v>11</v>
      </c>
      <c r="SIR82" s="37" t="s">
        <v>116</v>
      </c>
      <c r="SIS82" s="82">
        <v>13515</v>
      </c>
      <c r="SIT82" s="82">
        <v>15950</v>
      </c>
      <c r="SIU82" s="58">
        <v>15643.84</v>
      </c>
      <c r="SIV82" s="59">
        <f t="shared" si="1234"/>
        <v>0.18017018128005918</v>
      </c>
      <c r="SIW82" s="60">
        <f>(SIU82-SIS82)/SIS82</f>
        <v>0.15751683314835369</v>
      </c>
      <c r="SIX82" s="57">
        <f t="shared" si="1235"/>
        <v>15643.84</v>
      </c>
      <c r="SIY82" s="59">
        <f t="shared" si="1236"/>
        <v>0.15751683314835369</v>
      </c>
      <c r="SIZ82" s="72" t="s">
        <v>15</v>
      </c>
      <c r="SJA82" s="54">
        <v>27</v>
      </c>
      <c r="SJB82" s="54">
        <v>1</v>
      </c>
      <c r="SJC82" s="54">
        <v>3</v>
      </c>
      <c r="SJD82" s="54" t="s">
        <v>9</v>
      </c>
      <c r="SJE82" s="55" t="s">
        <v>119</v>
      </c>
      <c r="SJF82" s="56" t="s">
        <v>120</v>
      </c>
      <c r="SJG82" s="54" t="s">
        <v>11</v>
      </c>
      <c r="SJH82" s="37" t="s">
        <v>116</v>
      </c>
      <c r="SJI82" s="82">
        <v>13515</v>
      </c>
      <c r="SJJ82" s="82">
        <v>15950</v>
      </c>
      <c r="SJK82" s="58">
        <v>15643.84</v>
      </c>
      <c r="SJL82" s="59">
        <f t="shared" si="1234"/>
        <v>0.18017018128005918</v>
      </c>
      <c r="SJM82" s="60">
        <f>(SJK82-SJI82)/SJI82</f>
        <v>0.15751683314835369</v>
      </c>
      <c r="SJN82" s="57">
        <f t="shared" si="1235"/>
        <v>15643.84</v>
      </c>
      <c r="SJO82" s="59">
        <f t="shared" si="1236"/>
        <v>0.15751683314835369</v>
      </c>
      <c r="SJP82" s="72" t="s">
        <v>15</v>
      </c>
      <c r="SJQ82" s="54">
        <v>27</v>
      </c>
      <c r="SJR82" s="54">
        <v>1</v>
      </c>
      <c r="SJS82" s="54">
        <v>3</v>
      </c>
      <c r="SJT82" s="54" t="s">
        <v>9</v>
      </c>
      <c r="SJU82" s="55" t="s">
        <v>119</v>
      </c>
      <c r="SJV82" s="56" t="s">
        <v>120</v>
      </c>
      <c r="SJW82" s="54" t="s">
        <v>11</v>
      </c>
      <c r="SJX82" s="37" t="s">
        <v>116</v>
      </c>
      <c r="SJY82" s="82">
        <v>13515</v>
      </c>
      <c r="SJZ82" s="82">
        <v>15950</v>
      </c>
      <c r="SKA82" s="58">
        <v>15643.84</v>
      </c>
      <c r="SKB82" s="59">
        <f t="shared" si="1237"/>
        <v>0.18017018128005918</v>
      </c>
      <c r="SKC82" s="60">
        <f>(SKA82-SJY82)/SJY82</f>
        <v>0.15751683314835369</v>
      </c>
      <c r="SKD82" s="57">
        <f t="shared" si="1238"/>
        <v>15643.84</v>
      </c>
      <c r="SKE82" s="59">
        <f t="shared" si="1239"/>
        <v>0.15751683314835369</v>
      </c>
      <c r="SKF82" s="72" t="s">
        <v>15</v>
      </c>
      <c r="SKG82" s="54">
        <v>27</v>
      </c>
      <c r="SKH82" s="54">
        <v>1</v>
      </c>
      <c r="SKI82" s="54">
        <v>3</v>
      </c>
      <c r="SKJ82" s="54" t="s">
        <v>9</v>
      </c>
      <c r="SKK82" s="55" t="s">
        <v>119</v>
      </c>
      <c r="SKL82" s="56" t="s">
        <v>120</v>
      </c>
      <c r="SKM82" s="54" t="s">
        <v>11</v>
      </c>
      <c r="SKN82" s="37" t="s">
        <v>116</v>
      </c>
      <c r="SKO82" s="82">
        <v>13515</v>
      </c>
      <c r="SKP82" s="82">
        <v>15950</v>
      </c>
      <c r="SKQ82" s="58">
        <v>15643.84</v>
      </c>
      <c r="SKR82" s="59">
        <f t="shared" si="1237"/>
        <v>0.18017018128005918</v>
      </c>
      <c r="SKS82" s="60">
        <f>(SKQ82-SKO82)/SKO82</f>
        <v>0.15751683314835369</v>
      </c>
      <c r="SKT82" s="57">
        <f t="shared" si="1238"/>
        <v>15643.84</v>
      </c>
      <c r="SKU82" s="59">
        <f t="shared" si="1239"/>
        <v>0.15751683314835369</v>
      </c>
      <c r="SKV82" s="72" t="s">
        <v>15</v>
      </c>
      <c r="SKW82" s="54">
        <v>27</v>
      </c>
      <c r="SKX82" s="54">
        <v>1</v>
      </c>
      <c r="SKY82" s="54">
        <v>3</v>
      </c>
      <c r="SKZ82" s="54" t="s">
        <v>9</v>
      </c>
      <c r="SLA82" s="55" t="s">
        <v>119</v>
      </c>
      <c r="SLB82" s="56" t="s">
        <v>120</v>
      </c>
      <c r="SLC82" s="54" t="s">
        <v>11</v>
      </c>
      <c r="SLD82" s="37" t="s">
        <v>116</v>
      </c>
      <c r="SLE82" s="82">
        <v>13515</v>
      </c>
      <c r="SLF82" s="82">
        <v>15950</v>
      </c>
      <c r="SLG82" s="58">
        <v>15643.84</v>
      </c>
      <c r="SLH82" s="59">
        <f t="shared" si="1240"/>
        <v>0.18017018128005918</v>
      </c>
      <c r="SLI82" s="60">
        <f>(SLG82-SLE82)/SLE82</f>
        <v>0.15751683314835369</v>
      </c>
      <c r="SLJ82" s="57">
        <f t="shared" si="1241"/>
        <v>15643.84</v>
      </c>
      <c r="SLK82" s="59">
        <f t="shared" si="1242"/>
        <v>0.15751683314835369</v>
      </c>
      <c r="SLL82" s="72" t="s">
        <v>15</v>
      </c>
      <c r="SLM82" s="54">
        <v>27</v>
      </c>
      <c r="SLN82" s="54">
        <v>1</v>
      </c>
      <c r="SLO82" s="54">
        <v>3</v>
      </c>
      <c r="SLP82" s="54" t="s">
        <v>9</v>
      </c>
      <c r="SLQ82" s="55" t="s">
        <v>119</v>
      </c>
      <c r="SLR82" s="56" t="s">
        <v>120</v>
      </c>
      <c r="SLS82" s="54" t="s">
        <v>11</v>
      </c>
      <c r="SLT82" s="37" t="s">
        <v>116</v>
      </c>
      <c r="SLU82" s="82">
        <v>13515</v>
      </c>
      <c r="SLV82" s="82">
        <v>15950</v>
      </c>
      <c r="SLW82" s="58">
        <v>15643.84</v>
      </c>
      <c r="SLX82" s="59">
        <f t="shared" si="1240"/>
        <v>0.18017018128005918</v>
      </c>
      <c r="SLY82" s="60">
        <f>(SLW82-SLU82)/SLU82</f>
        <v>0.15751683314835369</v>
      </c>
      <c r="SLZ82" s="57">
        <f t="shared" si="1241"/>
        <v>15643.84</v>
      </c>
      <c r="SMA82" s="59">
        <f t="shared" si="1242"/>
        <v>0.15751683314835369</v>
      </c>
      <c r="SMB82" s="72" t="s">
        <v>15</v>
      </c>
      <c r="SMC82" s="54">
        <v>27</v>
      </c>
      <c r="SMD82" s="54">
        <v>1</v>
      </c>
      <c r="SME82" s="54">
        <v>3</v>
      </c>
      <c r="SMF82" s="54" t="s">
        <v>9</v>
      </c>
      <c r="SMG82" s="55" t="s">
        <v>119</v>
      </c>
      <c r="SMH82" s="56" t="s">
        <v>120</v>
      </c>
      <c r="SMI82" s="54" t="s">
        <v>11</v>
      </c>
      <c r="SMJ82" s="37" t="s">
        <v>116</v>
      </c>
      <c r="SMK82" s="82">
        <v>13515</v>
      </c>
      <c r="SML82" s="82">
        <v>15950</v>
      </c>
      <c r="SMM82" s="58">
        <v>15643.84</v>
      </c>
      <c r="SMN82" s="59">
        <f t="shared" si="1243"/>
        <v>0.18017018128005918</v>
      </c>
      <c r="SMO82" s="60">
        <f>(SMM82-SMK82)/SMK82</f>
        <v>0.15751683314835369</v>
      </c>
      <c r="SMP82" s="57">
        <f t="shared" si="1244"/>
        <v>15643.84</v>
      </c>
      <c r="SMQ82" s="59">
        <f t="shared" si="1245"/>
        <v>0.15751683314835369</v>
      </c>
      <c r="SMR82" s="72" t="s">
        <v>15</v>
      </c>
      <c r="SMS82" s="54">
        <v>27</v>
      </c>
      <c r="SMT82" s="54">
        <v>1</v>
      </c>
      <c r="SMU82" s="54">
        <v>3</v>
      </c>
      <c r="SMV82" s="54" t="s">
        <v>9</v>
      </c>
      <c r="SMW82" s="55" t="s">
        <v>119</v>
      </c>
      <c r="SMX82" s="56" t="s">
        <v>120</v>
      </c>
      <c r="SMY82" s="54" t="s">
        <v>11</v>
      </c>
      <c r="SMZ82" s="37" t="s">
        <v>116</v>
      </c>
      <c r="SNA82" s="82">
        <v>13515</v>
      </c>
      <c r="SNB82" s="82">
        <v>15950</v>
      </c>
      <c r="SNC82" s="58">
        <v>15643.84</v>
      </c>
      <c r="SND82" s="59">
        <f t="shared" si="1243"/>
        <v>0.18017018128005918</v>
      </c>
      <c r="SNE82" s="60">
        <f>(SNC82-SNA82)/SNA82</f>
        <v>0.15751683314835369</v>
      </c>
      <c r="SNF82" s="57">
        <f t="shared" si="1244"/>
        <v>15643.84</v>
      </c>
      <c r="SNG82" s="59">
        <f t="shared" si="1245"/>
        <v>0.15751683314835369</v>
      </c>
      <c r="SNH82" s="72" t="s">
        <v>15</v>
      </c>
      <c r="SNI82" s="54">
        <v>27</v>
      </c>
      <c r="SNJ82" s="54">
        <v>1</v>
      </c>
      <c r="SNK82" s="54">
        <v>3</v>
      </c>
      <c r="SNL82" s="54" t="s">
        <v>9</v>
      </c>
      <c r="SNM82" s="55" t="s">
        <v>119</v>
      </c>
      <c r="SNN82" s="56" t="s">
        <v>120</v>
      </c>
      <c r="SNO82" s="54" t="s">
        <v>11</v>
      </c>
      <c r="SNP82" s="37" t="s">
        <v>116</v>
      </c>
      <c r="SNQ82" s="82">
        <v>13515</v>
      </c>
      <c r="SNR82" s="82">
        <v>15950</v>
      </c>
      <c r="SNS82" s="58">
        <v>15643.84</v>
      </c>
      <c r="SNT82" s="59">
        <f t="shared" si="1246"/>
        <v>0.18017018128005918</v>
      </c>
      <c r="SNU82" s="60">
        <f>(SNS82-SNQ82)/SNQ82</f>
        <v>0.15751683314835369</v>
      </c>
      <c r="SNV82" s="57">
        <f t="shared" si="1247"/>
        <v>15643.84</v>
      </c>
      <c r="SNW82" s="59">
        <f t="shared" si="1248"/>
        <v>0.15751683314835369</v>
      </c>
      <c r="SNX82" s="72" t="s">
        <v>15</v>
      </c>
      <c r="SNY82" s="54">
        <v>27</v>
      </c>
      <c r="SNZ82" s="54">
        <v>1</v>
      </c>
      <c r="SOA82" s="54">
        <v>3</v>
      </c>
      <c r="SOB82" s="54" t="s">
        <v>9</v>
      </c>
      <c r="SOC82" s="55" t="s">
        <v>119</v>
      </c>
      <c r="SOD82" s="56" t="s">
        <v>120</v>
      </c>
      <c r="SOE82" s="54" t="s">
        <v>11</v>
      </c>
      <c r="SOF82" s="37" t="s">
        <v>116</v>
      </c>
      <c r="SOG82" s="82">
        <v>13515</v>
      </c>
      <c r="SOH82" s="82">
        <v>15950</v>
      </c>
      <c r="SOI82" s="58">
        <v>15643.84</v>
      </c>
      <c r="SOJ82" s="59">
        <f t="shared" si="1246"/>
        <v>0.18017018128005918</v>
      </c>
      <c r="SOK82" s="60">
        <f>(SOI82-SOG82)/SOG82</f>
        <v>0.15751683314835369</v>
      </c>
      <c r="SOL82" s="57">
        <f t="shared" si="1247"/>
        <v>15643.84</v>
      </c>
      <c r="SOM82" s="59">
        <f t="shared" si="1248"/>
        <v>0.15751683314835369</v>
      </c>
      <c r="SON82" s="72" t="s">
        <v>15</v>
      </c>
      <c r="SOO82" s="54">
        <v>27</v>
      </c>
      <c r="SOP82" s="54">
        <v>1</v>
      </c>
      <c r="SOQ82" s="54">
        <v>3</v>
      </c>
      <c r="SOR82" s="54" t="s">
        <v>9</v>
      </c>
      <c r="SOS82" s="55" t="s">
        <v>119</v>
      </c>
      <c r="SOT82" s="56" t="s">
        <v>120</v>
      </c>
      <c r="SOU82" s="54" t="s">
        <v>11</v>
      </c>
      <c r="SOV82" s="37" t="s">
        <v>116</v>
      </c>
      <c r="SOW82" s="82">
        <v>13515</v>
      </c>
      <c r="SOX82" s="82">
        <v>15950</v>
      </c>
      <c r="SOY82" s="58">
        <v>15643.84</v>
      </c>
      <c r="SOZ82" s="59">
        <f t="shared" si="1249"/>
        <v>0.18017018128005918</v>
      </c>
      <c r="SPA82" s="60">
        <f>(SOY82-SOW82)/SOW82</f>
        <v>0.15751683314835369</v>
      </c>
      <c r="SPB82" s="57">
        <f t="shared" si="1250"/>
        <v>15643.84</v>
      </c>
      <c r="SPC82" s="59">
        <f t="shared" si="1251"/>
        <v>0.15751683314835369</v>
      </c>
      <c r="SPD82" s="72" t="s">
        <v>15</v>
      </c>
      <c r="SPE82" s="54">
        <v>27</v>
      </c>
      <c r="SPF82" s="54">
        <v>1</v>
      </c>
      <c r="SPG82" s="54">
        <v>3</v>
      </c>
      <c r="SPH82" s="54" t="s">
        <v>9</v>
      </c>
      <c r="SPI82" s="55" t="s">
        <v>119</v>
      </c>
      <c r="SPJ82" s="56" t="s">
        <v>120</v>
      </c>
      <c r="SPK82" s="54" t="s">
        <v>11</v>
      </c>
      <c r="SPL82" s="37" t="s">
        <v>116</v>
      </c>
      <c r="SPM82" s="82">
        <v>13515</v>
      </c>
      <c r="SPN82" s="82">
        <v>15950</v>
      </c>
      <c r="SPO82" s="58">
        <v>15643.84</v>
      </c>
      <c r="SPP82" s="59">
        <f t="shared" si="1249"/>
        <v>0.18017018128005918</v>
      </c>
      <c r="SPQ82" s="60">
        <f>(SPO82-SPM82)/SPM82</f>
        <v>0.15751683314835369</v>
      </c>
      <c r="SPR82" s="57">
        <f t="shared" si="1250"/>
        <v>15643.84</v>
      </c>
      <c r="SPS82" s="59">
        <f t="shared" si="1251"/>
        <v>0.15751683314835369</v>
      </c>
      <c r="SPT82" s="72" t="s">
        <v>15</v>
      </c>
      <c r="SPU82" s="54">
        <v>27</v>
      </c>
      <c r="SPV82" s="54">
        <v>1</v>
      </c>
      <c r="SPW82" s="54">
        <v>3</v>
      </c>
      <c r="SPX82" s="54" t="s">
        <v>9</v>
      </c>
      <c r="SPY82" s="55" t="s">
        <v>119</v>
      </c>
      <c r="SPZ82" s="56" t="s">
        <v>120</v>
      </c>
      <c r="SQA82" s="54" t="s">
        <v>11</v>
      </c>
      <c r="SQB82" s="37" t="s">
        <v>116</v>
      </c>
      <c r="SQC82" s="82">
        <v>13515</v>
      </c>
      <c r="SQD82" s="82">
        <v>15950</v>
      </c>
      <c r="SQE82" s="58">
        <v>15643.84</v>
      </c>
      <c r="SQF82" s="59">
        <f t="shared" si="1252"/>
        <v>0.18017018128005918</v>
      </c>
      <c r="SQG82" s="60">
        <f>(SQE82-SQC82)/SQC82</f>
        <v>0.15751683314835369</v>
      </c>
      <c r="SQH82" s="57">
        <f t="shared" si="1253"/>
        <v>15643.84</v>
      </c>
      <c r="SQI82" s="59">
        <f t="shared" si="1254"/>
        <v>0.15751683314835369</v>
      </c>
      <c r="SQJ82" s="72" t="s">
        <v>15</v>
      </c>
      <c r="SQK82" s="54">
        <v>27</v>
      </c>
      <c r="SQL82" s="54">
        <v>1</v>
      </c>
      <c r="SQM82" s="54">
        <v>3</v>
      </c>
      <c r="SQN82" s="54" t="s">
        <v>9</v>
      </c>
      <c r="SQO82" s="55" t="s">
        <v>119</v>
      </c>
      <c r="SQP82" s="56" t="s">
        <v>120</v>
      </c>
      <c r="SQQ82" s="54" t="s">
        <v>11</v>
      </c>
      <c r="SQR82" s="37" t="s">
        <v>116</v>
      </c>
      <c r="SQS82" s="82">
        <v>13515</v>
      </c>
      <c r="SQT82" s="82">
        <v>15950</v>
      </c>
      <c r="SQU82" s="58">
        <v>15643.84</v>
      </c>
      <c r="SQV82" s="59">
        <f t="shared" si="1252"/>
        <v>0.18017018128005918</v>
      </c>
      <c r="SQW82" s="60">
        <f>(SQU82-SQS82)/SQS82</f>
        <v>0.15751683314835369</v>
      </c>
      <c r="SQX82" s="57">
        <f t="shared" si="1253"/>
        <v>15643.84</v>
      </c>
      <c r="SQY82" s="59">
        <f t="shared" si="1254"/>
        <v>0.15751683314835369</v>
      </c>
      <c r="SQZ82" s="72" t="s">
        <v>15</v>
      </c>
      <c r="SRA82" s="54">
        <v>27</v>
      </c>
      <c r="SRB82" s="54">
        <v>1</v>
      </c>
      <c r="SRC82" s="54">
        <v>3</v>
      </c>
      <c r="SRD82" s="54" t="s">
        <v>9</v>
      </c>
      <c r="SRE82" s="55" t="s">
        <v>119</v>
      </c>
      <c r="SRF82" s="56" t="s">
        <v>120</v>
      </c>
      <c r="SRG82" s="54" t="s">
        <v>11</v>
      </c>
      <c r="SRH82" s="37" t="s">
        <v>116</v>
      </c>
      <c r="SRI82" s="82">
        <v>13515</v>
      </c>
      <c r="SRJ82" s="82">
        <v>15950</v>
      </c>
      <c r="SRK82" s="58">
        <v>15643.84</v>
      </c>
      <c r="SRL82" s="59">
        <f t="shared" si="1255"/>
        <v>0.18017018128005918</v>
      </c>
      <c r="SRM82" s="60">
        <f>(SRK82-SRI82)/SRI82</f>
        <v>0.15751683314835369</v>
      </c>
      <c r="SRN82" s="57">
        <f t="shared" si="1256"/>
        <v>15643.84</v>
      </c>
      <c r="SRO82" s="59">
        <f t="shared" si="1257"/>
        <v>0.15751683314835369</v>
      </c>
      <c r="SRP82" s="72" t="s">
        <v>15</v>
      </c>
      <c r="SRQ82" s="54">
        <v>27</v>
      </c>
      <c r="SRR82" s="54">
        <v>1</v>
      </c>
      <c r="SRS82" s="54">
        <v>3</v>
      </c>
      <c r="SRT82" s="54" t="s">
        <v>9</v>
      </c>
      <c r="SRU82" s="55" t="s">
        <v>119</v>
      </c>
      <c r="SRV82" s="56" t="s">
        <v>120</v>
      </c>
      <c r="SRW82" s="54" t="s">
        <v>11</v>
      </c>
      <c r="SRX82" s="37" t="s">
        <v>116</v>
      </c>
      <c r="SRY82" s="82">
        <v>13515</v>
      </c>
      <c r="SRZ82" s="82">
        <v>15950</v>
      </c>
      <c r="SSA82" s="58">
        <v>15643.84</v>
      </c>
      <c r="SSB82" s="59">
        <f t="shared" si="1255"/>
        <v>0.18017018128005918</v>
      </c>
      <c r="SSC82" s="60">
        <f>(SSA82-SRY82)/SRY82</f>
        <v>0.15751683314835369</v>
      </c>
      <c r="SSD82" s="57">
        <f t="shared" si="1256"/>
        <v>15643.84</v>
      </c>
      <c r="SSE82" s="59">
        <f t="shared" si="1257"/>
        <v>0.15751683314835369</v>
      </c>
      <c r="SSF82" s="72" t="s">
        <v>15</v>
      </c>
      <c r="SSG82" s="54">
        <v>27</v>
      </c>
      <c r="SSH82" s="54">
        <v>1</v>
      </c>
      <c r="SSI82" s="54">
        <v>3</v>
      </c>
      <c r="SSJ82" s="54" t="s">
        <v>9</v>
      </c>
      <c r="SSK82" s="55" t="s">
        <v>119</v>
      </c>
      <c r="SSL82" s="56" t="s">
        <v>120</v>
      </c>
      <c r="SSM82" s="54" t="s">
        <v>11</v>
      </c>
      <c r="SSN82" s="37" t="s">
        <v>116</v>
      </c>
      <c r="SSO82" s="82">
        <v>13515</v>
      </c>
      <c r="SSP82" s="82">
        <v>15950</v>
      </c>
      <c r="SSQ82" s="58">
        <v>15643.84</v>
      </c>
      <c r="SSR82" s="59">
        <f t="shared" si="1258"/>
        <v>0.18017018128005918</v>
      </c>
      <c r="SSS82" s="60">
        <f>(SSQ82-SSO82)/SSO82</f>
        <v>0.15751683314835369</v>
      </c>
      <c r="SST82" s="57">
        <f t="shared" si="1259"/>
        <v>15643.84</v>
      </c>
      <c r="SSU82" s="59">
        <f t="shared" si="1260"/>
        <v>0.15751683314835369</v>
      </c>
      <c r="SSV82" s="72" t="s">
        <v>15</v>
      </c>
      <c r="SSW82" s="54">
        <v>27</v>
      </c>
      <c r="SSX82" s="54">
        <v>1</v>
      </c>
      <c r="SSY82" s="54">
        <v>3</v>
      </c>
      <c r="SSZ82" s="54" t="s">
        <v>9</v>
      </c>
      <c r="STA82" s="55" t="s">
        <v>119</v>
      </c>
      <c r="STB82" s="56" t="s">
        <v>120</v>
      </c>
      <c r="STC82" s="54" t="s">
        <v>11</v>
      </c>
      <c r="STD82" s="37" t="s">
        <v>116</v>
      </c>
      <c r="STE82" s="82">
        <v>13515</v>
      </c>
      <c r="STF82" s="82">
        <v>15950</v>
      </c>
      <c r="STG82" s="58">
        <v>15643.84</v>
      </c>
      <c r="STH82" s="59">
        <f t="shared" si="1258"/>
        <v>0.18017018128005918</v>
      </c>
      <c r="STI82" s="60">
        <f>(STG82-STE82)/STE82</f>
        <v>0.15751683314835369</v>
      </c>
      <c r="STJ82" s="57">
        <f t="shared" si="1259"/>
        <v>15643.84</v>
      </c>
      <c r="STK82" s="59">
        <f t="shared" si="1260"/>
        <v>0.15751683314835369</v>
      </c>
      <c r="STL82" s="72" t="s">
        <v>15</v>
      </c>
      <c r="STM82" s="54">
        <v>27</v>
      </c>
      <c r="STN82" s="54">
        <v>1</v>
      </c>
      <c r="STO82" s="54">
        <v>3</v>
      </c>
      <c r="STP82" s="54" t="s">
        <v>9</v>
      </c>
      <c r="STQ82" s="55" t="s">
        <v>119</v>
      </c>
      <c r="STR82" s="56" t="s">
        <v>120</v>
      </c>
      <c r="STS82" s="54" t="s">
        <v>11</v>
      </c>
      <c r="STT82" s="37" t="s">
        <v>116</v>
      </c>
      <c r="STU82" s="82">
        <v>13515</v>
      </c>
      <c r="STV82" s="82">
        <v>15950</v>
      </c>
      <c r="STW82" s="58">
        <v>15643.84</v>
      </c>
      <c r="STX82" s="59">
        <f t="shared" si="1261"/>
        <v>0.18017018128005918</v>
      </c>
      <c r="STY82" s="60">
        <f>(STW82-STU82)/STU82</f>
        <v>0.15751683314835369</v>
      </c>
      <c r="STZ82" s="57">
        <f t="shared" si="1262"/>
        <v>15643.84</v>
      </c>
      <c r="SUA82" s="59">
        <f t="shared" si="1263"/>
        <v>0.15751683314835369</v>
      </c>
      <c r="SUB82" s="72" t="s">
        <v>15</v>
      </c>
      <c r="SUC82" s="54">
        <v>27</v>
      </c>
      <c r="SUD82" s="54">
        <v>1</v>
      </c>
      <c r="SUE82" s="54">
        <v>3</v>
      </c>
      <c r="SUF82" s="54" t="s">
        <v>9</v>
      </c>
      <c r="SUG82" s="55" t="s">
        <v>119</v>
      </c>
      <c r="SUH82" s="56" t="s">
        <v>120</v>
      </c>
      <c r="SUI82" s="54" t="s">
        <v>11</v>
      </c>
      <c r="SUJ82" s="37" t="s">
        <v>116</v>
      </c>
      <c r="SUK82" s="82">
        <v>13515</v>
      </c>
      <c r="SUL82" s="82">
        <v>15950</v>
      </c>
      <c r="SUM82" s="58">
        <v>15643.84</v>
      </c>
      <c r="SUN82" s="59">
        <f t="shared" si="1261"/>
        <v>0.18017018128005918</v>
      </c>
      <c r="SUO82" s="60">
        <f>(SUM82-SUK82)/SUK82</f>
        <v>0.15751683314835369</v>
      </c>
      <c r="SUP82" s="57">
        <f t="shared" si="1262"/>
        <v>15643.84</v>
      </c>
      <c r="SUQ82" s="59">
        <f t="shared" si="1263"/>
        <v>0.15751683314835369</v>
      </c>
      <c r="SUR82" s="72" t="s">
        <v>15</v>
      </c>
      <c r="SUS82" s="54">
        <v>27</v>
      </c>
      <c r="SUT82" s="54">
        <v>1</v>
      </c>
      <c r="SUU82" s="54">
        <v>3</v>
      </c>
      <c r="SUV82" s="54" t="s">
        <v>9</v>
      </c>
      <c r="SUW82" s="55" t="s">
        <v>119</v>
      </c>
      <c r="SUX82" s="56" t="s">
        <v>120</v>
      </c>
      <c r="SUY82" s="54" t="s">
        <v>11</v>
      </c>
      <c r="SUZ82" s="37" t="s">
        <v>116</v>
      </c>
      <c r="SVA82" s="82">
        <v>13515</v>
      </c>
      <c r="SVB82" s="82">
        <v>15950</v>
      </c>
      <c r="SVC82" s="58">
        <v>15643.84</v>
      </c>
      <c r="SVD82" s="59">
        <f t="shared" si="1264"/>
        <v>0.18017018128005918</v>
      </c>
      <c r="SVE82" s="60">
        <f>(SVC82-SVA82)/SVA82</f>
        <v>0.15751683314835369</v>
      </c>
      <c r="SVF82" s="57">
        <f t="shared" si="1265"/>
        <v>15643.84</v>
      </c>
      <c r="SVG82" s="59">
        <f t="shared" si="1266"/>
        <v>0.15751683314835369</v>
      </c>
      <c r="SVH82" s="72" t="s">
        <v>15</v>
      </c>
      <c r="SVI82" s="54">
        <v>27</v>
      </c>
      <c r="SVJ82" s="54">
        <v>1</v>
      </c>
      <c r="SVK82" s="54">
        <v>3</v>
      </c>
      <c r="SVL82" s="54" t="s">
        <v>9</v>
      </c>
      <c r="SVM82" s="55" t="s">
        <v>119</v>
      </c>
      <c r="SVN82" s="56" t="s">
        <v>120</v>
      </c>
      <c r="SVO82" s="54" t="s">
        <v>11</v>
      </c>
      <c r="SVP82" s="37" t="s">
        <v>116</v>
      </c>
      <c r="SVQ82" s="82">
        <v>13515</v>
      </c>
      <c r="SVR82" s="82">
        <v>15950</v>
      </c>
      <c r="SVS82" s="58">
        <v>15643.84</v>
      </c>
      <c r="SVT82" s="59">
        <f t="shared" si="1264"/>
        <v>0.18017018128005918</v>
      </c>
      <c r="SVU82" s="60">
        <f>(SVS82-SVQ82)/SVQ82</f>
        <v>0.15751683314835369</v>
      </c>
      <c r="SVV82" s="57">
        <f t="shared" si="1265"/>
        <v>15643.84</v>
      </c>
      <c r="SVW82" s="59">
        <f t="shared" si="1266"/>
        <v>0.15751683314835369</v>
      </c>
      <c r="SVX82" s="72" t="s">
        <v>15</v>
      </c>
      <c r="SVY82" s="54">
        <v>27</v>
      </c>
      <c r="SVZ82" s="54">
        <v>1</v>
      </c>
      <c r="SWA82" s="54">
        <v>3</v>
      </c>
      <c r="SWB82" s="54" t="s">
        <v>9</v>
      </c>
      <c r="SWC82" s="55" t="s">
        <v>119</v>
      </c>
      <c r="SWD82" s="56" t="s">
        <v>120</v>
      </c>
      <c r="SWE82" s="54" t="s">
        <v>11</v>
      </c>
      <c r="SWF82" s="37" t="s">
        <v>116</v>
      </c>
      <c r="SWG82" s="82">
        <v>13515</v>
      </c>
      <c r="SWH82" s="82">
        <v>15950</v>
      </c>
      <c r="SWI82" s="58">
        <v>15643.84</v>
      </c>
      <c r="SWJ82" s="59">
        <f t="shared" si="1267"/>
        <v>0.18017018128005918</v>
      </c>
      <c r="SWK82" s="60">
        <f>(SWI82-SWG82)/SWG82</f>
        <v>0.15751683314835369</v>
      </c>
      <c r="SWL82" s="57">
        <f t="shared" si="1268"/>
        <v>15643.84</v>
      </c>
      <c r="SWM82" s="59">
        <f t="shared" si="1269"/>
        <v>0.15751683314835369</v>
      </c>
      <c r="SWN82" s="72" t="s">
        <v>15</v>
      </c>
      <c r="SWO82" s="54">
        <v>27</v>
      </c>
      <c r="SWP82" s="54">
        <v>1</v>
      </c>
      <c r="SWQ82" s="54">
        <v>3</v>
      </c>
      <c r="SWR82" s="54" t="s">
        <v>9</v>
      </c>
      <c r="SWS82" s="55" t="s">
        <v>119</v>
      </c>
      <c r="SWT82" s="56" t="s">
        <v>120</v>
      </c>
      <c r="SWU82" s="54" t="s">
        <v>11</v>
      </c>
      <c r="SWV82" s="37" t="s">
        <v>116</v>
      </c>
      <c r="SWW82" s="82">
        <v>13515</v>
      </c>
      <c r="SWX82" s="82">
        <v>15950</v>
      </c>
      <c r="SWY82" s="58">
        <v>15643.84</v>
      </c>
      <c r="SWZ82" s="59">
        <f t="shared" si="1267"/>
        <v>0.18017018128005918</v>
      </c>
      <c r="SXA82" s="60">
        <f>(SWY82-SWW82)/SWW82</f>
        <v>0.15751683314835369</v>
      </c>
      <c r="SXB82" s="57">
        <f t="shared" si="1268"/>
        <v>15643.84</v>
      </c>
      <c r="SXC82" s="59">
        <f t="shared" si="1269"/>
        <v>0.15751683314835369</v>
      </c>
      <c r="SXD82" s="72" t="s">
        <v>15</v>
      </c>
      <c r="SXE82" s="54">
        <v>27</v>
      </c>
      <c r="SXF82" s="54">
        <v>1</v>
      </c>
      <c r="SXG82" s="54">
        <v>3</v>
      </c>
      <c r="SXH82" s="54" t="s">
        <v>9</v>
      </c>
      <c r="SXI82" s="55" t="s">
        <v>119</v>
      </c>
      <c r="SXJ82" s="56" t="s">
        <v>120</v>
      </c>
      <c r="SXK82" s="54" t="s">
        <v>11</v>
      </c>
      <c r="SXL82" s="37" t="s">
        <v>116</v>
      </c>
      <c r="SXM82" s="82">
        <v>13515</v>
      </c>
      <c r="SXN82" s="82">
        <v>15950</v>
      </c>
      <c r="SXO82" s="58">
        <v>15643.84</v>
      </c>
      <c r="SXP82" s="59">
        <f t="shared" si="1270"/>
        <v>0.18017018128005918</v>
      </c>
      <c r="SXQ82" s="60">
        <f>(SXO82-SXM82)/SXM82</f>
        <v>0.15751683314835369</v>
      </c>
      <c r="SXR82" s="57">
        <f t="shared" si="1271"/>
        <v>15643.84</v>
      </c>
      <c r="SXS82" s="59">
        <f t="shared" si="1272"/>
        <v>0.15751683314835369</v>
      </c>
      <c r="SXT82" s="72" t="s">
        <v>15</v>
      </c>
      <c r="SXU82" s="54">
        <v>27</v>
      </c>
      <c r="SXV82" s="54">
        <v>1</v>
      </c>
      <c r="SXW82" s="54">
        <v>3</v>
      </c>
      <c r="SXX82" s="54" t="s">
        <v>9</v>
      </c>
      <c r="SXY82" s="55" t="s">
        <v>119</v>
      </c>
      <c r="SXZ82" s="56" t="s">
        <v>120</v>
      </c>
      <c r="SYA82" s="54" t="s">
        <v>11</v>
      </c>
      <c r="SYB82" s="37" t="s">
        <v>116</v>
      </c>
      <c r="SYC82" s="82">
        <v>13515</v>
      </c>
      <c r="SYD82" s="82">
        <v>15950</v>
      </c>
      <c r="SYE82" s="58">
        <v>15643.84</v>
      </c>
      <c r="SYF82" s="59">
        <f t="shared" si="1270"/>
        <v>0.18017018128005918</v>
      </c>
      <c r="SYG82" s="60">
        <f>(SYE82-SYC82)/SYC82</f>
        <v>0.15751683314835369</v>
      </c>
      <c r="SYH82" s="57">
        <f t="shared" si="1271"/>
        <v>15643.84</v>
      </c>
      <c r="SYI82" s="59">
        <f t="shared" si="1272"/>
        <v>0.15751683314835369</v>
      </c>
      <c r="SYJ82" s="72" t="s">
        <v>15</v>
      </c>
      <c r="SYK82" s="54">
        <v>27</v>
      </c>
      <c r="SYL82" s="54">
        <v>1</v>
      </c>
      <c r="SYM82" s="54">
        <v>3</v>
      </c>
      <c r="SYN82" s="54" t="s">
        <v>9</v>
      </c>
      <c r="SYO82" s="55" t="s">
        <v>119</v>
      </c>
      <c r="SYP82" s="56" t="s">
        <v>120</v>
      </c>
      <c r="SYQ82" s="54" t="s">
        <v>11</v>
      </c>
      <c r="SYR82" s="37" t="s">
        <v>116</v>
      </c>
      <c r="SYS82" s="82">
        <v>13515</v>
      </c>
      <c r="SYT82" s="82">
        <v>15950</v>
      </c>
      <c r="SYU82" s="58">
        <v>15643.84</v>
      </c>
      <c r="SYV82" s="59">
        <f t="shared" si="1273"/>
        <v>0.18017018128005918</v>
      </c>
      <c r="SYW82" s="60">
        <f>(SYU82-SYS82)/SYS82</f>
        <v>0.15751683314835369</v>
      </c>
      <c r="SYX82" s="57">
        <f t="shared" si="1274"/>
        <v>15643.84</v>
      </c>
      <c r="SYY82" s="59">
        <f t="shared" si="1275"/>
        <v>0.15751683314835369</v>
      </c>
      <c r="SYZ82" s="72" t="s">
        <v>15</v>
      </c>
      <c r="SZA82" s="54">
        <v>27</v>
      </c>
      <c r="SZB82" s="54">
        <v>1</v>
      </c>
      <c r="SZC82" s="54">
        <v>3</v>
      </c>
      <c r="SZD82" s="54" t="s">
        <v>9</v>
      </c>
      <c r="SZE82" s="55" t="s">
        <v>119</v>
      </c>
      <c r="SZF82" s="56" t="s">
        <v>120</v>
      </c>
      <c r="SZG82" s="54" t="s">
        <v>11</v>
      </c>
      <c r="SZH82" s="37" t="s">
        <v>116</v>
      </c>
      <c r="SZI82" s="82">
        <v>13515</v>
      </c>
      <c r="SZJ82" s="82">
        <v>15950</v>
      </c>
      <c r="SZK82" s="58">
        <v>15643.84</v>
      </c>
      <c r="SZL82" s="59">
        <f t="shared" si="1273"/>
        <v>0.18017018128005918</v>
      </c>
      <c r="SZM82" s="60">
        <f>(SZK82-SZI82)/SZI82</f>
        <v>0.15751683314835369</v>
      </c>
      <c r="SZN82" s="57">
        <f t="shared" si="1274"/>
        <v>15643.84</v>
      </c>
      <c r="SZO82" s="59">
        <f t="shared" si="1275"/>
        <v>0.15751683314835369</v>
      </c>
      <c r="SZP82" s="72" t="s">
        <v>15</v>
      </c>
      <c r="SZQ82" s="54">
        <v>27</v>
      </c>
      <c r="SZR82" s="54">
        <v>1</v>
      </c>
      <c r="SZS82" s="54">
        <v>3</v>
      </c>
      <c r="SZT82" s="54" t="s">
        <v>9</v>
      </c>
      <c r="SZU82" s="55" t="s">
        <v>119</v>
      </c>
      <c r="SZV82" s="56" t="s">
        <v>120</v>
      </c>
      <c r="SZW82" s="54" t="s">
        <v>11</v>
      </c>
      <c r="SZX82" s="37" t="s">
        <v>116</v>
      </c>
      <c r="SZY82" s="82">
        <v>13515</v>
      </c>
      <c r="SZZ82" s="82">
        <v>15950</v>
      </c>
      <c r="TAA82" s="58">
        <v>15643.84</v>
      </c>
      <c r="TAB82" s="59">
        <f t="shared" si="1276"/>
        <v>0.18017018128005918</v>
      </c>
      <c r="TAC82" s="60">
        <f>(TAA82-SZY82)/SZY82</f>
        <v>0.15751683314835369</v>
      </c>
      <c r="TAD82" s="57">
        <f t="shared" si="1277"/>
        <v>15643.84</v>
      </c>
      <c r="TAE82" s="59">
        <f t="shared" si="1278"/>
        <v>0.15751683314835369</v>
      </c>
      <c r="TAF82" s="72" t="s">
        <v>15</v>
      </c>
      <c r="TAG82" s="54">
        <v>27</v>
      </c>
      <c r="TAH82" s="54">
        <v>1</v>
      </c>
      <c r="TAI82" s="54">
        <v>3</v>
      </c>
      <c r="TAJ82" s="54" t="s">
        <v>9</v>
      </c>
      <c r="TAK82" s="55" t="s">
        <v>119</v>
      </c>
      <c r="TAL82" s="56" t="s">
        <v>120</v>
      </c>
      <c r="TAM82" s="54" t="s">
        <v>11</v>
      </c>
      <c r="TAN82" s="37" t="s">
        <v>116</v>
      </c>
      <c r="TAO82" s="82">
        <v>13515</v>
      </c>
      <c r="TAP82" s="82">
        <v>15950</v>
      </c>
      <c r="TAQ82" s="58">
        <v>15643.84</v>
      </c>
      <c r="TAR82" s="59">
        <f t="shared" si="1276"/>
        <v>0.18017018128005918</v>
      </c>
      <c r="TAS82" s="60">
        <f>(TAQ82-TAO82)/TAO82</f>
        <v>0.15751683314835369</v>
      </c>
      <c r="TAT82" s="57">
        <f t="shared" si="1277"/>
        <v>15643.84</v>
      </c>
      <c r="TAU82" s="59">
        <f t="shared" si="1278"/>
        <v>0.15751683314835369</v>
      </c>
      <c r="TAV82" s="72" t="s">
        <v>15</v>
      </c>
      <c r="TAW82" s="54">
        <v>27</v>
      </c>
      <c r="TAX82" s="54">
        <v>1</v>
      </c>
      <c r="TAY82" s="54">
        <v>3</v>
      </c>
      <c r="TAZ82" s="54" t="s">
        <v>9</v>
      </c>
      <c r="TBA82" s="55" t="s">
        <v>119</v>
      </c>
      <c r="TBB82" s="56" t="s">
        <v>120</v>
      </c>
      <c r="TBC82" s="54" t="s">
        <v>11</v>
      </c>
      <c r="TBD82" s="37" t="s">
        <v>116</v>
      </c>
      <c r="TBE82" s="82">
        <v>13515</v>
      </c>
      <c r="TBF82" s="82">
        <v>15950</v>
      </c>
      <c r="TBG82" s="58">
        <v>15643.84</v>
      </c>
      <c r="TBH82" s="59">
        <f t="shared" si="1279"/>
        <v>0.18017018128005918</v>
      </c>
      <c r="TBI82" s="60">
        <f>(TBG82-TBE82)/TBE82</f>
        <v>0.15751683314835369</v>
      </c>
      <c r="TBJ82" s="57">
        <f t="shared" si="1280"/>
        <v>15643.84</v>
      </c>
      <c r="TBK82" s="59">
        <f t="shared" si="1281"/>
        <v>0.15751683314835369</v>
      </c>
      <c r="TBL82" s="72" t="s">
        <v>15</v>
      </c>
      <c r="TBM82" s="54">
        <v>27</v>
      </c>
      <c r="TBN82" s="54">
        <v>1</v>
      </c>
      <c r="TBO82" s="54">
        <v>3</v>
      </c>
      <c r="TBP82" s="54" t="s">
        <v>9</v>
      </c>
      <c r="TBQ82" s="55" t="s">
        <v>119</v>
      </c>
      <c r="TBR82" s="56" t="s">
        <v>120</v>
      </c>
      <c r="TBS82" s="54" t="s">
        <v>11</v>
      </c>
      <c r="TBT82" s="37" t="s">
        <v>116</v>
      </c>
      <c r="TBU82" s="82">
        <v>13515</v>
      </c>
      <c r="TBV82" s="82">
        <v>15950</v>
      </c>
      <c r="TBW82" s="58">
        <v>15643.84</v>
      </c>
      <c r="TBX82" s="59">
        <f t="shared" si="1279"/>
        <v>0.18017018128005918</v>
      </c>
      <c r="TBY82" s="60">
        <f>(TBW82-TBU82)/TBU82</f>
        <v>0.15751683314835369</v>
      </c>
      <c r="TBZ82" s="57">
        <f t="shared" si="1280"/>
        <v>15643.84</v>
      </c>
      <c r="TCA82" s="59">
        <f t="shared" si="1281"/>
        <v>0.15751683314835369</v>
      </c>
      <c r="TCB82" s="72" t="s">
        <v>15</v>
      </c>
      <c r="TCC82" s="54">
        <v>27</v>
      </c>
      <c r="TCD82" s="54">
        <v>1</v>
      </c>
      <c r="TCE82" s="54">
        <v>3</v>
      </c>
      <c r="TCF82" s="54" t="s">
        <v>9</v>
      </c>
      <c r="TCG82" s="55" t="s">
        <v>119</v>
      </c>
      <c r="TCH82" s="56" t="s">
        <v>120</v>
      </c>
      <c r="TCI82" s="54" t="s">
        <v>11</v>
      </c>
      <c r="TCJ82" s="37" t="s">
        <v>116</v>
      </c>
      <c r="TCK82" s="82">
        <v>13515</v>
      </c>
      <c r="TCL82" s="82">
        <v>15950</v>
      </c>
      <c r="TCM82" s="58">
        <v>15643.84</v>
      </c>
      <c r="TCN82" s="59">
        <f t="shared" si="1282"/>
        <v>0.18017018128005918</v>
      </c>
      <c r="TCO82" s="60">
        <f>(TCM82-TCK82)/TCK82</f>
        <v>0.15751683314835369</v>
      </c>
      <c r="TCP82" s="57">
        <f t="shared" si="1283"/>
        <v>15643.84</v>
      </c>
      <c r="TCQ82" s="59">
        <f t="shared" si="1284"/>
        <v>0.15751683314835369</v>
      </c>
      <c r="TCR82" s="72" t="s">
        <v>15</v>
      </c>
      <c r="TCS82" s="54">
        <v>27</v>
      </c>
      <c r="TCT82" s="54">
        <v>1</v>
      </c>
      <c r="TCU82" s="54">
        <v>3</v>
      </c>
      <c r="TCV82" s="54" t="s">
        <v>9</v>
      </c>
      <c r="TCW82" s="55" t="s">
        <v>119</v>
      </c>
      <c r="TCX82" s="56" t="s">
        <v>120</v>
      </c>
      <c r="TCY82" s="54" t="s">
        <v>11</v>
      </c>
      <c r="TCZ82" s="37" t="s">
        <v>116</v>
      </c>
      <c r="TDA82" s="82">
        <v>13515</v>
      </c>
      <c r="TDB82" s="82">
        <v>15950</v>
      </c>
      <c r="TDC82" s="58">
        <v>15643.84</v>
      </c>
      <c r="TDD82" s="59">
        <f t="shared" si="1282"/>
        <v>0.18017018128005918</v>
      </c>
      <c r="TDE82" s="60">
        <f>(TDC82-TDA82)/TDA82</f>
        <v>0.15751683314835369</v>
      </c>
      <c r="TDF82" s="57">
        <f t="shared" si="1283"/>
        <v>15643.84</v>
      </c>
      <c r="TDG82" s="59">
        <f t="shared" si="1284"/>
        <v>0.15751683314835369</v>
      </c>
      <c r="TDH82" s="72" t="s">
        <v>15</v>
      </c>
      <c r="TDI82" s="54">
        <v>27</v>
      </c>
      <c r="TDJ82" s="54">
        <v>1</v>
      </c>
      <c r="TDK82" s="54">
        <v>3</v>
      </c>
      <c r="TDL82" s="54" t="s">
        <v>9</v>
      </c>
      <c r="TDM82" s="55" t="s">
        <v>119</v>
      </c>
      <c r="TDN82" s="56" t="s">
        <v>120</v>
      </c>
      <c r="TDO82" s="54" t="s">
        <v>11</v>
      </c>
      <c r="TDP82" s="37" t="s">
        <v>116</v>
      </c>
      <c r="TDQ82" s="82">
        <v>13515</v>
      </c>
      <c r="TDR82" s="82">
        <v>15950</v>
      </c>
      <c r="TDS82" s="58">
        <v>15643.84</v>
      </c>
      <c r="TDT82" s="59">
        <f t="shared" si="1285"/>
        <v>0.18017018128005918</v>
      </c>
      <c r="TDU82" s="60">
        <f>(TDS82-TDQ82)/TDQ82</f>
        <v>0.15751683314835369</v>
      </c>
      <c r="TDV82" s="57">
        <f t="shared" si="1286"/>
        <v>15643.84</v>
      </c>
      <c r="TDW82" s="59">
        <f t="shared" si="1287"/>
        <v>0.15751683314835369</v>
      </c>
      <c r="TDX82" s="72" t="s">
        <v>15</v>
      </c>
      <c r="TDY82" s="54">
        <v>27</v>
      </c>
      <c r="TDZ82" s="54">
        <v>1</v>
      </c>
      <c r="TEA82" s="54">
        <v>3</v>
      </c>
      <c r="TEB82" s="54" t="s">
        <v>9</v>
      </c>
      <c r="TEC82" s="55" t="s">
        <v>119</v>
      </c>
      <c r="TED82" s="56" t="s">
        <v>120</v>
      </c>
      <c r="TEE82" s="54" t="s">
        <v>11</v>
      </c>
      <c r="TEF82" s="37" t="s">
        <v>116</v>
      </c>
      <c r="TEG82" s="82">
        <v>13515</v>
      </c>
      <c r="TEH82" s="82">
        <v>15950</v>
      </c>
      <c r="TEI82" s="58">
        <v>15643.84</v>
      </c>
      <c r="TEJ82" s="59">
        <f t="shared" si="1285"/>
        <v>0.18017018128005918</v>
      </c>
      <c r="TEK82" s="60">
        <f>(TEI82-TEG82)/TEG82</f>
        <v>0.15751683314835369</v>
      </c>
      <c r="TEL82" s="57">
        <f t="shared" si="1286"/>
        <v>15643.84</v>
      </c>
      <c r="TEM82" s="59">
        <f t="shared" si="1287"/>
        <v>0.15751683314835369</v>
      </c>
      <c r="TEN82" s="72" t="s">
        <v>15</v>
      </c>
      <c r="TEO82" s="54">
        <v>27</v>
      </c>
      <c r="TEP82" s="54">
        <v>1</v>
      </c>
      <c r="TEQ82" s="54">
        <v>3</v>
      </c>
      <c r="TER82" s="54" t="s">
        <v>9</v>
      </c>
      <c r="TES82" s="55" t="s">
        <v>119</v>
      </c>
      <c r="TET82" s="56" t="s">
        <v>120</v>
      </c>
      <c r="TEU82" s="54" t="s">
        <v>11</v>
      </c>
      <c r="TEV82" s="37" t="s">
        <v>116</v>
      </c>
      <c r="TEW82" s="82">
        <v>13515</v>
      </c>
      <c r="TEX82" s="82">
        <v>15950</v>
      </c>
      <c r="TEY82" s="58">
        <v>15643.84</v>
      </c>
      <c r="TEZ82" s="59">
        <f t="shared" si="1288"/>
        <v>0.18017018128005918</v>
      </c>
      <c r="TFA82" s="60">
        <f>(TEY82-TEW82)/TEW82</f>
        <v>0.15751683314835369</v>
      </c>
      <c r="TFB82" s="57">
        <f t="shared" si="1289"/>
        <v>15643.84</v>
      </c>
      <c r="TFC82" s="59">
        <f t="shared" si="1290"/>
        <v>0.15751683314835369</v>
      </c>
      <c r="TFD82" s="72" t="s">
        <v>15</v>
      </c>
      <c r="TFE82" s="54">
        <v>27</v>
      </c>
      <c r="TFF82" s="54">
        <v>1</v>
      </c>
      <c r="TFG82" s="54">
        <v>3</v>
      </c>
      <c r="TFH82" s="54" t="s">
        <v>9</v>
      </c>
      <c r="TFI82" s="55" t="s">
        <v>119</v>
      </c>
      <c r="TFJ82" s="56" t="s">
        <v>120</v>
      </c>
      <c r="TFK82" s="54" t="s">
        <v>11</v>
      </c>
      <c r="TFL82" s="37" t="s">
        <v>116</v>
      </c>
      <c r="TFM82" s="82">
        <v>13515</v>
      </c>
      <c r="TFN82" s="82">
        <v>15950</v>
      </c>
      <c r="TFO82" s="58">
        <v>15643.84</v>
      </c>
      <c r="TFP82" s="59">
        <f t="shared" si="1288"/>
        <v>0.18017018128005918</v>
      </c>
      <c r="TFQ82" s="60">
        <f>(TFO82-TFM82)/TFM82</f>
        <v>0.15751683314835369</v>
      </c>
      <c r="TFR82" s="57">
        <f t="shared" si="1289"/>
        <v>15643.84</v>
      </c>
      <c r="TFS82" s="59">
        <f t="shared" si="1290"/>
        <v>0.15751683314835369</v>
      </c>
      <c r="TFT82" s="72" t="s">
        <v>15</v>
      </c>
      <c r="TFU82" s="54">
        <v>27</v>
      </c>
      <c r="TFV82" s="54">
        <v>1</v>
      </c>
      <c r="TFW82" s="54">
        <v>3</v>
      </c>
      <c r="TFX82" s="54" t="s">
        <v>9</v>
      </c>
      <c r="TFY82" s="55" t="s">
        <v>119</v>
      </c>
      <c r="TFZ82" s="56" t="s">
        <v>120</v>
      </c>
      <c r="TGA82" s="54" t="s">
        <v>11</v>
      </c>
      <c r="TGB82" s="37" t="s">
        <v>116</v>
      </c>
      <c r="TGC82" s="82">
        <v>13515</v>
      </c>
      <c r="TGD82" s="82">
        <v>15950</v>
      </c>
      <c r="TGE82" s="58">
        <v>15643.84</v>
      </c>
      <c r="TGF82" s="59">
        <f t="shared" si="1291"/>
        <v>0.18017018128005918</v>
      </c>
      <c r="TGG82" s="60">
        <f>(TGE82-TGC82)/TGC82</f>
        <v>0.15751683314835369</v>
      </c>
      <c r="TGH82" s="57">
        <f t="shared" si="1292"/>
        <v>15643.84</v>
      </c>
      <c r="TGI82" s="59">
        <f t="shared" si="1293"/>
        <v>0.15751683314835369</v>
      </c>
      <c r="TGJ82" s="72" t="s">
        <v>15</v>
      </c>
      <c r="TGK82" s="54">
        <v>27</v>
      </c>
      <c r="TGL82" s="54">
        <v>1</v>
      </c>
      <c r="TGM82" s="54">
        <v>3</v>
      </c>
      <c r="TGN82" s="54" t="s">
        <v>9</v>
      </c>
      <c r="TGO82" s="55" t="s">
        <v>119</v>
      </c>
      <c r="TGP82" s="56" t="s">
        <v>120</v>
      </c>
      <c r="TGQ82" s="54" t="s">
        <v>11</v>
      </c>
      <c r="TGR82" s="37" t="s">
        <v>116</v>
      </c>
      <c r="TGS82" s="82">
        <v>13515</v>
      </c>
      <c r="TGT82" s="82">
        <v>15950</v>
      </c>
      <c r="TGU82" s="58">
        <v>15643.84</v>
      </c>
      <c r="TGV82" s="59">
        <f t="shared" si="1291"/>
        <v>0.18017018128005918</v>
      </c>
      <c r="TGW82" s="60">
        <f>(TGU82-TGS82)/TGS82</f>
        <v>0.15751683314835369</v>
      </c>
      <c r="TGX82" s="57">
        <f t="shared" si="1292"/>
        <v>15643.84</v>
      </c>
      <c r="TGY82" s="59">
        <f t="shared" si="1293"/>
        <v>0.15751683314835369</v>
      </c>
      <c r="TGZ82" s="72" t="s">
        <v>15</v>
      </c>
      <c r="THA82" s="54">
        <v>27</v>
      </c>
      <c r="THB82" s="54">
        <v>1</v>
      </c>
      <c r="THC82" s="54">
        <v>3</v>
      </c>
      <c r="THD82" s="54" t="s">
        <v>9</v>
      </c>
      <c r="THE82" s="55" t="s">
        <v>119</v>
      </c>
      <c r="THF82" s="56" t="s">
        <v>120</v>
      </c>
      <c r="THG82" s="54" t="s">
        <v>11</v>
      </c>
      <c r="THH82" s="37" t="s">
        <v>116</v>
      </c>
      <c r="THI82" s="82">
        <v>13515</v>
      </c>
      <c r="THJ82" s="82">
        <v>15950</v>
      </c>
      <c r="THK82" s="58">
        <v>15643.84</v>
      </c>
      <c r="THL82" s="59">
        <f t="shared" si="1294"/>
        <v>0.18017018128005918</v>
      </c>
      <c r="THM82" s="60">
        <f>(THK82-THI82)/THI82</f>
        <v>0.15751683314835369</v>
      </c>
      <c r="THN82" s="57">
        <f t="shared" si="1295"/>
        <v>15643.84</v>
      </c>
      <c r="THO82" s="59">
        <f t="shared" si="1296"/>
        <v>0.15751683314835369</v>
      </c>
      <c r="THP82" s="72" t="s">
        <v>15</v>
      </c>
      <c r="THQ82" s="54">
        <v>27</v>
      </c>
      <c r="THR82" s="54">
        <v>1</v>
      </c>
      <c r="THS82" s="54">
        <v>3</v>
      </c>
      <c r="THT82" s="54" t="s">
        <v>9</v>
      </c>
      <c r="THU82" s="55" t="s">
        <v>119</v>
      </c>
      <c r="THV82" s="56" t="s">
        <v>120</v>
      </c>
      <c r="THW82" s="54" t="s">
        <v>11</v>
      </c>
      <c r="THX82" s="37" t="s">
        <v>116</v>
      </c>
      <c r="THY82" s="82">
        <v>13515</v>
      </c>
      <c r="THZ82" s="82">
        <v>15950</v>
      </c>
      <c r="TIA82" s="58">
        <v>15643.84</v>
      </c>
      <c r="TIB82" s="59">
        <f t="shared" si="1294"/>
        <v>0.18017018128005918</v>
      </c>
      <c r="TIC82" s="60">
        <f>(TIA82-THY82)/THY82</f>
        <v>0.15751683314835369</v>
      </c>
      <c r="TID82" s="57">
        <f t="shared" si="1295"/>
        <v>15643.84</v>
      </c>
      <c r="TIE82" s="59">
        <f t="shared" si="1296"/>
        <v>0.15751683314835369</v>
      </c>
      <c r="TIF82" s="72" t="s">
        <v>15</v>
      </c>
      <c r="TIG82" s="54">
        <v>27</v>
      </c>
      <c r="TIH82" s="54">
        <v>1</v>
      </c>
      <c r="TII82" s="54">
        <v>3</v>
      </c>
      <c r="TIJ82" s="54" t="s">
        <v>9</v>
      </c>
      <c r="TIK82" s="55" t="s">
        <v>119</v>
      </c>
      <c r="TIL82" s="56" t="s">
        <v>120</v>
      </c>
      <c r="TIM82" s="54" t="s">
        <v>11</v>
      </c>
      <c r="TIN82" s="37" t="s">
        <v>116</v>
      </c>
      <c r="TIO82" s="82">
        <v>13515</v>
      </c>
      <c r="TIP82" s="82">
        <v>15950</v>
      </c>
      <c r="TIQ82" s="58">
        <v>15643.84</v>
      </c>
      <c r="TIR82" s="59">
        <f t="shared" si="1297"/>
        <v>0.18017018128005918</v>
      </c>
      <c r="TIS82" s="60">
        <f>(TIQ82-TIO82)/TIO82</f>
        <v>0.15751683314835369</v>
      </c>
      <c r="TIT82" s="57">
        <f t="shared" si="1298"/>
        <v>15643.84</v>
      </c>
      <c r="TIU82" s="59">
        <f t="shared" si="1299"/>
        <v>0.15751683314835369</v>
      </c>
      <c r="TIV82" s="72" t="s">
        <v>15</v>
      </c>
      <c r="TIW82" s="54">
        <v>27</v>
      </c>
      <c r="TIX82" s="54">
        <v>1</v>
      </c>
      <c r="TIY82" s="54">
        <v>3</v>
      </c>
      <c r="TIZ82" s="54" t="s">
        <v>9</v>
      </c>
      <c r="TJA82" s="55" t="s">
        <v>119</v>
      </c>
      <c r="TJB82" s="56" t="s">
        <v>120</v>
      </c>
      <c r="TJC82" s="54" t="s">
        <v>11</v>
      </c>
      <c r="TJD82" s="37" t="s">
        <v>116</v>
      </c>
      <c r="TJE82" s="82">
        <v>13515</v>
      </c>
      <c r="TJF82" s="82">
        <v>15950</v>
      </c>
      <c r="TJG82" s="58">
        <v>15643.84</v>
      </c>
      <c r="TJH82" s="59">
        <f t="shared" si="1297"/>
        <v>0.18017018128005918</v>
      </c>
      <c r="TJI82" s="60">
        <f>(TJG82-TJE82)/TJE82</f>
        <v>0.15751683314835369</v>
      </c>
      <c r="TJJ82" s="57">
        <f t="shared" si="1298"/>
        <v>15643.84</v>
      </c>
      <c r="TJK82" s="59">
        <f t="shared" si="1299"/>
        <v>0.15751683314835369</v>
      </c>
      <c r="TJL82" s="72" t="s">
        <v>15</v>
      </c>
      <c r="TJM82" s="54">
        <v>27</v>
      </c>
      <c r="TJN82" s="54">
        <v>1</v>
      </c>
      <c r="TJO82" s="54">
        <v>3</v>
      </c>
      <c r="TJP82" s="54" t="s">
        <v>9</v>
      </c>
      <c r="TJQ82" s="55" t="s">
        <v>119</v>
      </c>
      <c r="TJR82" s="56" t="s">
        <v>120</v>
      </c>
      <c r="TJS82" s="54" t="s">
        <v>11</v>
      </c>
      <c r="TJT82" s="37" t="s">
        <v>116</v>
      </c>
      <c r="TJU82" s="82">
        <v>13515</v>
      </c>
      <c r="TJV82" s="82">
        <v>15950</v>
      </c>
      <c r="TJW82" s="58">
        <v>15643.84</v>
      </c>
      <c r="TJX82" s="59">
        <f t="shared" si="1300"/>
        <v>0.18017018128005918</v>
      </c>
      <c r="TJY82" s="60">
        <f>(TJW82-TJU82)/TJU82</f>
        <v>0.15751683314835369</v>
      </c>
      <c r="TJZ82" s="57">
        <f t="shared" si="1301"/>
        <v>15643.84</v>
      </c>
      <c r="TKA82" s="59">
        <f t="shared" si="1302"/>
        <v>0.15751683314835369</v>
      </c>
      <c r="TKB82" s="72" t="s">
        <v>15</v>
      </c>
      <c r="TKC82" s="54">
        <v>27</v>
      </c>
      <c r="TKD82" s="54">
        <v>1</v>
      </c>
      <c r="TKE82" s="54">
        <v>3</v>
      </c>
      <c r="TKF82" s="54" t="s">
        <v>9</v>
      </c>
      <c r="TKG82" s="55" t="s">
        <v>119</v>
      </c>
      <c r="TKH82" s="56" t="s">
        <v>120</v>
      </c>
      <c r="TKI82" s="54" t="s">
        <v>11</v>
      </c>
      <c r="TKJ82" s="37" t="s">
        <v>116</v>
      </c>
      <c r="TKK82" s="82">
        <v>13515</v>
      </c>
      <c r="TKL82" s="82">
        <v>15950</v>
      </c>
      <c r="TKM82" s="58">
        <v>15643.84</v>
      </c>
      <c r="TKN82" s="59">
        <f t="shared" si="1300"/>
        <v>0.18017018128005918</v>
      </c>
      <c r="TKO82" s="60">
        <f>(TKM82-TKK82)/TKK82</f>
        <v>0.15751683314835369</v>
      </c>
      <c r="TKP82" s="57">
        <f t="shared" si="1301"/>
        <v>15643.84</v>
      </c>
      <c r="TKQ82" s="59">
        <f t="shared" si="1302"/>
        <v>0.15751683314835369</v>
      </c>
      <c r="TKR82" s="72" t="s">
        <v>15</v>
      </c>
      <c r="TKS82" s="54">
        <v>27</v>
      </c>
      <c r="TKT82" s="54">
        <v>1</v>
      </c>
      <c r="TKU82" s="54">
        <v>3</v>
      </c>
      <c r="TKV82" s="54" t="s">
        <v>9</v>
      </c>
      <c r="TKW82" s="55" t="s">
        <v>119</v>
      </c>
      <c r="TKX82" s="56" t="s">
        <v>120</v>
      </c>
      <c r="TKY82" s="54" t="s">
        <v>11</v>
      </c>
      <c r="TKZ82" s="37" t="s">
        <v>116</v>
      </c>
      <c r="TLA82" s="82">
        <v>13515</v>
      </c>
      <c r="TLB82" s="82">
        <v>15950</v>
      </c>
      <c r="TLC82" s="58">
        <v>15643.84</v>
      </c>
      <c r="TLD82" s="59">
        <f t="shared" si="1303"/>
        <v>0.18017018128005918</v>
      </c>
      <c r="TLE82" s="60">
        <f>(TLC82-TLA82)/TLA82</f>
        <v>0.15751683314835369</v>
      </c>
      <c r="TLF82" s="57">
        <f t="shared" si="1304"/>
        <v>15643.84</v>
      </c>
      <c r="TLG82" s="59">
        <f t="shared" si="1305"/>
        <v>0.15751683314835369</v>
      </c>
      <c r="TLH82" s="72" t="s">
        <v>15</v>
      </c>
      <c r="TLI82" s="54">
        <v>27</v>
      </c>
      <c r="TLJ82" s="54">
        <v>1</v>
      </c>
      <c r="TLK82" s="54">
        <v>3</v>
      </c>
      <c r="TLL82" s="54" t="s">
        <v>9</v>
      </c>
      <c r="TLM82" s="55" t="s">
        <v>119</v>
      </c>
      <c r="TLN82" s="56" t="s">
        <v>120</v>
      </c>
      <c r="TLO82" s="54" t="s">
        <v>11</v>
      </c>
      <c r="TLP82" s="37" t="s">
        <v>116</v>
      </c>
      <c r="TLQ82" s="82">
        <v>13515</v>
      </c>
      <c r="TLR82" s="82">
        <v>15950</v>
      </c>
      <c r="TLS82" s="58">
        <v>15643.84</v>
      </c>
      <c r="TLT82" s="59">
        <f t="shared" si="1303"/>
        <v>0.18017018128005918</v>
      </c>
      <c r="TLU82" s="60">
        <f>(TLS82-TLQ82)/TLQ82</f>
        <v>0.15751683314835369</v>
      </c>
      <c r="TLV82" s="57">
        <f t="shared" si="1304"/>
        <v>15643.84</v>
      </c>
      <c r="TLW82" s="59">
        <f t="shared" si="1305"/>
        <v>0.15751683314835369</v>
      </c>
      <c r="TLX82" s="72" t="s">
        <v>15</v>
      </c>
      <c r="TLY82" s="54">
        <v>27</v>
      </c>
      <c r="TLZ82" s="54">
        <v>1</v>
      </c>
      <c r="TMA82" s="54">
        <v>3</v>
      </c>
      <c r="TMB82" s="54" t="s">
        <v>9</v>
      </c>
      <c r="TMC82" s="55" t="s">
        <v>119</v>
      </c>
      <c r="TMD82" s="56" t="s">
        <v>120</v>
      </c>
      <c r="TME82" s="54" t="s">
        <v>11</v>
      </c>
      <c r="TMF82" s="37" t="s">
        <v>116</v>
      </c>
      <c r="TMG82" s="82">
        <v>13515</v>
      </c>
      <c r="TMH82" s="82">
        <v>15950</v>
      </c>
      <c r="TMI82" s="58">
        <v>15643.84</v>
      </c>
      <c r="TMJ82" s="59">
        <f t="shared" si="1306"/>
        <v>0.18017018128005918</v>
      </c>
      <c r="TMK82" s="60">
        <f>(TMI82-TMG82)/TMG82</f>
        <v>0.15751683314835369</v>
      </c>
      <c r="TML82" s="57">
        <f t="shared" si="1307"/>
        <v>15643.84</v>
      </c>
      <c r="TMM82" s="59">
        <f t="shared" si="1308"/>
        <v>0.15751683314835369</v>
      </c>
      <c r="TMN82" s="72" t="s">
        <v>15</v>
      </c>
      <c r="TMO82" s="54">
        <v>27</v>
      </c>
      <c r="TMP82" s="54">
        <v>1</v>
      </c>
      <c r="TMQ82" s="54">
        <v>3</v>
      </c>
      <c r="TMR82" s="54" t="s">
        <v>9</v>
      </c>
      <c r="TMS82" s="55" t="s">
        <v>119</v>
      </c>
      <c r="TMT82" s="56" t="s">
        <v>120</v>
      </c>
      <c r="TMU82" s="54" t="s">
        <v>11</v>
      </c>
      <c r="TMV82" s="37" t="s">
        <v>116</v>
      </c>
      <c r="TMW82" s="82">
        <v>13515</v>
      </c>
      <c r="TMX82" s="82">
        <v>15950</v>
      </c>
      <c r="TMY82" s="58">
        <v>15643.84</v>
      </c>
      <c r="TMZ82" s="59">
        <f t="shared" si="1306"/>
        <v>0.18017018128005918</v>
      </c>
      <c r="TNA82" s="60">
        <f>(TMY82-TMW82)/TMW82</f>
        <v>0.15751683314835369</v>
      </c>
      <c r="TNB82" s="57">
        <f t="shared" si="1307"/>
        <v>15643.84</v>
      </c>
      <c r="TNC82" s="59">
        <f t="shared" si="1308"/>
        <v>0.15751683314835369</v>
      </c>
      <c r="TND82" s="72" t="s">
        <v>15</v>
      </c>
      <c r="TNE82" s="54">
        <v>27</v>
      </c>
      <c r="TNF82" s="54">
        <v>1</v>
      </c>
      <c r="TNG82" s="54">
        <v>3</v>
      </c>
      <c r="TNH82" s="54" t="s">
        <v>9</v>
      </c>
      <c r="TNI82" s="55" t="s">
        <v>119</v>
      </c>
      <c r="TNJ82" s="56" t="s">
        <v>120</v>
      </c>
      <c r="TNK82" s="54" t="s">
        <v>11</v>
      </c>
      <c r="TNL82" s="37" t="s">
        <v>116</v>
      </c>
      <c r="TNM82" s="82">
        <v>13515</v>
      </c>
      <c r="TNN82" s="82">
        <v>15950</v>
      </c>
      <c r="TNO82" s="58">
        <v>15643.84</v>
      </c>
      <c r="TNP82" s="59">
        <f t="shared" si="1309"/>
        <v>0.18017018128005918</v>
      </c>
      <c r="TNQ82" s="60">
        <f>(TNO82-TNM82)/TNM82</f>
        <v>0.15751683314835369</v>
      </c>
      <c r="TNR82" s="57">
        <f t="shared" si="1310"/>
        <v>15643.84</v>
      </c>
      <c r="TNS82" s="59">
        <f t="shared" si="1311"/>
        <v>0.15751683314835369</v>
      </c>
      <c r="TNT82" s="72" t="s">
        <v>15</v>
      </c>
      <c r="TNU82" s="54">
        <v>27</v>
      </c>
      <c r="TNV82" s="54">
        <v>1</v>
      </c>
      <c r="TNW82" s="54">
        <v>3</v>
      </c>
      <c r="TNX82" s="54" t="s">
        <v>9</v>
      </c>
      <c r="TNY82" s="55" t="s">
        <v>119</v>
      </c>
      <c r="TNZ82" s="56" t="s">
        <v>120</v>
      </c>
      <c r="TOA82" s="54" t="s">
        <v>11</v>
      </c>
      <c r="TOB82" s="37" t="s">
        <v>116</v>
      </c>
      <c r="TOC82" s="82">
        <v>13515</v>
      </c>
      <c r="TOD82" s="82">
        <v>15950</v>
      </c>
      <c r="TOE82" s="58">
        <v>15643.84</v>
      </c>
      <c r="TOF82" s="59">
        <f t="shared" si="1309"/>
        <v>0.18017018128005918</v>
      </c>
      <c r="TOG82" s="60">
        <f>(TOE82-TOC82)/TOC82</f>
        <v>0.15751683314835369</v>
      </c>
      <c r="TOH82" s="57">
        <f t="shared" si="1310"/>
        <v>15643.84</v>
      </c>
      <c r="TOI82" s="59">
        <f t="shared" si="1311"/>
        <v>0.15751683314835369</v>
      </c>
      <c r="TOJ82" s="72" t="s">
        <v>15</v>
      </c>
      <c r="TOK82" s="54">
        <v>27</v>
      </c>
      <c r="TOL82" s="54">
        <v>1</v>
      </c>
      <c r="TOM82" s="54">
        <v>3</v>
      </c>
      <c r="TON82" s="54" t="s">
        <v>9</v>
      </c>
      <c r="TOO82" s="55" t="s">
        <v>119</v>
      </c>
      <c r="TOP82" s="56" t="s">
        <v>120</v>
      </c>
      <c r="TOQ82" s="54" t="s">
        <v>11</v>
      </c>
      <c r="TOR82" s="37" t="s">
        <v>116</v>
      </c>
      <c r="TOS82" s="82">
        <v>13515</v>
      </c>
      <c r="TOT82" s="82">
        <v>15950</v>
      </c>
      <c r="TOU82" s="58">
        <v>15643.84</v>
      </c>
      <c r="TOV82" s="59">
        <f t="shared" si="1312"/>
        <v>0.18017018128005918</v>
      </c>
      <c r="TOW82" s="60">
        <f>(TOU82-TOS82)/TOS82</f>
        <v>0.15751683314835369</v>
      </c>
      <c r="TOX82" s="57">
        <f t="shared" si="1313"/>
        <v>15643.84</v>
      </c>
      <c r="TOY82" s="59">
        <f t="shared" si="1314"/>
        <v>0.15751683314835369</v>
      </c>
      <c r="TOZ82" s="72" t="s">
        <v>15</v>
      </c>
      <c r="TPA82" s="54">
        <v>27</v>
      </c>
      <c r="TPB82" s="54">
        <v>1</v>
      </c>
      <c r="TPC82" s="54">
        <v>3</v>
      </c>
      <c r="TPD82" s="54" t="s">
        <v>9</v>
      </c>
      <c r="TPE82" s="55" t="s">
        <v>119</v>
      </c>
      <c r="TPF82" s="56" t="s">
        <v>120</v>
      </c>
      <c r="TPG82" s="54" t="s">
        <v>11</v>
      </c>
      <c r="TPH82" s="37" t="s">
        <v>116</v>
      </c>
      <c r="TPI82" s="82">
        <v>13515</v>
      </c>
      <c r="TPJ82" s="82">
        <v>15950</v>
      </c>
      <c r="TPK82" s="58">
        <v>15643.84</v>
      </c>
      <c r="TPL82" s="59">
        <f t="shared" si="1312"/>
        <v>0.18017018128005918</v>
      </c>
      <c r="TPM82" s="60">
        <f>(TPK82-TPI82)/TPI82</f>
        <v>0.15751683314835369</v>
      </c>
      <c r="TPN82" s="57">
        <f t="shared" si="1313"/>
        <v>15643.84</v>
      </c>
      <c r="TPO82" s="59">
        <f t="shared" si="1314"/>
        <v>0.15751683314835369</v>
      </c>
      <c r="TPP82" s="72" t="s">
        <v>15</v>
      </c>
      <c r="TPQ82" s="54">
        <v>27</v>
      </c>
      <c r="TPR82" s="54">
        <v>1</v>
      </c>
      <c r="TPS82" s="54">
        <v>3</v>
      </c>
      <c r="TPT82" s="54" t="s">
        <v>9</v>
      </c>
      <c r="TPU82" s="55" t="s">
        <v>119</v>
      </c>
      <c r="TPV82" s="56" t="s">
        <v>120</v>
      </c>
      <c r="TPW82" s="54" t="s">
        <v>11</v>
      </c>
      <c r="TPX82" s="37" t="s">
        <v>116</v>
      </c>
      <c r="TPY82" s="82">
        <v>13515</v>
      </c>
      <c r="TPZ82" s="82">
        <v>15950</v>
      </c>
      <c r="TQA82" s="58">
        <v>15643.84</v>
      </c>
      <c r="TQB82" s="59">
        <f t="shared" si="1315"/>
        <v>0.18017018128005918</v>
      </c>
      <c r="TQC82" s="60">
        <f>(TQA82-TPY82)/TPY82</f>
        <v>0.15751683314835369</v>
      </c>
      <c r="TQD82" s="57">
        <f t="shared" si="1316"/>
        <v>15643.84</v>
      </c>
      <c r="TQE82" s="59">
        <f t="shared" si="1317"/>
        <v>0.15751683314835369</v>
      </c>
      <c r="TQF82" s="72" t="s">
        <v>15</v>
      </c>
      <c r="TQG82" s="54">
        <v>27</v>
      </c>
      <c r="TQH82" s="54">
        <v>1</v>
      </c>
      <c r="TQI82" s="54">
        <v>3</v>
      </c>
      <c r="TQJ82" s="54" t="s">
        <v>9</v>
      </c>
      <c r="TQK82" s="55" t="s">
        <v>119</v>
      </c>
      <c r="TQL82" s="56" t="s">
        <v>120</v>
      </c>
      <c r="TQM82" s="54" t="s">
        <v>11</v>
      </c>
      <c r="TQN82" s="37" t="s">
        <v>116</v>
      </c>
      <c r="TQO82" s="82">
        <v>13515</v>
      </c>
      <c r="TQP82" s="82">
        <v>15950</v>
      </c>
      <c r="TQQ82" s="58">
        <v>15643.84</v>
      </c>
      <c r="TQR82" s="59">
        <f t="shared" si="1315"/>
        <v>0.18017018128005918</v>
      </c>
      <c r="TQS82" s="60">
        <f>(TQQ82-TQO82)/TQO82</f>
        <v>0.15751683314835369</v>
      </c>
      <c r="TQT82" s="57">
        <f t="shared" si="1316"/>
        <v>15643.84</v>
      </c>
      <c r="TQU82" s="59">
        <f t="shared" si="1317"/>
        <v>0.15751683314835369</v>
      </c>
      <c r="TQV82" s="72" t="s">
        <v>15</v>
      </c>
      <c r="TQW82" s="54">
        <v>27</v>
      </c>
      <c r="TQX82" s="54">
        <v>1</v>
      </c>
      <c r="TQY82" s="54">
        <v>3</v>
      </c>
      <c r="TQZ82" s="54" t="s">
        <v>9</v>
      </c>
      <c r="TRA82" s="55" t="s">
        <v>119</v>
      </c>
      <c r="TRB82" s="56" t="s">
        <v>120</v>
      </c>
      <c r="TRC82" s="54" t="s">
        <v>11</v>
      </c>
      <c r="TRD82" s="37" t="s">
        <v>116</v>
      </c>
      <c r="TRE82" s="82">
        <v>13515</v>
      </c>
      <c r="TRF82" s="82">
        <v>15950</v>
      </c>
      <c r="TRG82" s="58">
        <v>15643.84</v>
      </c>
      <c r="TRH82" s="59">
        <f t="shared" si="1318"/>
        <v>0.18017018128005918</v>
      </c>
      <c r="TRI82" s="60">
        <f>(TRG82-TRE82)/TRE82</f>
        <v>0.15751683314835369</v>
      </c>
      <c r="TRJ82" s="57">
        <f t="shared" si="1319"/>
        <v>15643.84</v>
      </c>
      <c r="TRK82" s="59">
        <f t="shared" si="1320"/>
        <v>0.15751683314835369</v>
      </c>
      <c r="TRL82" s="72" t="s">
        <v>15</v>
      </c>
      <c r="TRM82" s="54">
        <v>27</v>
      </c>
      <c r="TRN82" s="54">
        <v>1</v>
      </c>
      <c r="TRO82" s="54">
        <v>3</v>
      </c>
      <c r="TRP82" s="54" t="s">
        <v>9</v>
      </c>
      <c r="TRQ82" s="55" t="s">
        <v>119</v>
      </c>
      <c r="TRR82" s="56" t="s">
        <v>120</v>
      </c>
      <c r="TRS82" s="54" t="s">
        <v>11</v>
      </c>
      <c r="TRT82" s="37" t="s">
        <v>116</v>
      </c>
      <c r="TRU82" s="82">
        <v>13515</v>
      </c>
      <c r="TRV82" s="82">
        <v>15950</v>
      </c>
      <c r="TRW82" s="58">
        <v>15643.84</v>
      </c>
      <c r="TRX82" s="59">
        <f t="shared" si="1318"/>
        <v>0.18017018128005918</v>
      </c>
      <c r="TRY82" s="60">
        <f>(TRW82-TRU82)/TRU82</f>
        <v>0.15751683314835369</v>
      </c>
      <c r="TRZ82" s="57">
        <f t="shared" si="1319"/>
        <v>15643.84</v>
      </c>
      <c r="TSA82" s="59">
        <f t="shared" si="1320"/>
        <v>0.15751683314835369</v>
      </c>
      <c r="TSB82" s="72" t="s">
        <v>15</v>
      </c>
      <c r="TSC82" s="54">
        <v>27</v>
      </c>
      <c r="TSD82" s="54">
        <v>1</v>
      </c>
      <c r="TSE82" s="54">
        <v>3</v>
      </c>
      <c r="TSF82" s="54" t="s">
        <v>9</v>
      </c>
      <c r="TSG82" s="55" t="s">
        <v>119</v>
      </c>
      <c r="TSH82" s="56" t="s">
        <v>120</v>
      </c>
      <c r="TSI82" s="54" t="s">
        <v>11</v>
      </c>
      <c r="TSJ82" s="37" t="s">
        <v>116</v>
      </c>
      <c r="TSK82" s="82">
        <v>13515</v>
      </c>
      <c r="TSL82" s="82">
        <v>15950</v>
      </c>
      <c r="TSM82" s="58">
        <v>15643.84</v>
      </c>
      <c r="TSN82" s="59">
        <f t="shared" si="1321"/>
        <v>0.18017018128005918</v>
      </c>
      <c r="TSO82" s="60">
        <f>(TSM82-TSK82)/TSK82</f>
        <v>0.15751683314835369</v>
      </c>
      <c r="TSP82" s="57">
        <f t="shared" si="1322"/>
        <v>15643.84</v>
      </c>
      <c r="TSQ82" s="59">
        <f t="shared" si="1323"/>
        <v>0.15751683314835369</v>
      </c>
      <c r="TSR82" s="72" t="s">
        <v>15</v>
      </c>
      <c r="TSS82" s="54">
        <v>27</v>
      </c>
      <c r="TST82" s="54">
        <v>1</v>
      </c>
      <c r="TSU82" s="54">
        <v>3</v>
      </c>
      <c r="TSV82" s="54" t="s">
        <v>9</v>
      </c>
      <c r="TSW82" s="55" t="s">
        <v>119</v>
      </c>
      <c r="TSX82" s="56" t="s">
        <v>120</v>
      </c>
      <c r="TSY82" s="54" t="s">
        <v>11</v>
      </c>
      <c r="TSZ82" s="37" t="s">
        <v>116</v>
      </c>
      <c r="TTA82" s="82">
        <v>13515</v>
      </c>
      <c r="TTB82" s="82">
        <v>15950</v>
      </c>
      <c r="TTC82" s="58">
        <v>15643.84</v>
      </c>
      <c r="TTD82" s="59">
        <f t="shared" si="1321"/>
        <v>0.18017018128005918</v>
      </c>
      <c r="TTE82" s="60">
        <f>(TTC82-TTA82)/TTA82</f>
        <v>0.15751683314835369</v>
      </c>
      <c r="TTF82" s="57">
        <f t="shared" si="1322"/>
        <v>15643.84</v>
      </c>
      <c r="TTG82" s="59">
        <f t="shared" si="1323"/>
        <v>0.15751683314835369</v>
      </c>
      <c r="TTH82" s="72" t="s">
        <v>15</v>
      </c>
      <c r="TTI82" s="54">
        <v>27</v>
      </c>
      <c r="TTJ82" s="54">
        <v>1</v>
      </c>
      <c r="TTK82" s="54">
        <v>3</v>
      </c>
      <c r="TTL82" s="54" t="s">
        <v>9</v>
      </c>
      <c r="TTM82" s="55" t="s">
        <v>119</v>
      </c>
      <c r="TTN82" s="56" t="s">
        <v>120</v>
      </c>
      <c r="TTO82" s="54" t="s">
        <v>11</v>
      </c>
      <c r="TTP82" s="37" t="s">
        <v>116</v>
      </c>
      <c r="TTQ82" s="82">
        <v>13515</v>
      </c>
      <c r="TTR82" s="82">
        <v>15950</v>
      </c>
      <c r="TTS82" s="58">
        <v>15643.84</v>
      </c>
      <c r="TTT82" s="59">
        <f t="shared" si="1324"/>
        <v>0.18017018128005918</v>
      </c>
      <c r="TTU82" s="60">
        <f>(TTS82-TTQ82)/TTQ82</f>
        <v>0.15751683314835369</v>
      </c>
      <c r="TTV82" s="57">
        <f t="shared" si="1325"/>
        <v>15643.84</v>
      </c>
      <c r="TTW82" s="59">
        <f t="shared" si="1326"/>
        <v>0.15751683314835369</v>
      </c>
      <c r="TTX82" s="72" t="s">
        <v>15</v>
      </c>
      <c r="TTY82" s="54">
        <v>27</v>
      </c>
      <c r="TTZ82" s="54">
        <v>1</v>
      </c>
      <c r="TUA82" s="54">
        <v>3</v>
      </c>
      <c r="TUB82" s="54" t="s">
        <v>9</v>
      </c>
      <c r="TUC82" s="55" t="s">
        <v>119</v>
      </c>
      <c r="TUD82" s="56" t="s">
        <v>120</v>
      </c>
      <c r="TUE82" s="54" t="s">
        <v>11</v>
      </c>
      <c r="TUF82" s="37" t="s">
        <v>116</v>
      </c>
      <c r="TUG82" s="82">
        <v>13515</v>
      </c>
      <c r="TUH82" s="82">
        <v>15950</v>
      </c>
      <c r="TUI82" s="58">
        <v>15643.84</v>
      </c>
      <c r="TUJ82" s="59">
        <f t="shared" si="1324"/>
        <v>0.18017018128005918</v>
      </c>
      <c r="TUK82" s="60">
        <f>(TUI82-TUG82)/TUG82</f>
        <v>0.15751683314835369</v>
      </c>
      <c r="TUL82" s="57">
        <f t="shared" si="1325"/>
        <v>15643.84</v>
      </c>
      <c r="TUM82" s="59">
        <f t="shared" si="1326"/>
        <v>0.15751683314835369</v>
      </c>
      <c r="TUN82" s="72" t="s">
        <v>15</v>
      </c>
      <c r="TUO82" s="54">
        <v>27</v>
      </c>
      <c r="TUP82" s="54">
        <v>1</v>
      </c>
      <c r="TUQ82" s="54">
        <v>3</v>
      </c>
      <c r="TUR82" s="54" t="s">
        <v>9</v>
      </c>
      <c r="TUS82" s="55" t="s">
        <v>119</v>
      </c>
      <c r="TUT82" s="56" t="s">
        <v>120</v>
      </c>
      <c r="TUU82" s="54" t="s">
        <v>11</v>
      </c>
      <c r="TUV82" s="37" t="s">
        <v>116</v>
      </c>
      <c r="TUW82" s="82">
        <v>13515</v>
      </c>
      <c r="TUX82" s="82">
        <v>15950</v>
      </c>
      <c r="TUY82" s="58">
        <v>15643.84</v>
      </c>
      <c r="TUZ82" s="59">
        <f t="shared" si="1327"/>
        <v>0.18017018128005918</v>
      </c>
      <c r="TVA82" s="60">
        <f>(TUY82-TUW82)/TUW82</f>
        <v>0.15751683314835369</v>
      </c>
      <c r="TVB82" s="57">
        <f t="shared" si="1328"/>
        <v>15643.84</v>
      </c>
      <c r="TVC82" s="59">
        <f t="shared" si="1329"/>
        <v>0.15751683314835369</v>
      </c>
      <c r="TVD82" s="72" t="s">
        <v>15</v>
      </c>
      <c r="TVE82" s="54">
        <v>27</v>
      </c>
      <c r="TVF82" s="54">
        <v>1</v>
      </c>
      <c r="TVG82" s="54">
        <v>3</v>
      </c>
      <c r="TVH82" s="54" t="s">
        <v>9</v>
      </c>
      <c r="TVI82" s="55" t="s">
        <v>119</v>
      </c>
      <c r="TVJ82" s="56" t="s">
        <v>120</v>
      </c>
      <c r="TVK82" s="54" t="s">
        <v>11</v>
      </c>
      <c r="TVL82" s="37" t="s">
        <v>116</v>
      </c>
      <c r="TVM82" s="82">
        <v>13515</v>
      </c>
      <c r="TVN82" s="82">
        <v>15950</v>
      </c>
      <c r="TVO82" s="58">
        <v>15643.84</v>
      </c>
      <c r="TVP82" s="59">
        <f t="shared" si="1327"/>
        <v>0.18017018128005918</v>
      </c>
      <c r="TVQ82" s="60">
        <f>(TVO82-TVM82)/TVM82</f>
        <v>0.15751683314835369</v>
      </c>
      <c r="TVR82" s="57">
        <f t="shared" si="1328"/>
        <v>15643.84</v>
      </c>
      <c r="TVS82" s="59">
        <f t="shared" si="1329"/>
        <v>0.15751683314835369</v>
      </c>
      <c r="TVT82" s="72" t="s">
        <v>15</v>
      </c>
      <c r="TVU82" s="54">
        <v>27</v>
      </c>
      <c r="TVV82" s="54">
        <v>1</v>
      </c>
      <c r="TVW82" s="54">
        <v>3</v>
      </c>
      <c r="TVX82" s="54" t="s">
        <v>9</v>
      </c>
      <c r="TVY82" s="55" t="s">
        <v>119</v>
      </c>
      <c r="TVZ82" s="56" t="s">
        <v>120</v>
      </c>
      <c r="TWA82" s="54" t="s">
        <v>11</v>
      </c>
      <c r="TWB82" s="37" t="s">
        <v>116</v>
      </c>
      <c r="TWC82" s="82">
        <v>13515</v>
      </c>
      <c r="TWD82" s="82">
        <v>15950</v>
      </c>
      <c r="TWE82" s="58">
        <v>15643.84</v>
      </c>
      <c r="TWF82" s="59">
        <f t="shared" si="1330"/>
        <v>0.18017018128005918</v>
      </c>
      <c r="TWG82" s="60">
        <f>(TWE82-TWC82)/TWC82</f>
        <v>0.15751683314835369</v>
      </c>
      <c r="TWH82" s="57">
        <f t="shared" si="1331"/>
        <v>15643.84</v>
      </c>
      <c r="TWI82" s="59">
        <f t="shared" si="1332"/>
        <v>0.15751683314835369</v>
      </c>
      <c r="TWJ82" s="72" t="s">
        <v>15</v>
      </c>
      <c r="TWK82" s="54">
        <v>27</v>
      </c>
      <c r="TWL82" s="54">
        <v>1</v>
      </c>
      <c r="TWM82" s="54">
        <v>3</v>
      </c>
      <c r="TWN82" s="54" t="s">
        <v>9</v>
      </c>
      <c r="TWO82" s="55" t="s">
        <v>119</v>
      </c>
      <c r="TWP82" s="56" t="s">
        <v>120</v>
      </c>
      <c r="TWQ82" s="54" t="s">
        <v>11</v>
      </c>
      <c r="TWR82" s="37" t="s">
        <v>116</v>
      </c>
      <c r="TWS82" s="82">
        <v>13515</v>
      </c>
      <c r="TWT82" s="82">
        <v>15950</v>
      </c>
      <c r="TWU82" s="58">
        <v>15643.84</v>
      </c>
      <c r="TWV82" s="59">
        <f t="shared" si="1330"/>
        <v>0.18017018128005918</v>
      </c>
      <c r="TWW82" s="60">
        <f>(TWU82-TWS82)/TWS82</f>
        <v>0.15751683314835369</v>
      </c>
      <c r="TWX82" s="57">
        <f t="shared" si="1331"/>
        <v>15643.84</v>
      </c>
      <c r="TWY82" s="59">
        <f t="shared" si="1332"/>
        <v>0.15751683314835369</v>
      </c>
      <c r="TWZ82" s="72" t="s">
        <v>15</v>
      </c>
      <c r="TXA82" s="54">
        <v>27</v>
      </c>
      <c r="TXB82" s="54">
        <v>1</v>
      </c>
      <c r="TXC82" s="54">
        <v>3</v>
      </c>
      <c r="TXD82" s="54" t="s">
        <v>9</v>
      </c>
      <c r="TXE82" s="55" t="s">
        <v>119</v>
      </c>
      <c r="TXF82" s="56" t="s">
        <v>120</v>
      </c>
      <c r="TXG82" s="54" t="s">
        <v>11</v>
      </c>
      <c r="TXH82" s="37" t="s">
        <v>116</v>
      </c>
      <c r="TXI82" s="82">
        <v>13515</v>
      </c>
      <c r="TXJ82" s="82">
        <v>15950</v>
      </c>
      <c r="TXK82" s="58">
        <v>15643.84</v>
      </c>
      <c r="TXL82" s="59">
        <f t="shared" si="1333"/>
        <v>0.18017018128005918</v>
      </c>
      <c r="TXM82" s="60">
        <f>(TXK82-TXI82)/TXI82</f>
        <v>0.15751683314835369</v>
      </c>
      <c r="TXN82" s="57">
        <f t="shared" si="1334"/>
        <v>15643.84</v>
      </c>
      <c r="TXO82" s="59">
        <f t="shared" si="1335"/>
        <v>0.15751683314835369</v>
      </c>
      <c r="TXP82" s="72" t="s">
        <v>15</v>
      </c>
      <c r="TXQ82" s="54">
        <v>27</v>
      </c>
      <c r="TXR82" s="54">
        <v>1</v>
      </c>
      <c r="TXS82" s="54">
        <v>3</v>
      </c>
      <c r="TXT82" s="54" t="s">
        <v>9</v>
      </c>
      <c r="TXU82" s="55" t="s">
        <v>119</v>
      </c>
      <c r="TXV82" s="56" t="s">
        <v>120</v>
      </c>
      <c r="TXW82" s="54" t="s">
        <v>11</v>
      </c>
      <c r="TXX82" s="37" t="s">
        <v>116</v>
      </c>
      <c r="TXY82" s="82">
        <v>13515</v>
      </c>
      <c r="TXZ82" s="82">
        <v>15950</v>
      </c>
      <c r="TYA82" s="58">
        <v>15643.84</v>
      </c>
      <c r="TYB82" s="59">
        <f t="shared" si="1333"/>
        <v>0.18017018128005918</v>
      </c>
      <c r="TYC82" s="60">
        <f>(TYA82-TXY82)/TXY82</f>
        <v>0.15751683314835369</v>
      </c>
      <c r="TYD82" s="57">
        <f t="shared" si="1334"/>
        <v>15643.84</v>
      </c>
      <c r="TYE82" s="59">
        <f t="shared" si="1335"/>
        <v>0.15751683314835369</v>
      </c>
      <c r="TYF82" s="72" t="s">
        <v>15</v>
      </c>
      <c r="TYG82" s="54">
        <v>27</v>
      </c>
      <c r="TYH82" s="54">
        <v>1</v>
      </c>
      <c r="TYI82" s="54">
        <v>3</v>
      </c>
      <c r="TYJ82" s="54" t="s">
        <v>9</v>
      </c>
      <c r="TYK82" s="55" t="s">
        <v>119</v>
      </c>
      <c r="TYL82" s="56" t="s">
        <v>120</v>
      </c>
      <c r="TYM82" s="54" t="s">
        <v>11</v>
      </c>
      <c r="TYN82" s="37" t="s">
        <v>116</v>
      </c>
      <c r="TYO82" s="82">
        <v>13515</v>
      </c>
      <c r="TYP82" s="82">
        <v>15950</v>
      </c>
      <c r="TYQ82" s="58">
        <v>15643.84</v>
      </c>
      <c r="TYR82" s="59">
        <f t="shared" si="1336"/>
        <v>0.18017018128005918</v>
      </c>
      <c r="TYS82" s="60">
        <f>(TYQ82-TYO82)/TYO82</f>
        <v>0.15751683314835369</v>
      </c>
      <c r="TYT82" s="57">
        <f t="shared" si="1337"/>
        <v>15643.84</v>
      </c>
      <c r="TYU82" s="59">
        <f t="shared" si="1338"/>
        <v>0.15751683314835369</v>
      </c>
      <c r="TYV82" s="72" t="s">
        <v>15</v>
      </c>
      <c r="TYW82" s="54">
        <v>27</v>
      </c>
      <c r="TYX82" s="54">
        <v>1</v>
      </c>
      <c r="TYY82" s="54">
        <v>3</v>
      </c>
      <c r="TYZ82" s="54" t="s">
        <v>9</v>
      </c>
      <c r="TZA82" s="55" t="s">
        <v>119</v>
      </c>
      <c r="TZB82" s="56" t="s">
        <v>120</v>
      </c>
      <c r="TZC82" s="54" t="s">
        <v>11</v>
      </c>
      <c r="TZD82" s="37" t="s">
        <v>116</v>
      </c>
      <c r="TZE82" s="82">
        <v>13515</v>
      </c>
      <c r="TZF82" s="82">
        <v>15950</v>
      </c>
      <c r="TZG82" s="58">
        <v>15643.84</v>
      </c>
      <c r="TZH82" s="59">
        <f t="shared" si="1336"/>
        <v>0.18017018128005918</v>
      </c>
      <c r="TZI82" s="60">
        <f>(TZG82-TZE82)/TZE82</f>
        <v>0.15751683314835369</v>
      </c>
      <c r="TZJ82" s="57">
        <f t="shared" si="1337"/>
        <v>15643.84</v>
      </c>
      <c r="TZK82" s="59">
        <f t="shared" si="1338"/>
        <v>0.15751683314835369</v>
      </c>
      <c r="TZL82" s="72" t="s">
        <v>15</v>
      </c>
      <c r="TZM82" s="54">
        <v>27</v>
      </c>
      <c r="TZN82" s="54">
        <v>1</v>
      </c>
      <c r="TZO82" s="54">
        <v>3</v>
      </c>
      <c r="TZP82" s="54" t="s">
        <v>9</v>
      </c>
      <c r="TZQ82" s="55" t="s">
        <v>119</v>
      </c>
      <c r="TZR82" s="56" t="s">
        <v>120</v>
      </c>
      <c r="TZS82" s="54" t="s">
        <v>11</v>
      </c>
      <c r="TZT82" s="37" t="s">
        <v>116</v>
      </c>
      <c r="TZU82" s="82">
        <v>13515</v>
      </c>
      <c r="TZV82" s="82">
        <v>15950</v>
      </c>
      <c r="TZW82" s="58">
        <v>15643.84</v>
      </c>
      <c r="TZX82" s="59">
        <f t="shared" si="1339"/>
        <v>0.18017018128005918</v>
      </c>
      <c r="TZY82" s="60">
        <f>(TZW82-TZU82)/TZU82</f>
        <v>0.15751683314835369</v>
      </c>
      <c r="TZZ82" s="57">
        <f t="shared" si="1340"/>
        <v>15643.84</v>
      </c>
      <c r="UAA82" s="59">
        <f t="shared" si="1341"/>
        <v>0.15751683314835369</v>
      </c>
      <c r="UAB82" s="72" t="s">
        <v>15</v>
      </c>
      <c r="UAC82" s="54">
        <v>27</v>
      </c>
      <c r="UAD82" s="54">
        <v>1</v>
      </c>
      <c r="UAE82" s="54">
        <v>3</v>
      </c>
      <c r="UAF82" s="54" t="s">
        <v>9</v>
      </c>
      <c r="UAG82" s="55" t="s">
        <v>119</v>
      </c>
      <c r="UAH82" s="56" t="s">
        <v>120</v>
      </c>
      <c r="UAI82" s="54" t="s">
        <v>11</v>
      </c>
      <c r="UAJ82" s="37" t="s">
        <v>116</v>
      </c>
      <c r="UAK82" s="82">
        <v>13515</v>
      </c>
      <c r="UAL82" s="82">
        <v>15950</v>
      </c>
      <c r="UAM82" s="58">
        <v>15643.84</v>
      </c>
      <c r="UAN82" s="59">
        <f t="shared" si="1339"/>
        <v>0.18017018128005918</v>
      </c>
      <c r="UAO82" s="60">
        <f>(UAM82-UAK82)/UAK82</f>
        <v>0.15751683314835369</v>
      </c>
      <c r="UAP82" s="57">
        <f t="shared" si="1340"/>
        <v>15643.84</v>
      </c>
      <c r="UAQ82" s="59">
        <f t="shared" si="1341"/>
        <v>0.15751683314835369</v>
      </c>
      <c r="UAR82" s="72" t="s">
        <v>15</v>
      </c>
      <c r="UAS82" s="54">
        <v>27</v>
      </c>
      <c r="UAT82" s="54">
        <v>1</v>
      </c>
      <c r="UAU82" s="54">
        <v>3</v>
      </c>
      <c r="UAV82" s="54" t="s">
        <v>9</v>
      </c>
      <c r="UAW82" s="55" t="s">
        <v>119</v>
      </c>
      <c r="UAX82" s="56" t="s">
        <v>120</v>
      </c>
      <c r="UAY82" s="54" t="s">
        <v>11</v>
      </c>
      <c r="UAZ82" s="37" t="s">
        <v>116</v>
      </c>
      <c r="UBA82" s="82">
        <v>13515</v>
      </c>
      <c r="UBB82" s="82">
        <v>15950</v>
      </c>
      <c r="UBC82" s="58">
        <v>15643.84</v>
      </c>
      <c r="UBD82" s="59">
        <f t="shared" si="1342"/>
        <v>0.18017018128005918</v>
      </c>
      <c r="UBE82" s="60">
        <f>(UBC82-UBA82)/UBA82</f>
        <v>0.15751683314835369</v>
      </c>
      <c r="UBF82" s="57">
        <f t="shared" si="1343"/>
        <v>15643.84</v>
      </c>
      <c r="UBG82" s="59">
        <f t="shared" si="1344"/>
        <v>0.15751683314835369</v>
      </c>
      <c r="UBH82" s="72" t="s">
        <v>15</v>
      </c>
      <c r="UBI82" s="54">
        <v>27</v>
      </c>
      <c r="UBJ82" s="54">
        <v>1</v>
      </c>
      <c r="UBK82" s="54">
        <v>3</v>
      </c>
      <c r="UBL82" s="54" t="s">
        <v>9</v>
      </c>
      <c r="UBM82" s="55" t="s">
        <v>119</v>
      </c>
      <c r="UBN82" s="56" t="s">
        <v>120</v>
      </c>
      <c r="UBO82" s="54" t="s">
        <v>11</v>
      </c>
      <c r="UBP82" s="37" t="s">
        <v>116</v>
      </c>
      <c r="UBQ82" s="82">
        <v>13515</v>
      </c>
      <c r="UBR82" s="82">
        <v>15950</v>
      </c>
      <c r="UBS82" s="58">
        <v>15643.84</v>
      </c>
      <c r="UBT82" s="59">
        <f t="shared" si="1342"/>
        <v>0.18017018128005918</v>
      </c>
      <c r="UBU82" s="60">
        <f>(UBS82-UBQ82)/UBQ82</f>
        <v>0.15751683314835369</v>
      </c>
      <c r="UBV82" s="57">
        <f t="shared" si="1343"/>
        <v>15643.84</v>
      </c>
      <c r="UBW82" s="59">
        <f t="shared" si="1344"/>
        <v>0.15751683314835369</v>
      </c>
      <c r="UBX82" s="72" t="s">
        <v>15</v>
      </c>
      <c r="UBY82" s="54">
        <v>27</v>
      </c>
      <c r="UBZ82" s="54">
        <v>1</v>
      </c>
      <c r="UCA82" s="54">
        <v>3</v>
      </c>
      <c r="UCB82" s="54" t="s">
        <v>9</v>
      </c>
      <c r="UCC82" s="55" t="s">
        <v>119</v>
      </c>
      <c r="UCD82" s="56" t="s">
        <v>120</v>
      </c>
      <c r="UCE82" s="54" t="s">
        <v>11</v>
      </c>
      <c r="UCF82" s="37" t="s">
        <v>116</v>
      </c>
      <c r="UCG82" s="82">
        <v>13515</v>
      </c>
      <c r="UCH82" s="82">
        <v>15950</v>
      </c>
      <c r="UCI82" s="58">
        <v>15643.84</v>
      </c>
      <c r="UCJ82" s="59">
        <f t="shared" si="1345"/>
        <v>0.18017018128005918</v>
      </c>
      <c r="UCK82" s="60">
        <f>(UCI82-UCG82)/UCG82</f>
        <v>0.15751683314835369</v>
      </c>
      <c r="UCL82" s="57">
        <f t="shared" si="1346"/>
        <v>15643.84</v>
      </c>
      <c r="UCM82" s="59">
        <f t="shared" si="1347"/>
        <v>0.15751683314835369</v>
      </c>
      <c r="UCN82" s="72" t="s">
        <v>15</v>
      </c>
      <c r="UCO82" s="54">
        <v>27</v>
      </c>
      <c r="UCP82" s="54">
        <v>1</v>
      </c>
      <c r="UCQ82" s="54">
        <v>3</v>
      </c>
      <c r="UCR82" s="54" t="s">
        <v>9</v>
      </c>
      <c r="UCS82" s="55" t="s">
        <v>119</v>
      </c>
      <c r="UCT82" s="56" t="s">
        <v>120</v>
      </c>
      <c r="UCU82" s="54" t="s">
        <v>11</v>
      </c>
      <c r="UCV82" s="37" t="s">
        <v>116</v>
      </c>
      <c r="UCW82" s="82">
        <v>13515</v>
      </c>
      <c r="UCX82" s="82">
        <v>15950</v>
      </c>
      <c r="UCY82" s="58">
        <v>15643.84</v>
      </c>
      <c r="UCZ82" s="59">
        <f t="shared" si="1345"/>
        <v>0.18017018128005918</v>
      </c>
      <c r="UDA82" s="60">
        <f>(UCY82-UCW82)/UCW82</f>
        <v>0.15751683314835369</v>
      </c>
      <c r="UDB82" s="57">
        <f t="shared" si="1346"/>
        <v>15643.84</v>
      </c>
      <c r="UDC82" s="59">
        <f t="shared" si="1347"/>
        <v>0.15751683314835369</v>
      </c>
      <c r="UDD82" s="72" t="s">
        <v>15</v>
      </c>
      <c r="UDE82" s="54">
        <v>27</v>
      </c>
      <c r="UDF82" s="54">
        <v>1</v>
      </c>
      <c r="UDG82" s="54">
        <v>3</v>
      </c>
      <c r="UDH82" s="54" t="s">
        <v>9</v>
      </c>
      <c r="UDI82" s="55" t="s">
        <v>119</v>
      </c>
      <c r="UDJ82" s="56" t="s">
        <v>120</v>
      </c>
      <c r="UDK82" s="54" t="s">
        <v>11</v>
      </c>
      <c r="UDL82" s="37" t="s">
        <v>116</v>
      </c>
      <c r="UDM82" s="82">
        <v>13515</v>
      </c>
      <c r="UDN82" s="82">
        <v>15950</v>
      </c>
      <c r="UDO82" s="58">
        <v>15643.84</v>
      </c>
      <c r="UDP82" s="59">
        <f t="shared" si="1348"/>
        <v>0.18017018128005918</v>
      </c>
      <c r="UDQ82" s="60">
        <f>(UDO82-UDM82)/UDM82</f>
        <v>0.15751683314835369</v>
      </c>
      <c r="UDR82" s="57">
        <f t="shared" si="1349"/>
        <v>15643.84</v>
      </c>
      <c r="UDS82" s="59">
        <f t="shared" si="1350"/>
        <v>0.15751683314835369</v>
      </c>
      <c r="UDT82" s="72" t="s">
        <v>15</v>
      </c>
      <c r="UDU82" s="54">
        <v>27</v>
      </c>
      <c r="UDV82" s="54">
        <v>1</v>
      </c>
      <c r="UDW82" s="54">
        <v>3</v>
      </c>
      <c r="UDX82" s="54" t="s">
        <v>9</v>
      </c>
      <c r="UDY82" s="55" t="s">
        <v>119</v>
      </c>
      <c r="UDZ82" s="56" t="s">
        <v>120</v>
      </c>
      <c r="UEA82" s="54" t="s">
        <v>11</v>
      </c>
      <c r="UEB82" s="37" t="s">
        <v>116</v>
      </c>
      <c r="UEC82" s="82">
        <v>13515</v>
      </c>
      <c r="UED82" s="82">
        <v>15950</v>
      </c>
      <c r="UEE82" s="58">
        <v>15643.84</v>
      </c>
      <c r="UEF82" s="59">
        <f t="shared" si="1348"/>
        <v>0.18017018128005918</v>
      </c>
      <c r="UEG82" s="60">
        <f>(UEE82-UEC82)/UEC82</f>
        <v>0.15751683314835369</v>
      </c>
      <c r="UEH82" s="57">
        <f t="shared" si="1349"/>
        <v>15643.84</v>
      </c>
      <c r="UEI82" s="59">
        <f t="shared" si="1350"/>
        <v>0.15751683314835369</v>
      </c>
      <c r="UEJ82" s="72" t="s">
        <v>15</v>
      </c>
      <c r="UEK82" s="54">
        <v>27</v>
      </c>
      <c r="UEL82" s="54">
        <v>1</v>
      </c>
      <c r="UEM82" s="54">
        <v>3</v>
      </c>
      <c r="UEN82" s="54" t="s">
        <v>9</v>
      </c>
      <c r="UEO82" s="55" t="s">
        <v>119</v>
      </c>
      <c r="UEP82" s="56" t="s">
        <v>120</v>
      </c>
      <c r="UEQ82" s="54" t="s">
        <v>11</v>
      </c>
      <c r="UER82" s="37" t="s">
        <v>116</v>
      </c>
      <c r="UES82" s="82">
        <v>13515</v>
      </c>
      <c r="UET82" s="82">
        <v>15950</v>
      </c>
      <c r="UEU82" s="58">
        <v>15643.84</v>
      </c>
      <c r="UEV82" s="59">
        <f t="shared" si="1351"/>
        <v>0.18017018128005918</v>
      </c>
      <c r="UEW82" s="60">
        <f>(UEU82-UES82)/UES82</f>
        <v>0.15751683314835369</v>
      </c>
      <c r="UEX82" s="57">
        <f t="shared" si="1352"/>
        <v>15643.84</v>
      </c>
      <c r="UEY82" s="59">
        <f t="shared" si="1353"/>
        <v>0.15751683314835369</v>
      </c>
      <c r="UEZ82" s="72" t="s">
        <v>15</v>
      </c>
      <c r="UFA82" s="54">
        <v>27</v>
      </c>
      <c r="UFB82" s="54">
        <v>1</v>
      </c>
      <c r="UFC82" s="54">
        <v>3</v>
      </c>
      <c r="UFD82" s="54" t="s">
        <v>9</v>
      </c>
      <c r="UFE82" s="55" t="s">
        <v>119</v>
      </c>
      <c r="UFF82" s="56" t="s">
        <v>120</v>
      </c>
      <c r="UFG82" s="54" t="s">
        <v>11</v>
      </c>
      <c r="UFH82" s="37" t="s">
        <v>116</v>
      </c>
      <c r="UFI82" s="82">
        <v>13515</v>
      </c>
      <c r="UFJ82" s="82">
        <v>15950</v>
      </c>
      <c r="UFK82" s="58">
        <v>15643.84</v>
      </c>
      <c r="UFL82" s="59">
        <f t="shared" si="1351"/>
        <v>0.18017018128005918</v>
      </c>
      <c r="UFM82" s="60">
        <f>(UFK82-UFI82)/UFI82</f>
        <v>0.15751683314835369</v>
      </c>
      <c r="UFN82" s="57">
        <f t="shared" si="1352"/>
        <v>15643.84</v>
      </c>
      <c r="UFO82" s="59">
        <f t="shared" si="1353"/>
        <v>0.15751683314835369</v>
      </c>
      <c r="UFP82" s="72" t="s">
        <v>15</v>
      </c>
      <c r="UFQ82" s="54">
        <v>27</v>
      </c>
      <c r="UFR82" s="54">
        <v>1</v>
      </c>
      <c r="UFS82" s="54">
        <v>3</v>
      </c>
      <c r="UFT82" s="54" t="s">
        <v>9</v>
      </c>
      <c r="UFU82" s="55" t="s">
        <v>119</v>
      </c>
      <c r="UFV82" s="56" t="s">
        <v>120</v>
      </c>
      <c r="UFW82" s="54" t="s">
        <v>11</v>
      </c>
      <c r="UFX82" s="37" t="s">
        <v>116</v>
      </c>
      <c r="UFY82" s="82">
        <v>13515</v>
      </c>
      <c r="UFZ82" s="82">
        <v>15950</v>
      </c>
      <c r="UGA82" s="58">
        <v>15643.84</v>
      </c>
      <c r="UGB82" s="59">
        <f t="shared" si="1354"/>
        <v>0.18017018128005918</v>
      </c>
      <c r="UGC82" s="60">
        <f>(UGA82-UFY82)/UFY82</f>
        <v>0.15751683314835369</v>
      </c>
      <c r="UGD82" s="57">
        <f t="shared" si="1355"/>
        <v>15643.84</v>
      </c>
      <c r="UGE82" s="59">
        <f t="shared" si="1356"/>
        <v>0.15751683314835369</v>
      </c>
      <c r="UGF82" s="72" t="s">
        <v>15</v>
      </c>
      <c r="UGG82" s="54">
        <v>27</v>
      </c>
      <c r="UGH82" s="54">
        <v>1</v>
      </c>
      <c r="UGI82" s="54">
        <v>3</v>
      </c>
      <c r="UGJ82" s="54" t="s">
        <v>9</v>
      </c>
      <c r="UGK82" s="55" t="s">
        <v>119</v>
      </c>
      <c r="UGL82" s="56" t="s">
        <v>120</v>
      </c>
      <c r="UGM82" s="54" t="s">
        <v>11</v>
      </c>
      <c r="UGN82" s="37" t="s">
        <v>116</v>
      </c>
      <c r="UGO82" s="82">
        <v>13515</v>
      </c>
      <c r="UGP82" s="82">
        <v>15950</v>
      </c>
      <c r="UGQ82" s="58">
        <v>15643.84</v>
      </c>
      <c r="UGR82" s="59">
        <f t="shared" si="1354"/>
        <v>0.18017018128005918</v>
      </c>
      <c r="UGS82" s="60">
        <f>(UGQ82-UGO82)/UGO82</f>
        <v>0.15751683314835369</v>
      </c>
      <c r="UGT82" s="57">
        <f t="shared" si="1355"/>
        <v>15643.84</v>
      </c>
      <c r="UGU82" s="59">
        <f t="shared" si="1356"/>
        <v>0.15751683314835369</v>
      </c>
      <c r="UGV82" s="72" t="s">
        <v>15</v>
      </c>
      <c r="UGW82" s="54">
        <v>27</v>
      </c>
      <c r="UGX82" s="54">
        <v>1</v>
      </c>
      <c r="UGY82" s="54">
        <v>3</v>
      </c>
      <c r="UGZ82" s="54" t="s">
        <v>9</v>
      </c>
      <c r="UHA82" s="55" t="s">
        <v>119</v>
      </c>
      <c r="UHB82" s="56" t="s">
        <v>120</v>
      </c>
      <c r="UHC82" s="54" t="s">
        <v>11</v>
      </c>
      <c r="UHD82" s="37" t="s">
        <v>116</v>
      </c>
      <c r="UHE82" s="82">
        <v>13515</v>
      </c>
      <c r="UHF82" s="82">
        <v>15950</v>
      </c>
      <c r="UHG82" s="58">
        <v>15643.84</v>
      </c>
      <c r="UHH82" s="59">
        <f t="shared" si="1357"/>
        <v>0.18017018128005918</v>
      </c>
      <c r="UHI82" s="60">
        <f>(UHG82-UHE82)/UHE82</f>
        <v>0.15751683314835369</v>
      </c>
      <c r="UHJ82" s="57">
        <f t="shared" si="1358"/>
        <v>15643.84</v>
      </c>
      <c r="UHK82" s="59">
        <f t="shared" si="1359"/>
        <v>0.15751683314835369</v>
      </c>
      <c r="UHL82" s="72" t="s">
        <v>15</v>
      </c>
      <c r="UHM82" s="54">
        <v>27</v>
      </c>
      <c r="UHN82" s="54">
        <v>1</v>
      </c>
      <c r="UHO82" s="54">
        <v>3</v>
      </c>
      <c r="UHP82" s="54" t="s">
        <v>9</v>
      </c>
      <c r="UHQ82" s="55" t="s">
        <v>119</v>
      </c>
      <c r="UHR82" s="56" t="s">
        <v>120</v>
      </c>
      <c r="UHS82" s="54" t="s">
        <v>11</v>
      </c>
      <c r="UHT82" s="37" t="s">
        <v>116</v>
      </c>
      <c r="UHU82" s="82">
        <v>13515</v>
      </c>
      <c r="UHV82" s="82">
        <v>15950</v>
      </c>
      <c r="UHW82" s="58">
        <v>15643.84</v>
      </c>
      <c r="UHX82" s="59">
        <f t="shared" si="1357"/>
        <v>0.18017018128005918</v>
      </c>
      <c r="UHY82" s="60">
        <f>(UHW82-UHU82)/UHU82</f>
        <v>0.15751683314835369</v>
      </c>
      <c r="UHZ82" s="57">
        <f t="shared" si="1358"/>
        <v>15643.84</v>
      </c>
      <c r="UIA82" s="59">
        <f t="shared" si="1359"/>
        <v>0.15751683314835369</v>
      </c>
      <c r="UIB82" s="72" t="s">
        <v>15</v>
      </c>
      <c r="UIC82" s="54">
        <v>27</v>
      </c>
      <c r="UID82" s="54">
        <v>1</v>
      </c>
      <c r="UIE82" s="54">
        <v>3</v>
      </c>
      <c r="UIF82" s="54" t="s">
        <v>9</v>
      </c>
      <c r="UIG82" s="55" t="s">
        <v>119</v>
      </c>
      <c r="UIH82" s="56" t="s">
        <v>120</v>
      </c>
      <c r="UII82" s="54" t="s">
        <v>11</v>
      </c>
      <c r="UIJ82" s="37" t="s">
        <v>116</v>
      </c>
      <c r="UIK82" s="82">
        <v>13515</v>
      </c>
      <c r="UIL82" s="82">
        <v>15950</v>
      </c>
      <c r="UIM82" s="58">
        <v>15643.84</v>
      </c>
      <c r="UIN82" s="59">
        <f t="shared" si="1360"/>
        <v>0.18017018128005918</v>
      </c>
      <c r="UIO82" s="60">
        <f>(UIM82-UIK82)/UIK82</f>
        <v>0.15751683314835369</v>
      </c>
      <c r="UIP82" s="57">
        <f t="shared" si="1361"/>
        <v>15643.84</v>
      </c>
      <c r="UIQ82" s="59">
        <f t="shared" si="1362"/>
        <v>0.15751683314835369</v>
      </c>
      <c r="UIR82" s="72" t="s">
        <v>15</v>
      </c>
      <c r="UIS82" s="54">
        <v>27</v>
      </c>
      <c r="UIT82" s="54">
        <v>1</v>
      </c>
      <c r="UIU82" s="54">
        <v>3</v>
      </c>
      <c r="UIV82" s="54" t="s">
        <v>9</v>
      </c>
      <c r="UIW82" s="55" t="s">
        <v>119</v>
      </c>
      <c r="UIX82" s="56" t="s">
        <v>120</v>
      </c>
      <c r="UIY82" s="54" t="s">
        <v>11</v>
      </c>
      <c r="UIZ82" s="37" t="s">
        <v>116</v>
      </c>
      <c r="UJA82" s="82">
        <v>13515</v>
      </c>
      <c r="UJB82" s="82">
        <v>15950</v>
      </c>
      <c r="UJC82" s="58">
        <v>15643.84</v>
      </c>
      <c r="UJD82" s="59">
        <f t="shared" si="1360"/>
        <v>0.18017018128005918</v>
      </c>
      <c r="UJE82" s="60">
        <f>(UJC82-UJA82)/UJA82</f>
        <v>0.15751683314835369</v>
      </c>
      <c r="UJF82" s="57">
        <f t="shared" si="1361"/>
        <v>15643.84</v>
      </c>
      <c r="UJG82" s="59">
        <f t="shared" si="1362"/>
        <v>0.15751683314835369</v>
      </c>
      <c r="UJH82" s="72" t="s">
        <v>15</v>
      </c>
      <c r="UJI82" s="54">
        <v>27</v>
      </c>
      <c r="UJJ82" s="54">
        <v>1</v>
      </c>
      <c r="UJK82" s="54">
        <v>3</v>
      </c>
      <c r="UJL82" s="54" t="s">
        <v>9</v>
      </c>
      <c r="UJM82" s="55" t="s">
        <v>119</v>
      </c>
      <c r="UJN82" s="56" t="s">
        <v>120</v>
      </c>
      <c r="UJO82" s="54" t="s">
        <v>11</v>
      </c>
      <c r="UJP82" s="37" t="s">
        <v>116</v>
      </c>
      <c r="UJQ82" s="82">
        <v>13515</v>
      </c>
      <c r="UJR82" s="82">
        <v>15950</v>
      </c>
      <c r="UJS82" s="58">
        <v>15643.84</v>
      </c>
      <c r="UJT82" s="59">
        <f t="shared" si="1363"/>
        <v>0.18017018128005918</v>
      </c>
      <c r="UJU82" s="60">
        <f>(UJS82-UJQ82)/UJQ82</f>
        <v>0.15751683314835369</v>
      </c>
      <c r="UJV82" s="57">
        <f t="shared" si="1364"/>
        <v>15643.84</v>
      </c>
      <c r="UJW82" s="59">
        <f t="shared" si="1365"/>
        <v>0.15751683314835369</v>
      </c>
      <c r="UJX82" s="72" t="s">
        <v>15</v>
      </c>
      <c r="UJY82" s="54">
        <v>27</v>
      </c>
      <c r="UJZ82" s="54">
        <v>1</v>
      </c>
      <c r="UKA82" s="54">
        <v>3</v>
      </c>
      <c r="UKB82" s="54" t="s">
        <v>9</v>
      </c>
      <c r="UKC82" s="55" t="s">
        <v>119</v>
      </c>
      <c r="UKD82" s="56" t="s">
        <v>120</v>
      </c>
      <c r="UKE82" s="54" t="s">
        <v>11</v>
      </c>
      <c r="UKF82" s="37" t="s">
        <v>116</v>
      </c>
      <c r="UKG82" s="82">
        <v>13515</v>
      </c>
      <c r="UKH82" s="82">
        <v>15950</v>
      </c>
      <c r="UKI82" s="58">
        <v>15643.84</v>
      </c>
      <c r="UKJ82" s="59">
        <f t="shared" si="1363"/>
        <v>0.18017018128005918</v>
      </c>
      <c r="UKK82" s="60">
        <f>(UKI82-UKG82)/UKG82</f>
        <v>0.15751683314835369</v>
      </c>
      <c r="UKL82" s="57">
        <f t="shared" si="1364"/>
        <v>15643.84</v>
      </c>
      <c r="UKM82" s="59">
        <f t="shared" si="1365"/>
        <v>0.15751683314835369</v>
      </c>
      <c r="UKN82" s="72" t="s">
        <v>15</v>
      </c>
      <c r="UKO82" s="54">
        <v>27</v>
      </c>
      <c r="UKP82" s="54">
        <v>1</v>
      </c>
      <c r="UKQ82" s="54">
        <v>3</v>
      </c>
      <c r="UKR82" s="54" t="s">
        <v>9</v>
      </c>
      <c r="UKS82" s="55" t="s">
        <v>119</v>
      </c>
      <c r="UKT82" s="56" t="s">
        <v>120</v>
      </c>
      <c r="UKU82" s="54" t="s">
        <v>11</v>
      </c>
      <c r="UKV82" s="37" t="s">
        <v>116</v>
      </c>
      <c r="UKW82" s="82">
        <v>13515</v>
      </c>
      <c r="UKX82" s="82">
        <v>15950</v>
      </c>
      <c r="UKY82" s="58">
        <v>15643.84</v>
      </c>
      <c r="UKZ82" s="59">
        <f t="shared" si="1366"/>
        <v>0.18017018128005918</v>
      </c>
      <c r="ULA82" s="60">
        <f>(UKY82-UKW82)/UKW82</f>
        <v>0.15751683314835369</v>
      </c>
      <c r="ULB82" s="57">
        <f t="shared" si="1367"/>
        <v>15643.84</v>
      </c>
      <c r="ULC82" s="59">
        <f t="shared" si="1368"/>
        <v>0.15751683314835369</v>
      </c>
      <c r="ULD82" s="72" t="s">
        <v>15</v>
      </c>
      <c r="ULE82" s="54">
        <v>27</v>
      </c>
      <c r="ULF82" s="54">
        <v>1</v>
      </c>
      <c r="ULG82" s="54">
        <v>3</v>
      </c>
      <c r="ULH82" s="54" t="s">
        <v>9</v>
      </c>
      <c r="ULI82" s="55" t="s">
        <v>119</v>
      </c>
      <c r="ULJ82" s="56" t="s">
        <v>120</v>
      </c>
      <c r="ULK82" s="54" t="s">
        <v>11</v>
      </c>
      <c r="ULL82" s="37" t="s">
        <v>116</v>
      </c>
      <c r="ULM82" s="82">
        <v>13515</v>
      </c>
      <c r="ULN82" s="82">
        <v>15950</v>
      </c>
      <c r="ULO82" s="58">
        <v>15643.84</v>
      </c>
      <c r="ULP82" s="59">
        <f t="shared" si="1366"/>
        <v>0.18017018128005918</v>
      </c>
      <c r="ULQ82" s="60">
        <f>(ULO82-ULM82)/ULM82</f>
        <v>0.15751683314835369</v>
      </c>
      <c r="ULR82" s="57">
        <f t="shared" si="1367"/>
        <v>15643.84</v>
      </c>
      <c r="ULS82" s="59">
        <f t="shared" si="1368"/>
        <v>0.15751683314835369</v>
      </c>
      <c r="ULT82" s="72" t="s">
        <v>15</v>
      </c>
      <c r="ULU82" s="54">
        <v>27</v>
      </c>
      <c r="ULV82" s="54">
        <v>1</v>
      </c>
      <c r="ULW82" s="54">
        <v>3</v>
      </c>
      <c r="ULX82" s="54" t="s">
        <v>9</v>
      </c>
      <c r="ULY82" s="55" t="s">
        <v>119</v>
      </c>
      <c r="ULZ82" s="56" t="s">
        <v>120</v>
      </c>
      <c r="UMA82" s="54" t="s">
        <v>11</v>
      </c>
      <c r="UMB82" s="37" t="s">
        <v>116</v>
      </c>
      <c r="UMC82" s="82">
        <v>13515</v>
      </c>
      <c r="UMD82" s="82">
        <v>15950</v>
      </c>
      <c r="UME82" s="58">
        <v>15643.84</v>
      </c>
      <c r="UMF82" s="59">
        <f t="shared" si="1369"/>
        <v>0.18017018128005918</v>
      </c>
      <c r="UMG82" s="60">
        <f>(UME82-UMC82)/UMC82</f>
        <v>0.15751683314835369</v>
      </c>
      <c r="UMH82" s="57">
        <f t="shared" si="1370"/>
        <v>15643.84</v>
      </c>
      <c r="UMI82" s="59">
        <f t="shared" si="1371"/>
        <v>0.15751683314835369</v>
      </c>
      <c r="UMJ82" s="72" t="s">
        <v>15</v>
      </c>
      <c r="UMK82" s="54">
        <v>27</v>
      </c>
      <c r="UML82" s="54">
        <v>1</v>
      </c>
      <c r="UMM82" s="54">
        <v>3</v>
      </c>
      <c r="UMN82" s="54" t="s">
        <v>9</v>
      </c>
      <c r="UMO82" s="55" t="s">
        <v>119</v>
      </c>
      <c r="UMP82" s="56" t="s">
        <v>120</v>
      </c>
      <c r="UMQ82" s="54" t="s">
        <v>11</v>
      </c>
      <c r="UMR82" s="37" t="s">
        <v>116</v>
      </c>
      <c r="UMS82" s="82">
        <v>13515</v>
      </c>
      <c r="UMT82" s="82">
        <v>15950</v>
      </c>
      <c r="UMU82" s="58">
        <v>15643.84</v>
      </c>
      <c r="UMV82" s="59">
        <f t="shared" si="1369"/>
        <v>0.18017018128005918</v>
      </c>
      <c r="UMW82" s="60">
        <f>(UMU82-UMS82)/UMS82</f>
        <v>0.15751683314835369</v>
      </c>
      <c r="UMX82" s="57">
        <f t="shared" si="1370"/>
        <v>15643.84</v>
      </c>
      <c r="UMY82" s="59">
        <f t="shared" si="1371"/>
        <v>0.15751683314835369</v>
      </c>
      <c r="UMZ82" s="72" t="s">
        <v>15</v>
      </c>
      <c r="UNA82" s="54">
        <v>27</v>
      </c>
      <c r="UNB82" s="54">
        <v>1</v>
      </c>
      <c r="UNC82" s="54">
        <v>3</v>
      </c>
      <c r="UND82" s="54" t="s">
        <v>9</v>
      </c>
      <c r="UNE82" s="55" t="s">
        <v>119</v>
      </c>
      <c r="UNF82" s="56" t="s">
        <v>120</v>
      </c>
      <c r="UNG82" s="54" t="s">
        <v>11</v>
      </c>
      <c r="UNH82" s="37" t="s">
        <v>116</v>
      </c>
      <c r="UNI82" s="82">
        <v>13515</v>
      </c>
      <c r="UNJ82" s="82">
        <v>15950</v>
      </c>
      <c r="UNK82" s="58">
        <v>15643.84</v>
      </c>
      <c r="UNL82" s="59">
        <f t="shared" si="1372"/>
        <v>0.18017018128005918</v>
      </c>
      <c r="UNM82" s="60">
        <f>(UNK82-UNI82)/UNI82</f>
        <v>0.15751683314835369</v>
      </c>
      <c r="UNN82" s="57">
        <f t="shared" si="1373"/>
        <v>15643.84</v>
      </c>
      <c r="UNO82" s="59">
        <f t="shared" si="1374"/>
        <v>0.15751683314835369</v>
      </c>
      <c r="UNP82" s="72" t="s">
        <v>15</v>
      </c>
      <c r="UNQ82" s="54">
        <v>27</v>
      </c>
      <c r="UNR82" s="54">
        <v>1</v>
      </c>
      <c r="UNS82" s="54">
        <v>3</v>
      </c>
      <c r="UNT82" s="54" t="s">
        <v>9</v>
      </c>
      <c r="UNU82" s="55" t="s">
        <v>119</v>
      </c>
      <c r="UNV82" s="56" t="s">
        <v>120</v>
      </c>
      <c r="UNW82" s="54" t="s">
        <v>11</v>
      </c>
      <c r="UNX82" s="37" t="s">
        <v>116</v>
      </c>
      <c r="UNY82" s="82">
        <v>13515</v>
      </c>
      <c r="UNZ82" s="82">
        <v>15950</v>
      </c>
      <c r="UOA82" s="58">
        <v>15643.84</v>
      </c>
      <c r="UOB82" s="59">
        <f t="shared" si="1372"/>
        <v>0.18017018128005918</v>
      </c>
      <c r="UOC82" s="60">
        <f>(UOA82-UNY82)/UNY82</f>
        <v>0.15751683314835369</v>
      </c>
      <c r="UOD82" s="57">
        <f t="shared" si="1373"/>
        <v>15643.84</v>
      </c>
      <c r="UOE82" s="59">
        <f t="shared" si="1374"/>
        <v>0.15751683314835369</v>
      </c>
      <c r="UOF82" s="72" t="s">
        <v>15</v>
      </c>
      <c r="UOG82" s="54">
        <v>27</v>
      </c>
      <c r="UOH82" s="54">
        <v>1</v>
      </c>
      <c r="UOI82" s="54">
        <v>3</v>
      </c>
      <c r="UOJ82" s="54" t="s">
        <v>9</v>
      </c>
      <c r="UOK82" s="55" t="s">
        <v>119</v>
      </c>
      <c r="UOL82" s="56" t="s">
        <v>120</v>
      </c>
      <c r="UOM82" s="54" t="s">
        <v>11</v>
      </c>
      <c r="UON82" s="37" t="s">
        <v>116</v>
      </c>
      <c r="UOO82" s="82">
        <v>13515</v>
      </c>
      <c r="UOP82" s="82">
        <v>15950</v>
      </c>
      <c r="UOQ82" s="58">
        <v>15643.84</v>
      </c>
      <c r="UOR82" s="59">
        <f t="shared" si="1375"/>
        <v>0.18017018128005918</v>
      </c>
      <c r="UOS82" s="60">
        <f>(UOQ82-UOO82)/UOO82</f>
        <v>0.15751683314835369</v>
      </c>
      <c r="UOT82" s="57">
        <f t="shared" si="1376"/>
        <v>15643.84</v>
      </c>
      <c r="UOU82" s="59">
        <f t="shared" si="1377"/>
        <v>0.15751683314835369</v>
      </c>
      <c r="UOV82" s="72" t="s">
        <v>15</v>
      </c>
      <c r="UOW82" s="54">
        <v>27</v>
      </c>
      <c r="UOX82" s="54">
        <v>1</v>
      </c>
      <c r="UOY82" s="54">
        <v>3</v>
      </c>
      <c r="UOZ82" s="54" t="s">
        <v>9</v>
      </c>
      <c r="UPA82" s="55" t="s">
        <v>119</v>
      </c>
      <c r="UPB82" s="56" t="s">
        <v>120</v>
      </c>
      <c r="UPC82" s="54" t="s">
        <v>11</v>
      </c>
      <c r="UPD82" s="37" t="s">
        <v>116</v>
      </c>
      <c r="UPE82" s="82">
        <v>13515</v>
      </c>
      <c r="UPF82" s="82">
        <v>15950</v>
      </c>
      <c r="UPG82" s="58">
        <v>15643.84</v>
      </c>
      <c r="UPH82" s="59">
        <f t="shared" si="1375"/>
        <v>0.18017018128005918</v>
      </c>
      <c r="UPI82" s="60">
        <f>(UPG82-UPE82)/UPE82</f>
        <v>0.15751683314835369</v>
      </c>
      <c r="UPJ82" s="57">
        <f t="shared" si="1376"/>
        <v>15643.84</v>
      </c>
      <c r="UPK82" s="59">
        <f t="shared" si="1377"/>
        <v>0.15751683314835369</v>
      </c>
      <c r="UPL82" s="72" t="s">
        <v>15</v>
      </c>
      <c r="UPM82" s="54">
        <v>27</v>
      </c>
      <c r="UPN82" s="54">
        <v>1</v>
      </c>
      <c r="UPO82" s="54">
        <v>3</v>
      </c>
      <c r="UPP82" s="54" t="s">
        <v>9</v>
      </c>
      <c r="UPQ82" s="55" t="s">
        <v>119</v>
      </c>
      <c r="UPR82" s="56" t="s">
        <v>120</v>
      </c>
      <c r="UPS82" s="54" t="s">
        <v>11</v>
      </c>
      <c r="UPT82" s="37" t="s">
        <v>116</v>
      </c>
      <c r="UPU82" s="82">
        <v>13515</v>
      </c>
      <c r="UPV82" s="82">
        <v>15950</v>
      </c>
      <c r="UPW82" s="58">
        <v>15643.84</v>
      </c>
      <c r="UPX82" s="59">
        <f t="shared" si="1378"/>
        <v>0.18017018128005918</v>
      </c>
      <c r="UPY82" s="60">
        <f>(UPW82-UPU82)/UPU82</f>
        <v>0.15751683314835369</v>
      </c>
      <c r="UPZ82" s="57">
        <f t="shared" si="1379"/>
        <v>15643.84</v>
      </c>
      <c r="UQA82" s="59">
        <f t="shared" si="1380"/>
        <v>0.15751683314835369</v>
      </c>
      <c r="UQB82" s="72" t="s">
        <v>15</v>
      </c>
      <c r="UQC82" s="54">
        <v>27</v>
      </c>
      <c r="UQD82" s="54">
        <v>1</v>
      </c>
      <c r="UQE82" s="54">
        <v>3</v>
      </c>
      <c r="UQF82" s="54" t="s">
        <v>9</v>
      </c>
      <c r="UQG82" s="55" t="s">
        <v>119</v>
      </c>
      <c r="UQH82" s="56" t="s">
        <v>120</v>
      </c>
      <c r="UQI82" s="54" t="s">
        <v>11</v>
      </c>
      <c r="UQJ82" s="37" t="s">
        <v>116</v>
      </c>
      <c r="UQK82" s="82">
        <v>13515</v>
      </c>
      <c r="UQL82" s="82">
        <v>15950</v>
      </c>
      <c r="UQM82" s="58">
        <v>15643.84</v>
      </c>
      <c r="UQN82" s="59">
        <f t="shared" si="1378"/>
        <v>0.18017018128005918</v>
      </c>
      <c r="UQO82" s="60">
        <f>(UQM82-UQK82)/UQK82</f>
        <v>0.15751683314835369</v>
      </c>
      <c r="UQP82" s="57">
        <f t="shared" si="1379"/>
        <v>15643.84</v>
      </c>
      <c r="UQQ82" s="59">
        <f t="shared" si="1380"/>
        <v>0.15751683314835369</v>
      </c>
      <c r="UQR82" s="72" t="s">
        <v>15</v>
      </c>
      <c r="UQS82" s="54">
        <v>27</v>
      </c>
      <c r="UQT82" s="54">
        <v>1</v>
      </c>
      <c r="UQU82" s="54">
        <v>3</v>
      </c>
      <c r="UQV82" s="54" t="s">
        <v>9</v>
      </c>
      <c r="UQW82" s="55" t="s">
        <v>119</v>
      </c>
      <c r="UQX82" s="56" t="s">
        <v>120</v>
      </c>
      <c r="UQY82" s="54" t="s">
        <v>11</v>
      </c>
      <c r="UQZ82" s="37" t="s">
        <v>116</v>
      </c>
      <c r="URA82" s="82">
        <v>13515</v>
      </c>
      <c r="URB82" s="82">
        <v>15950</v>
      </c>
      <c r="URC82" s="58">
        <v>15643.84</v>
      </c>
      <c r="URD82" s="59">
        <f t="shared" si="1381"/>
        <v>0.18017018128005918</v>
      </c>
      <c r="URE82" s="60">
        <f>(URC82-URA82)/URA82</f>
        <v>0.15751683314835369</v>
      </c>
      <c r="URF82" s="57">
        <f t="shared" si="1382"/>
        <v>15643.84</v>
      </c>
      <c r="URG82" s="59">
        <f t="shared" si="1383"/>
        <v>0.15751683314835369</v>
      </c>
      <c r="URH82" s="72" t="s">
        <v>15</v>
      </c>
      <c r="URI82" s="54">
        <v>27</v>
      </c>
      <c r="URJ82" s="54">
        <v>1</v>
      </c>
      <c r="URK82" s="54">
        <v>3</v>
      </c>
      <c r="URL82" s="54" t="s">
        <v>9</v>
      </c>
      <c r="URM82" s="55" t="s">
        <v>119</v>
      </c>
      <c r="URN82" s="56" t="s">
        <v>120</v>
      </c>
      <c r="URO82" s="54" t="s">
        <v>11</v>
      </c>
      <c r="URP82" s="37" t="s">
        <v>116</v>
      </c>
      <c r="URQ82" s="82">
        <v>13515</v>
      </c>
      <c r="URR82" s="82">
        <v>15950</v>
      </c>
      <c r="URS82" s="58">
        <v>15643.84</v>
      </c>
      <c r="URT82" s="59">
        <f t="shared" si="1381"/>
        <v>0.18017018128005918</v>
      </c>
      <c r="URU82" s="60">
        <f>(URS82-URQ82)/URQ82</f>
        <v>0.15751683314835369</v>
      </c>
      <c r="URV82" s="57">
        <f t="shared" si="1382"/>
        <v>15643.84</v>
      </c>
      <c r="URW82" s="59">
        <f t="shared" si="1383"/>
        <v>0.15751683314835369</v>
      </c>
      <c r="URX82" s="72" t="s">
        <v>15</v>
      </c>
      <c r="URY82" s="54">
        <v>27</v>
      </c>
      <c r="URZ82" s="54">
        <v>1</v>
      </c>
      <c r="USA82" s="54">
        <v>3</v>
      </c>
      <c r="USB82" s="54" t="s">
        <v>9</v>
      </c>
      <c r="USC82" s="55" t="s">
        <v>119</v>
      </c>
      <c r="USD82" s="56" t="s">
        <v>120</v>
      </c>
      <c r="USE82" s="54" t="s">
        <v>11</v>
      </c>
      <c r="USF82" s="37" t="s">
        <v>116</v>
      </c>
      <c r="USG82" s="82">
        <v>13515</v>
      </c>
      <c r="USH82" s="82">
        <v>15950</v>
      </c>
      <c r="USI82" s="58">
        <v>15643.84</v>
      </c>
      <c r="USJ82" s="59">
        <f t="shared" si="1384"/>
        <v>0.18017018128005918</v>
      </c>
      <c r="USK82" s="60">
        <f>(USI82-USG82)/USG82</f>
        <v>0.15751683314835369</v>
      </c>
      <c r="USL82" s="57">
        <f t="shared" si="1385"/>
        <v>15643.84</v>
      </c>
      <c r="USM82" s="59">
        <f t="shared" si="1386"/>
        <v>0.15751683314835369</v>
      </c>
      <c r="USN82" s="72" t="s">
        <v>15</v>
      </c>
      <c r="USO82" s="54">
        <v>27</v>
      </c>
      <c r="USP82" s="54">
        <v>1</v>
      </c>
      <c r="USQ82" s="54">
        <v>3</v>
      </c>
      <c r="USR82" s="54" t="s">
        <v>9</v>
      </c>
      <c r="USS82" s="55" t="s">
        <v>119</v>
      </c>
      <c r="UST82" s="56" t="s">
        <v>120</v>
      </c>
      <c r="USU82" s="54" t="s">
        <v>11</v>
      </c>
      <c r="USV82" s="37" t="s">
        <v>116</v>
      </c>
      <c r="USW82" s="82">
        <v>13515</v>
      </c>
      <c r="USX82" s="82">
        <v>15950</v>
      </c>
      <c r="USY82" s="58">
        <v>15643.84</v>
      </c>
      <c r="USZ82" s="59">
        <f t="shared" si="1384"/>
        <v>0.18017018128005918</v>
      </c>
      <c r="UTA82" s="60">
        <f>(USY82-USW82)/USW82</f>
        <v>0.15751683314835369</v>
      </c>
      <c r="UTB82" s="57">
        <f t="shared" si="1385"/>
        <v>15643.84</v>
      </c>
      <c r="UTC82" s="59">
        <f t="shared" si="1386"/>
        <v>0.15751683314835369</v>
      </c>
      <c r="UTD82" s="72" t="s">
        <v>15</v>
      </c>
      <c r="UTE82" s="54">
        <v>27</v>
      </c>
      <c r="UTF82" s="54">
        <v>1</v>
      </c>
      <c r="UTG82" s="54">
        <v>3</v>
      </c>
      <c r="UTH82" s="54" t="s">
        <v>9</v>
      </c>
      <c r="UTI82" s="55" t="s">
        <v>119</v>
      </c>
      <c r="UTJ82" s="56" t="s">
        <v>120</v>
      </c>
      <c r="UTK82" s="54" t="s">
        <v>11</v>
      </c>
      <c r="UTL82" s="37" t="s">
        <v>116</v>
      </c>
      <c r="UTM82" s="82">
        <v>13515</v>
      </c>
      <c r="UTN82" s="82">
        <v>15950</v>
      </c>
      <c r="UTO82" s="58">
        <v>15643.84</v>
      </c>
      <c r="UTP82" s="59">
        <f t="shared" si="1387"/>
        <v>0.18017018128005918</v>
      </c>
      <c r="UTQ82" s="60">
        <f>(UTO82-UTM82)/UTM82</f>
        <v>0.15751683314835369</v>
      </c>
      <c r="UTR82" s="57">
        <f t="shared" si="1388"/>
        <v>15643.84</v>
      </c>
      <c r="UTS82" s="59">
        <f t="shared" si="1389"/>
        <v>0.15751683314835369</v>
      </c>
      <c r="UTT82" s="72" t="s">
        <v>15</v>
      </c>
      <c r="UTU82" s="54">
        <v>27</v>
      </c>
      <c r="UTV82" s="54">
        <v>1</v>
      </c>
      <c r="UTW82" s="54">
        <v>3</v>
      </c>
      <c r="UTX82" s="54" t="s">
        <v>9</v>
      </c>
      <c r="UTY82" s="55" t="s">
        <v>119</v>
      </c>
      <c r="UTZ82" s="56" t="s">
        <v>120</v>
      </c>
      <c r="UUA82" s="54" t="s">
        <v>11</v>
      </c>
      <c r="UUB82" s="37" t="s">
        <v>116</v>
      </c>
      <c r="UUC82" s="82">
        <v>13515</v>
      </c>
      <c r="UUD82" s="82">
        <v>15950</v>
      </c>
      <c r="UUE82" s="58">
        <v>15643.84</v>
      </c>
      <c r="UUF82" s="59">
        <f t="shared" si="1387"/>
        <v>0.18017018128005918</v>
      </c>
      <c r="UUG82" s="60">
        <f>(UUE82-UUC82)/UUC82</f>
        <v>0.15751683314835369</v>
      </c>
      <c r="UUH82" s="57">
        <f t="shared" si="1388"/>
        <v>15643.84</v>
      </c>
      <c r="UUI82" s="59">
        <f t="shared" si="1389"/>
        <v>0.15751683314835369</v>
      </c>
      <c r="UUJ82" s="72" t="s">
        <v>15</v>
      </c>
      <c r="UUK82" s="54">
        <v>27</v>
      </c>
      <c r="UUL82" s="54">
        <v>1</v>
      </c>
      <c r="UUM82" s="54">
        <v>3</v>
      </c>
      <c r="UUN82" s="54" t="s">
        <v>9</v>
      </c>
      <c r="UUO82" s="55" t="s">
        <v>119</v>
      </c>
      <c r="UUP82" s="56" t="s">
        <v>120</v>
      </c>
      <c r="UUQ82" s="54" t="s">
        <v>11</v>
      </c>
      <c r="UUR82" s="37" t="s">
        <v>116</v>
      </c>
      <c r="UUS82" s="82">
        <v>13515</v>
      </c>
      <c r="UUT82" s="82">
        <v>15950</v>
      </c>
      <c r="UUU82" s="58">
        <v>15643.84</v>
      </c>
      <c r="UUV82" s="59">
        <f t="shared" si="1390"/>
        <v>0.18017018128005918</v>
      </c>
      <c r="UUW82" s="60">
        <f>(UUU82-UUS82)/UUS82</f>
        <v>0.15751683314835369</v>
      </c>
      <c r="UUX82" s="57">
        <f t="shared" si="1391"/>
        <v>15643.84</v>
      </c>
      <c r="UUY82" s="59">
        <f t="shared" si="1392"/>
        <v>0.15751683314835369</v>
      </c>
      <c r="UUZ82" s="72" t="s">
        <v>15</v>
      </c>
      <c r="UVA82" s="54">
        <v>27</v>
      </c>
      <c r="UVB82" s="54">
        <v>1</v>
      </c>
      <c r="UVC82" s="54">
        <v>3</v>
      </c>
      <c r="UVD82" s="54" t="s">
        <v>9</v>
      </c>
      <c r="UVE82" s="55" t="s">
        <v>119</v>
      </c>
      <c r="UVF82" s="56" t="s">
        <v>120</v>
      </c>
      <c r="UVG82" s="54" t="s">
        <v>11</v>
      </c>
      <c r="UVH82" s="37" t="s">
        <v>116</v>
      </c>
      <c r="UVI82" s="82">
        <v>13515</v>
      </c>
      <c r="UVJ82" s="82">
        <v>15950</v>
      </c>
      <c r="UVK82" s="58">
        <v>15643.84</v>
      </c>
      <c r="UVL82" s="59">
        <f t="shared" si="1390"/>
        <v>0.18017018128005918</v>
      </c>
      <c r="UVM82" s="60">
        <f>(UVK82-UVI82)/UVI82</f>
        <v>0.15751683314835369</v>
      </c>
      <c r="UVN82" s="57">
        <f t="shared" si="1391"/>
        <v>15643.84</v>
      </c>
      <c r="UVO82" s="59">
        <f t="shared" si="1392"/>
        <v>0.15751683314835369</v>
      </c>
      <c r="UVP82" s="72" t="s">
        <v>15</v>
      </c>
      <c r="UVQ82" s="54">
        <v>27</v>
      </c>
      <c r="UVR82" s="54">
        <v>1</v>
      </c>
      <c r="UVS82" s="54">
        <v>3</v>
      </c>
      <c r="UVT82" s="54" t="s">
        <v>9</v>
      </c>
      <c r="UVU82" s="55" t="s">
        <v>119</v>
      </c>
      <c r="UVV82" s="56" t="s">
        <v>120</v>
      </c>
      <c r="UVW82" s="54" t="s">
        <v>11</v>
      </c>
      <c r="UVX82" s="37" t="s">
        <v>116</v>
      </c>
      <c r="UVY82" s="82">
        <v>13515</v>
      </c>
      <c r="UVZ82" s="82">
        <v>15950</v>
      </c>
      <c r="UWA82" s="58">
        <v>15643.84</v>
      </c>
      <c r="UWB82" s="59">
        <f t="shared" si="1393"/>
        <v>0.18017018128005918</v>
      </c>
      <c r="UWC82" s="60">
        <f>(UWA82-UVY82)/UVY82</f>
        <v>0.15751683314835369</v>
      </c>
      <c r="UWD82" s="57">
        <f t="shared" si="1394"/>
        <v>15643.84</v>
      </c>
      <c r="UWE82" s="59">
        <f t="shared" si="1395"/>
        <v>0.15751683314835369</v>
      </c>
      <c r="UWF82" s="72" t="s">
        <v>15</v>
      </c>
      <c r="UWG82" s="54">
        <v>27</v>
      </c>
      <c r="UWH82" s="54">
        <v>1</v>
      </c>
      <c r="UWI82" s="54">
        <v>3</v>
      </c>
      <c r="UWJ82" s="54" t="s">
        <v>9</v>
      </c>
      <c r="UWK82" s="55" t="s">
        <v>119</v>
      </c>
      <c r="UWL82" s="56" t="s">
        <v>120</v>
      </c>
      <c r="UWM82" s="54" t="s">
        <v>11</v>
      </c>
      <c r="UWN82" s="37" t="s">
        <v>116</v>
      </c>
      <c r="UWO82" s="82">
        <v>13515</v>
      </c>
      <c r="UWP82" s="82">
        <v>15950</v>
      </c>
      <c r="UWQ82" s="58">
        <v>15643.84</v>
      </c>
      <c r="UWR82" s="59">
        <f t="shared" si="1393"/>
        <v>0.18017018128005918</v>
      </c>
      <c r="UWS82" s="60">
        <f>(UWQ82-UWO82)/UWO82</f>
        <v>0.15751683314835369</v>
      </c>
      <c r="UWT82" s="57">
        <f t="shared" si="1394"/>
        <v>15643.84</v>
      </c>
      <c r="UWU82" s="59">
        <f t="shared" si="1395"/>
        <v>0.15751683314835369</v>
      </c>
      <c r="UWV82" s="72" t="s">
        <v>15</v>
      </c>
      <c r="UWW82" s="54">
        <v>27</v>
      </c>
      <c r="UWX82" s="54">
        <v>1</v>
      </c>
      <c r="UWY82" s="54">
        <v>3</v>
      </c>
      <c r="UWZ82" s="54" t="s">
        <v>9</v>
      </c>
      <c r="UXA82" s="55" t="s">
        <v>119</v>
      </c>
      <c r="UXB82" s="56" t="s">
        <v>120</v>
      </c>
      <c r="UXC82" s="54" t="s">
        <v>11</v>
      </c>
      <c r="UXD82" s="37" t="s">
        <v>116</v>
      </c>
      <c r="UXE82" s="82">
        <v>13515</v>
      </c>
      <c r="UXF82" s="82">
        <v>15950</v>
      </c>
      <c r="UXG82" s="58">
        <v>15643.84</v>
      </c>
      <c r="UXH82" s="59">
        <f t="shared" si="1396"/>
        <v>0.18017018128005918</v>
      </c>
      <c r="UXI82" s="60">
        <f>(UXG82-UXE82)/UXE82</f>
        <v>0.15751683314835369</v>
      </c>
      <c r="UXJ82" s="57">
        <f t="shared" si="1397"/>
        <v>15643.84</v>
      </c>
      <c r="UXK82" s="59">
        <f t="shared" si="1398"/>
        <v>0.15751683314835369</v>
      </c>
      <c r="UXL82" s="72" t="s">
        <v>15</v>
      </c>
      <c r="UXM82" s="54">
        <v>27</v>
      </c>
      <c r="UXN82" s="54">
        <v>1</v>
      </c>
      <c r="UXO82" s="54">
        <v>3</v>
      </c>
      <c r="UXP82" s="54" t="s">
        <v>9</v>
      </c>
      <c r="UXQ82" s="55" t="s">
        <v>119</v>
      </c>
      <c r="UXR82" s="56" t="s">
        <v>120</v>
      </c>
      <c r="UXS82" s="54" t="s">
        <v>11</v>
      </c>
      <c r="UXT82" s="37" t="s">
        <v>116</v>
      </c>
      <c r="UXU82" s="82">
        <v>13515</v>
      </c>
      <c r="UXV82" s="82">
        <v>15950</v>
      </c>
      <c r="UXW82" s="58">
        <v>15643.84</v>
      </c>
      <c r="UXX82" s="59">
        <f t="shared" si="1396"/>
        <v>0.18017018128005918</v>
      </c>
      <c r="UXY82" s="60">
        <f>(UXW82-UXU82)/UXU82</f>
        <v>0.15751683314835369</v>
      </c>
      <c r="UXZ82" s="57">
        <f t="shared" si="1397"/>
        <v>15643.84</v>
      </c>
      <c r="UYA82" s="59">
        <f t="shared" si="1398"/>
        <v>0.15751683314835369</v>
      </c>
      <c r="UYB82" s="72" t="s">
        <v>15</v>
      </c>
      <c r="UYC82" s="54">
        <v>27</v>
      </c>
      <c r="UYD82" s="54">
        <v>1</v>
      </c>
      <c r="UYE82" s="54">
        <v>3</v>
      </c>
      <c r="UYF82" s="54" t="s">
        <v>9</v>
      </c>
      <c r="UYG82" s="55" t="s">
        <v>119</v>
      </c>
      <c r="UYH82" s="56" t="s">
        <v>120</v>
      </c>
      <c r="UYI82" s="54" t="s">
        <v>11</v>
      </c>
      <c r="UYJ82" s="37" t="s">
        <v>116</v>
      </c>
      <c r="UYK82" s="82">
        <v>13515</v>
      </c>
      <c r="UYL82" s="82">
        <v>15950</v>
      </c>
      <c r="UYM82" s="58">
        <v>15643.84</v>
      </c>
      <c r="UYN82" s="59">
        <f t="shared" si="1399"/>
        <v>0.18017018128005918</v>
      </c>
      <c r="UYO82" s="60">
        <f>(UYM82-UYK82)/UYK82</f>
        <v>0.15751683314835369</v>
      </c>
      <c r="UYP82" s="57">
        <f t="shared" si="1400"/>
        <v>15643.84</v>
      </c>
      <c r="UYQ82" s="59">
        <f t="shared" si="1401"/>
        <v>0.15751683314835369</v>
      </c>
      <c r="UYR82" s="72" t="s">
        <v>15</v>
      </c>
      <c r="UYS82" s="54">
        <v>27</v>
      </c>
      <c r="UYT82" s="54">
        <v>1</v>
      </c>
      <c r="UYU82" s="54">
        <v>3</v>
      </c>
      <c r="UYV82" s="54" t="s">
        <v>9</v>
      </c>
      <c r="UYW82" s="55" t="s">
        <v>119</v>
      </c>
      <c r="UYX82" s="56" t="s">
        <v>120</v>
      </c>
      <c r="UYY82" s="54" t="s">
        <v>11</v>
      </c>
      <c r="UYZ82" s="37" t="s">
        <v>116</v>
      </c>
      <c r="UZA82" s="82">
        <v>13515</v>
      </c>
      <c r="UZB82" s="82">
        <v>15950</v>
      </c>
      <c r="UZC82" s="58">
        <v>15643.84</v>
      </c>
      <c r="UZD82" s="59">
        <f t="shared" si="1399"/>
        <v>0.18017018128005918</v>
      </c>
      <c r="UZE82" s="60">
        <f>(UZC82-UZA82)/UZA82</f>
        <v>0.15751683314835369</v>
      </c>
      <c r="UZF82" s="57">
        <f t="shared" si="1400"/>
        <v>15643.84</v>
      </c>
      <c r="UZG82" s="59">
        <f t="shared" si="1401"/>
        <v>0.15751683314835369</v>
      </c>
      <c r="UZH82" s="72" t="s">
        <v>15</v>
      </c>
      <c r="UZI82" s="54">
        <v>27</v>
      </c>
      <c r="UZJ82" s="54">
        <v>1</v>
      </c>
      <c r="UZK82" s="54">
        <v>3</v>
      </c>
      <c r="UZL82" s="54" t="s">
        <v>9</v>
      </c>
      <c r="UZM82" s="55" t="s">
        <v>119</v>
      </c>
      <c r="UZN82" s="56" t="s">
        <v>120</v>
      </c>
      <c r="UZO82" s="54" t="s">
        <v>11</v>
      </c>
      <c r="UZP82" s="37" t="s">
        <v>116</v>
      </c>
      <c r="UZQ82" s="82">
        <v>13515</v>
      </c>
      <c r="UZR82" s="82">
        <v>15950</v>
      </c>
      <c r="UZS82" s="58">
        <v>15643.84</v>
      </c>
      <c r="UZT82" s="59">
        <f t="shared" si="1402"/>
        <v>0.18017018128005918</v>
      </c>
      <c r="UZU82" s="60">
        <f>(UZS82-UZQ82)/UZQ82</f>
        <v>0.15751683314835369</v>
      </c>
      <c r="UZV82" s="57">
        <f t="shared" si="1403"/>
        <v>15643.84</v>
      </c>
      <c r="UZW82" s="59">
        <f t="shared" si="1404"/>
        <v>0.15751683314835369</v>
      </c>
      <c r="UZX82" s="72" t="s">
        <v>15</v>
      </c>
      <c r="UZY82" s="54">
        <v>27</v>
      </c>
      <c r="UZZ82" s="54">
        <v>1</v>
      </c>
      <c r="VAA82" s="54">
        <v>3</v>
      </c>
      <c r="VAB82" s="54" t="s">
        <v>9</v>
      </c>
      <c r="VAC82" s="55" t="s">
        <v>119</v>
      </c>
      <c r="VAD82" s="56" t="s">
        <v>120</v>
      </c>
      <c r="VAE82" s="54" t="s">
        <v>11</v>
      </c>
      <c r="VAF82" s="37" t="s">
        <v>116</v>
      </c>
      <c r="VAG82" s="82">
        <v>13515</v>
      </c>
      <c r="VAH82" s="82">
        <v>15950</v>
      </c>
      <c r="VAI82" s="58">
        <v>15643.84</v>
      </c>
      <c r="VAJ82" s="59">
        <f t="shared" si="1402"/>
        <v>0.18017018128005918</v>
      </c>
      <c r="VAK82" s="60">
        <f>(VAI82-VAG82)/VAG82</f>
        <v>0.15751683314835369</v>
      </c>
      <c r="VAL82" s="57">
        <f t="shared" si="1403"/>
        <v>15643.84</v>
      </c>
      <c r="VAM82" s="59">
        <f t="shared" si="1404"/>
        <v>0.15751683314835369</v>
      </c>
      <c r="VAN82" s="72" t="s">
        <v>15</v>
      </c>
      <c r="VAO82" s="54">
        <v>27</v>
      </c>
      <c r="VAP82" s="54">
        <v>1</v>
      </c>
      <c r="VAQ82" s="54">
        <v>3</v>
      </c>
      <c r="VAR82" s="54" t="s">
        <v>9</v>
      </c>
      <c r="VAS82" s="55" t="s">
        <v>119</v>
      </c>
      <c r="VAT82" s="56" t="s">
        <v>120</v>
      </c>
      <c r="VAU82" s="54" t="s">
        <v>11</v>
      </c>
      <c r="VAV82" s="37" t="s">
        <v>116</v>
      </c>
      <c r="VAW82" s="82">
        <v>13515</v>
      </c>
      <c r="VAX82" s="82">
        <v>15950</v>
      </c>
      <c r="VAY82" s="58">
        <v>15643.84</v>
      </c>
      <c r="VAZ82" s="59">
        <f t="shared" si="1405"/>
        <v>0.18017018128005918</v>
      </c>
      <c r="VBA82" s="60">
        <f>(VAY82-VAW82)/VAW82</f>
        <v>0.15751683314835369</v>
      </c>
      <c r="VBB82" s="57">
        <f t="shared" si="1406"/>
        <v>15643.84</v>
      </c>
      <c r="VBC82" s="59">
        <f t="shared" si="1407"/>
        <v>0.15751683314835369</v>
      </c>
      <c r="VBD82" s="72" t="s">
        <v>15</v>
      </c>
      <c r="VBE82" s="54">
        <v>27</v>
      </c>
      <c r="VBF82" s="54">
        <v>1</v>
      </c>
      <c r="VBG82" s="54">
        <v>3</v>
      </c>
      <c r="VBH82" s="54" t="s">
        <v>9</v>
      </c>
      <c r="VBI82" s="55" t="s">
        <v>119</v>
      </c>
      <c r="VBJ82" s="56" t="s">
        <v>120</v>
      </c>
      <c r="VBK82" s="54" t="s">
        <v>11</v>
      </c>
      <c r="VBL82" s="37" t="s">
        <v>116</v>
      </c>
      <c r="VBM82" s="82">
        <v>13515</v>
      </c>
      <c r="VBN82" s="82">
        <v>15950</v>
      </c>
      <c r="VBO82" s="58">
        <v>15643.84</v>
      </c>
      <c r="VBP82" s="59">
        <f t="shared" si="1405"/>
        <v>0.18017018128005918</v>
      </c>
      <c r="VBQ82" s="60">
        <f>(VBO82-VBM82)/VBM82</f>
        <v>0.15751683314835369</v>
      </c>
      <c r="VBR82" s="57">
        <f t="shared" si="1406"/>
        <v>15643.84</v>
      </c>
      <c r="VBS82" s="59">
        <f t="shared" si="1407"/>
        <v>0.15751683314835369</v>
      </c>
      <c r="VBT82" s="72" t="s">
        <v>15</v>
      </c>
      <c r="VBU82" s="54">
        <v>27</v>
      </c>
      <c r="VBV82" s="54">
        <v>1</v>
      </c>
      <c r="VBW82" s="54">
        <v>3</v>
      </c>
      <c r="VBX82" s="54" t="s">
        <v>9</v>
      </c>
      <c r="VBY82" s="55" t="s">
        <v>119</v>
      </c>
      <c r="VBZ82" s="56" t="s">
        <v>120</v>
      </c>
      <c r="VCA82" s="54" t="s">
        <v>11</v>
      </c>
      <c r="VCB82" s="37" t="s">
        <v>116</v>
      </c>
      <c r="VCC82" s="82">
        <v>13515</v>
      </c>
      <c r="VCD82" s="82">
        <v>15950</v>
      </c>
      <c r="VCE82" s="58">
        <v>15643.84</v>
      </c>
      <c r="VCF82" s="59">
        <f t="shared" si="1408"/>
        <v>0.18017018128005918</v>
      </c>
      <c r="VCG82" s="60">
        <f>(VCE82-VCC82)/VCC82</f>
        <v>0.15751683314835369</v>
      </c>
      <c r="VCH82" s="57">
        <f t="shared" si="1409"/>
        <v>15643.84</v>
      </c>
      <c r="VCI82" s="59">
        <f t="shared" si="1410"/>
        <v>0.15751683314835369</v>
      </c>
      <c r="VCJ82" s="72" t="s">
        <v>15</v>
      </c>
      <c r="VCK82" s="54">
        <v>27</v>
      </c>
      <c r="VCL82" s="54">
        <v>1</v>
      </c>
      <c r="VCM82" s="54">
        <v>3</v>
      </c>
      <c r="VCN82" s="54" t="s">
        <v>9</v>
      </c>
      <c r="VCO82" s="55" t="s">
        <v>119</v>
      </c>
      <c r="VCP82" s="56" t="s">
        <v>120</v>
      </c>
      <c r="VCQ82" s="54" t="s">
        <v>11</v>
      </c>
      <c r="VCR82" s="37" t="s">
        <v>116</v>
      </c>
      <c r="VCS82" s="82">
        <v>13515</v>
      </c>
      <c r="VCT82" s="82">
        <v>15950</v>
      </c>
      <c r="VCU82" s="58">
        <v>15643.84</v>
      </c>
      <c r="VCV82" s="59">
        <f t="shared" si="1408"/>
        <v>0.18017018128005918</v>
      </c>
      <c r="VCW82" s="60">
        <f>(VCU82-VCS82)/VCS82</f>
        <v>0.15751683314835369</v>
      </c>
      <c r="VCX82" s="57">
        <f t="shared" si="1409"/>
        <v>15643.84</v>
      </c>
      <c r="VCY82" s="59">
        <f t="shared" si="1410"/>
        <v>0.15751683314835369</v>
      </c>
      <c r="VCZ82" s="72" t="s">
        <v>15</v>
      </c>
      <c r="VDA82" s="54">
        <v>27</v>
      </c>
      <c r="VDB82" s="54">
        <v>1</v>
      </c>
      <c r="VDC82" s="54">
        <v>3</v>
      </c>
      <c r="VDD82" s="54" t="s">
        <v>9</v>
      </c>
      <c r="VDE82" s="55" t="s">
        <v>119</v>
      </c>
      <c r="VDF82" s="56" t="s">
        <v>120</v>
      </c>
      <c r="VDG82" s="54" t="s">
        <v>11</v>
      </c>
      <c r="VDH82" s="37" t="s">
        <v>116</v>
      </c>
      <c r="VDI82" s="82">
        <v>13515</v>
      </c>
      <c r="VDJ82" s="82">
        <v>15950</v>
      </c>
      <c r="VDK82" s="58">
        <v>15643.84</v>
      </c>
      <c r="VDL82" s="59">
        <f t="shared" si="1411"/>
        <v>0.18017018128005918</v>
      </c>
      <c r="VDM82" s="60">
        <f>(VDK82-VDI82)/VDI82</f>
        <v>0.15751683314835369</v>
      </c>
      <c r="VDN82" s="57">
        <f t="shared" si="1412"/>
        <v>15643.84</v>
      </c>
      <c r="VDO82" s="59">
        <f t="shared" si="1413"/>
        <v>0.15751683314835369</v>
      </c>
      <c r="VDP82" s="72" t="s">
        <v>15</v>
      </c>
      <c r="VDQ82" s="54">
        <v>27</v>
      </c>
      <c r="VDR82" s="54">
        <v>1</v>
      </c>
      <c r="VDS82" s="54">
        <v>3</v>
      </c>
      <c r="VDT82" s="54" t="s">
        <v>9</v>
      </c>
      <c r="VDU82" s="55" t="s">
        <v>119</v>
      </c>
      <c r="VDV82" s="56" t="s">
        <v>120</v>
      </c>
      <c r="VDW82" s="54" t="s">
        <v>11</v>
      </c>
      <c r="VDX82" s="37" t="s">
        <v>116</v>
      </c>
      <c r="VDY82" s="82">
        <v>13515</v>
      </c>
      <c r="VDZ82" s="82">
        <v>15950</v>
      </c>
      <c r="VEA82" s="58">
        <v>15643.84</v>
      </c>
      <c r="VEB82" s="59">
        <f t="shared" si="1411"/>
        <v>0.18017018128005918</v>
      </c>
      <c r="VEC82" s="60">
        <f>(VEA82-VDY82)/VDY82</f>
        <v>0.15751683314835369</v>
      </c>
      <c r="VED82" s="57">
        <f t="shared" si="1412"/>
        <v>15643.84</v>
      </c>
      <c r="VEE82" s="59">
        <f t="shared" si="1413"/>
        <v>0.15751683314835369</v>
      </c>
      <c r="VEF82" s="72" t="s">
        <v>15</v>
      </c>
      <c r="VEG82" s="54">
        <v>27</v>
      </c>
      <c r="VEH82" s="54">
        <v>1</v>
      </c>
      <c r="VEI82" s="54">
        <v>3</v>
      </c>
      <c r="VEJ82" s="54" t="s">
        <v>9</v>
      </c>
      <c r="VEK82" s="55" t="s">
        <v>119</v>
      </c>
      <c r="VEL82" s="56" t="s">
        <v>120</v>
      </c>
      <c r="VEM82" s="54" t="s">
        <v>11</v>
      </c>
      <c r="VEN82" s="37" t="s">
        <v>116</v>
      </c>
      <c r="VEO82" s="82">
        <v>13515</v>
      </c>
      <c r="VEP82" s="82">
        <v>15950</v>
      </c>
      <c r="VEQ82" s="58">
        <v>15643.84</v>
      </c>
      <c r="VER82" s="59">
        <f t="shared" si="1414"/>
        <v>0.18017018128005918</v>
      </c>
      <c r="VES82" s="60">
        <f>(VEQ82-VEO82)/VEO82</f>
        <v>0.15751683314835369</v>
      </c>
      <c r="VET82" s="57">
        <f t="shared" si="1415"/>
        <v>15643.84</v>
      </c>
      <c r="VEU82" s="59">
        <f t="shared" si="1416"/>
        <v>0.15751683314835369</v>
      </c>
      <c r="VEV82" s="72" t="s">
        <v>15</v>
      </c>
      <c r="VEW82" s="54">
        <v>27</v>
      </c>
      <c r="VEX82" s="54">
        <v>1</v>
      </c>
      <c r="VEY82" s="54">
        <v>3</v>
      </c>
      <c r="VEZ82" s="54" t="s">
        <v>9</v>
      </c>
      <c r="VFA82" s="55" t="s">
        <v>119</v>
      </c>
      <c r="VFB82" s="56" t="s">
        <v>120</v>
      </c>
      <c r="VFC82" s="54" t="s">
        <v>11</v>
      </c>
      <c r="VFD82" s="37" t="s">
        <v>116</v>
      </c>
      <c r="VFE82" s="82">
        <v>13515</v>
      </c>
      <c r="VFF82" s="82">
        <v>15950</v>
      </c>
      <c r="VFG82" s="58">
        <v>15643.84</v>
      </c>
      <c r="VFH82" s="59">
        <f t="shared" si="1414"/>
        <v>0.18017018128005918</v>
      </c>
      <c r="VFI82" s="60">
        <f>(VFG82-VFE82)/VFE82</f>
        <v>0.15751683314835369</v>
      </c>
      <c r="VFJ82" s="57">
        <f t="shared" si="1415"/>
        <v>15643.84</v>
      </c>
      <c r="VFK82" s="59">
        <f t="shared" si="1416"/>
        <v>0.15751683314835369</v>
      </c>
      <c r="VFL82" s="72" t="s">
        <v>15</v>
      </c>
      <c r="VFM82" s="54">
        <v>27</v>
      </c>
      <c r="VFN82" s="54">
        <v>1</v>
      </c>
      <c r="VFO82" s="54">
        <v>3</v>
      </c>
      <c r="VFP82" s="54" t="s">
        <v>9</v>
      </c>
      <c r="VFQ82" s="55" t="s">
        <v>119</v>
      </c>
      <c r="VFR82" s="56" t="s">
        <v>120</v>
      </c>
      <c r="VFS82" s="54" t="s">
        <v>11</v>
      </c>
      <c r="VFT82" s="37" t="s">
        <v>116</v>
      </c>
      <c r="VFU82" s="82">
        <v>13515</v>
      </c>
      <c r="VFV82" s="82">
        <v>15950</v>
      </c>
      <c r="VFW82" s="58">
        <v>15643.84</v>
      </c>
      <c r="VFX82" s="59">
        <f t="shared" si="1417"/>
        <v>0.18017018128005918</v>
      </c>
      <c r="VFY82" s="60">
        <f>(VFW82-VFU82)/VFU82</f>
        <v>0.15751683314835369</v>
      </c>
      <c r="VFZ82" s="57">
        <f t="shared" si="1418"/>
        <v>15643.84</v>
      </c>
      <c r="VGA82" s="59">
        <f t="shared" si="1419"/>
        <v>0.15751683314835369</v>
      </c>
      <c r="VGB82" s="72" t="s">
        <v>15</v>
      </c>
      <c r="VGC82" s="54">
        <v>27</v>
      </c>
      <c r="VGD82" s="54">
        <v>1</v>
      </c>
      <c r="VGE82" s="54">
        <v>3</v>
      </c>
      <c r="VGF82" s="54" t="s">
        <v>9</v>
      </c>
      <c r="VGG82" s="55" t="s">
        <v>119</v>
      </c>
      <c r="VGH82" s="56" t="s">
        <v>120</v>
      </c>
      <c r="VGI82" s="54" t="s">
        <v>11</v>
      </c>
      <c r="VGJ82" s="37" t="s">
        <v>116</v>
      </c>
      <c r="VGK82" s="82">
        <v>13515</v>
      </c>
      <c r="VGL82" s="82">
        <v>15950</v>
      </c>
      <c r="VGM82" s="58">
        <v>15643.84</v>
      </c>
      <c r="VGN82" s="59">
        <f t="shared" si="1417"/>
        <v>0.18017018128005918</v>
      </c>
      <c r="VGO82" s="60">
        <f>(VGM82-VGK82)/VGK82</f>
        <v>0.15751683314835369</v>
      </c>
      <c r="VGP82" s="57">
        <f t="shared" si="1418"/>
        <v>15643.84</v>
      </c>
      <c r="VGQ82" s="59">
        <f t="shared" si="1419"/>
        <v>0.15751683314835369</v>
      </c>
      <c r="VGR82" s="72" t="s">
        <v>15</v>
      </c>
      <c r="VGS82" s="54">
        <v>27</v>
      </c>
      <c r="VGT82" s="54">
        <v>1</v>
      </c>
      <c r="VGU82" s="54">
        <v>3</v>
      </c>
      <c r="VGV82" s="54" t="s">
        <v>9</v>
      </c>
      <c r="VGW82" s="55" t="s">
        <v>119</v>
      </c>
      <c r="VGX82" s="56" t="s">
        <v>120</v>
      </c>
      <c r="VGY82" s="54" t="s">
        <v>11</v>
      </c>
      <c r="VGZ82" s="37" t="s">
        <v>116</v>
      </c>
      <c r="VHA82" s="82">
        <v>13515</v>
      </c>
      <c r="VHB82" s="82">
        <v>15950</v>
      </c>
      <c r="VHC82" s="58">
        <v>15643.84</v>
      </c>
      <c r="VHD82" s="59">
        <f t="shared" si="1420"/>
        <v>0.18017018128005918</v>
      </c>
      <c r="VHE82" s="60">
        <f>(VHC82-VHA82)/VHA82</f>
        <v>0.15751683314835369</v>
      </c>
      <c r="VHF82" s="57">
        <f t="shared" si="1421"/>
        <v>15643.84</v>
      </c>
      <c r="VHG82" s="59">
        <f t="shared" si="1422"/>
        <v>0.15751683314835369</v>
      </c>
      <c r="VHH82" s="72" t="s">
        <v>15</v>
      </c>
      <c r="VHI82" s="54">
        <v>27</v>
      </c>
      <c r="VHJ82" s="54">
        <v>1</v>
      </c>
      <c r="VHK82" s="54">
        <v>3</v>
      </c>
      <c r="VHL82" s="54" t="s">
        <v>9</v>
      </c>
      <c r="VHM82" s="55" t="s">
        <v>119</v>
      </c>
      <c r="VHN82" s="56" t="s">
        <v>120</v>
      </c>
      <c r="VHO82" s="54" t="s">
        <v>11</v>
      </c>
      <c r="VHP82" s="37" t="s">
        <v>116</v>
      </c>
      <c r="VHQ82" s="82">
        <v>13515</v>
      </c>
      <c r="VHR82" s="82">
        <v>15950</v>
      </c>
      <c r="VHS82" s="58">
        <v>15643.84</v>
      </c>
      <c r="VHT82" s="59">
        <f t="shared" si="1420"/>
        <v>0.18017018128005918</v>
      </c>
      <c r="VHU82" s="60">
        <f>(VHS82-VHQ82)/VHQ82</f>
        <v>0.15751683314835369</v>
      </c>
      <c r="VHV82" s="57">
        <f t="shared" si="1421"/>
        <v>15643.84</v>
      </c>
      <c r="VHW82" s="59">
        <f t="shared" si="1422"/>
        <v>0.15751683314835369</v>
      </c>
      <c r="VHX82" s="72" t="s">
        <v>15</v>
      </c>
      <c r="VHY82" s="54">
        <v>27</v>
      </c>
      <c r="VHZ82" s="54">
        <v>1</v>
      </c>
      <c r="VIA82" s="54">
        <v>3</v>
      </c>
      <c r="VIB82" s="54" t="s">
        <v>9</v>
      </c>
      <c r="VIC82" s="55" t="s">
        <v>119</v>
      </c>
      <c r="VID82" s="56" t="s">
        <v>120</v>
      </c>
      <c r="VIE82" s="54" t="s">
        <v>11</v>
      </c>
      <c r="VIF82" s="37" t="s">
        <v>116</v>
      </c>
      <c r="VIG82" s="82">
        <v>13515</v>
      </c>
      <c r="VIH82" s="82">
        <v>15950</v>
      </c>
      <c r="VII82" s="58">
        <v>15643.84</v>
      </c>
      <c r="VIJ82" s="59">
        <f t="shared" si="1423"/>
        <v>0.18017018128005918</v>
      </c>
      <c r="VIK82" s="60">
        <f>(VII82-VIG82)/VIG82</f>
        <v>0.15751683314835369</v>
      </c>
      <c r="VIL82" s="57">
        <f t="shared" si="1424"/>
        <v>15643.84</v>
      </c>
      <c r="VIM82" s="59">
        <f t="shared" si="1425"/>
        <v>0.15751683314835369</v>
      </c>
      <c r="VIN82" s="72" t="s">
        <v>15</v>
      </c>
      <c r="VIO82" s="54">
        <v>27</v>
      </c>
      <c r="VIP82" s="54">
        <v>1</v>
      </c>
      <c r="VIQ82" s="54">
        <v>3</v>
      </c>
      <c r="VIR82" s="54" t="s">
        <v>9</v>
      </c>
      <c r="VIS82" s="55" t="s">
        <v>119</v>
      </c>
      <c r="VIT82" s="56" t="s">
        <v>120</v>
      </c>
      <c r="VIU82" s="54" t="s">
        <v>11</v>
      </c>
      <c r="VIV82" s="37" t="s">
        <v>116</v>
      </c>
      <c r="VIW82" s="82">
        <v>13515</v>
      </c>
      <c r="VIX82" s="82">
        <v>15950</v>
      </c>
      <c r="VIY82" s="58">
        <v>15643.84</v>
      </c>
      <c r="VIZ82" s="59">
        <f t="shared" si="1423"/>
        <v>0.18017018128005918</v>
      </c>
      <c r="VJA82" s="60">
        <f>(VIY82-VIW82)/VIW82</f>
        <v>0.15751683314835369</v>
      </c>
      <c r="VJB82" s="57">
        <f t="shared" si="1424"/>
        <v>15643.84</v>
      </c>
      <c r="VJC82" s="59">
        <f t="shared" si="1425"/>
        <v>0.15751683314835369</v>
      </c>
      <c r="VJD82" s="72" t="s">
        <v>15</v>
      </c>
      <c r="VJE82" s="54">
        <v>27</v>
      </c>
      <c r="VJF82" s="54">
        <v>1</v>
      </c>
      <c r="VJG82" s="54">
        <v>3</v>
      </c>
      <c r="VJH82" s="54" t="s">
        <v>9</v>
      </c>
      <c r="VJI82" s="55" t="s">
        <v>119</v>
      </c>
      <c r="VJJ82" s="56" t="s">
        <v>120</v>
      </c>
      <c r="VJK82" s="54" t="s">
        <v>11</v>
      </c>
      <c r="VJL82" s="37" t="s">
        <v>116</v>
      </c>
      <c r="VJM82" s="82">
        <v>13515</v>
      </c>
      <c r="VJN82" s="82">
        <v>15950</v>
      </c>
      <c r="VJO82" s="58">
        <v>15643.84</v>
      </c>
      <c r="VJP82" s="59">
        <f t="shared" si="1426"/>
        <v>0.18017018128005918</v>
      </c>
      <c r="VJQ82" s="60">
        <f>(VJO82-VJM82)/VJM82</f>
        <v>0.15751683314835369</v>
      </c>
      <c r="VJR82" s="57">
        <f t="shared" si="1427"/>
        <v>15643.84</v>
      </c>
      <c r="VJS82" s="59">
        <f t="shared" si="1428"/>
        <v>0.15751683314835369</v>
      </c>
      <c r="VJT82" s="72" t="s">
        <v>15</v>
      </c>
      <c r="VJU82" s="54">
        <v>27</v>
      </c>
      <c r="VJV82" s="54">
        <v>1</v>
      </c>
      <c r="VJW82" s="54">
        <v>3</v>
      </c>
      <c r="VJX82" s="54" t="s">
        <v>9</v>
      </c>
      <c r="VJY82" s="55" t="s">
        <v>119</v>
      </c>
      <c r="VJZ82" s="56" t="s">
        <v>120</v>
      </c>
      <c r="VKA82" s="54" t="s">
        <v>11</v>
      </c>
      <c r="VKB82" s="37" t="s">
        <v>116</v>
      </c>
      <c r="VKC82" s="82">
        <v>13515</v>
      </c>
      <c r="VKD82" s="82">
        <v>15950</v>
      </c>
      <c r="VKE82" s="58">
        <v>15643.84</v>
      </c>
      <c r="VKF82" s="59">
        <f t="shared" si="1426"/>
        <v>0.18017018128005918</v>
      </c>
      <c r="VKG82" s="60">
        <f>(VKE82-VKC82)/VKC82</f>
        <v>0.15751683314835369</v>
      </c>
      <c r="VKH82" s="57">
        <f t="shared" si="1427"/>
        <v>15643.84</v>
      </c>
      <c r="VKI82" s="59">
        <f t="shared" si="1428"/>
        <v>0.15751683314835369</v>
      </c>
      <c r="VKJ82" s="72" t="s">
        <v>15</v>
      </c>
      <c r="VKK82" s="54">
        <v>27</v>
      </c>
      <c r="VKL82" s="54">
        <v>1</v>
      </c>
      <c r="VKM82" s="54">
        <v>3</v>
      </c>
      <c r="VKN82" s="54" t="s">
        <v>9</v>
      </c>
      <c r="VKO82" s="55" t="s">
        <v>119</v>
      </c>
      <c r="VKP82" s="56" t="s">
        <v>120</v>
      </c>
      <c r="VKQ82" s="54" t="s">
        <v>11</v>
      </c>
      <c r="VKR82" s="37" t="s">
        <v>116</v>
      </c>
      <c r="VKS82" s="82">
        <v>13515</v>
      </c>
      <c r="VKT82" s="82">
        <v>15950</v>
      </c>
      <c r="VKU82" s="58">
        <v>15643.84</v>
      </c>
      <c r="VKV82" s="59">
        <f t="shared" si="1429"/>
        <v>0.18017018128005918</v>
      </c>
      <c r="VKW82" s="60">
        <f>(VKU82-VKS82)/VKS82</f>
        <v>0.15751683314835369</v>
      </c>
      <c r="VKX82" s="57">
        <f t="shared" si="1430"/>
        <v>15643.84</v>
      </c>
      <c r="VKY82" s="59">
        <f t="shared" si="1431"/>
        <v>0.15751683314835369</v>
      </c>
      <c r="VKZ82" s="72" t="s">
        <v>15</v>
      </c>
      <c r="VLA82" s="54">
        <v>27</v>
      </c>
      <c r="VLB82" s="54">
        <v>1</v>
      </c>
      <c r="VLC82" s="54">
        <v>3</v>
      </c>
      <c r="VLD82" s="54" t="s">
        <v>9</v>
      </c>
      <c r="VLE82" s="55" t="s">
        <v>119</v>
      </c>
      <c r="VLF82" s="56" t="s">
        <v>120</v>
      </c>
      <c r="VLG82" s="54" t="s">
        <v>11</v>
      </c>
      <c r="VLH82" s="37" t="s">
        <v>116</v>
      </c>
      <c r="VLI82" s="82">
        <v>13515</v>
      </c>
      <c r="VLJ82" s="82">
        <v>15950</v>
      </c>
      <c r="VLK82" s="58">
        <v>15643.84</v>
      </c>
      <c r="VLL82" s="59">
        <f t="shared" si="1429"/>
        <v>0.18017018128005918</v>
      </c>
      <c r="VLM82" s="60">
        <f>(VLK82-VLI82)/VLI82</f>
        <v>0.15751683314835369</v>
      </c>
      <c r="VLN82" s="57">
        <f t="shared" si="1430"/>
        <v>15643.84</v>
      </c>
      <c r="VLO82" s="59">
        <f t="shared" si="1431"/>
        <v>0.15751683314835369</v>
      </c>
      <c r="VLP82" s="72" t="s">
        <v>15</v>
      </c>
      <c r="VLQ82" s="54">
        <v>27</v>
      </c>
      <c r="VLR82" s="54">
        <v>1</v>
      </c>
      <c r="VLS82" s="54">
        <v>3</v>
      </c>
      <c r="VLT82" s="54" t="s">
        <v>9</v>
      </c>
      <c r="VLU82" s="55" t="s">
        <v>119</v>
      </c>
      <c r="VLV82" s="56" t="s">
        <v>120</v>
      </c>
      <c r="VLW82" s="54" t="s">
        <v>11</v>
      </c>
      <c r="VLX82" s="37" t="s">
        <v>116</v>
      </c>
      <c r="VLY82" s="82">
        <v>13515</v>
      </c>
      <c r="VLZ82" s="82">
        <v>15950</v>
      </c>
      <c r="VMA82" s="58">
        <v>15643.84</v>
      </c>
      <c r="VMB82" s="59">
        <f t="shared" si="1432"/>
        <v>0.18017018128005918</v>
      </c>
      <c r="VMC82" s="60">
        <f>(VMA82-VLY82)/VLY82</f>
        <v>0.15751683314835369</v>
      </c>
      <c r="VMD82" s="57">
        <f t="shared" si="1433"/>
        <v>15643.84</v>
      </c>
      <c r="VME82" s="59">
        <f t="shared" si="1434"/>
        <v>0.15751683314835369</v>
      </c>
      <c r="VMF82" s="72" t="s">
        <v>15</v>
      </c>
      <c r="VMG82" s="54">
        <v>27</v>
      </c>
      <c r="VMH82" s="54">
        <v>1</v>
      </c>
      <c r="VMI82" s="54">
        <v>3</v>
      </c>
      <c r="VMJ82" s="54" t="s">
        <v>9</v>
      </c>
      <c r="VMK82" s="55" t="s">
        <v>119</v>
      </c>
      <c r="VML82" s="56" t="s">
        <v>120</v>
      </c>
      <c r="VMM82" s="54" t="s">
        <v>11</v>
      </c>
      <c r="VMN82" s="37" t="s">
        <v>116</v>
      </c>
      <c r="VMO82" s="82">
        <v>13515</v>
      </c>
      <c r="VMP82" s="82">
        <v>15950</v>
      </c>
      <c r="VMQ82" s="58">
        <v>15643.84</v>
      </c>
      <c r="VMR82" s="59">
        <f t="shared" si="1432"/>
        <v>0.18017018128005918</v>
      </c>
      <c r="VMS82" s="60">
        <f>(VMQ82-VMO82)/VMO82</f>
        <v>0.15751683314835369</v>
      </c>
      <c r="VMT82" s="57">
        <f t="shared" si="1433"/>
        <v>15643.84</v>
      </c>
      <c r="VMU82" s="59">
        <f t="shared" si="1434"/>
        <v>0.15751683314835369</v>
      </c>
      <c r="VMV82" s="72" t="s">
        <v>15</v>
      </c>
      <c r="VMW82" s="54">
        <v>27</v>
      </c>
      <c r="VMX82" s="54">
        <v>1</v>
      </c>
      <c r="VMY82" s="54">
        <v>3</v>
      </c>
      <c r="VMZ82" s="54" t="s">
        <v>9</v>
      </c>
      <c r="VNA82" s="55" t="s">
        <v>119</v>
      </c>
      <c r="VNB82" s="56" t="s">
        <v>120</v>
      </c>
      <c r="VNC82" s="54" t="s">
        <v>11</v>
      </c>
      <c r="VND82" s="37" t="s">
        <v>116</v>
      </c>
      <c r="VNE82" s="82">
        <v>13515</v>
      </c>
      <c r="VNF82" s="82">
        <v>15950</v>
      </c>
      <c r="VNG82" s="58">
        <v>15643.84</v>
      </c>
      <c r="VNH82" s="59">
        <f t="shared" si="1435"/>
        <v>0.18017018128005918</v>
      </c>
      <c r="VNI82" s="60">
        <f>(VNG82-VNE82)/VNE82</f>
        <v>0.15751683314835369</v>
      </c>
      <c r="VNJ82" s="57">
        <f t="shared" si="1436"/>
        <v>15643.84</v>
      </c>
      <c r="VNK82" s="59">
        <f t="shared" si="1437"/>
        <v>0.15751683314835369</v>
      </c>
      <c r="VNL82" s="72" t="s">
        <v>15</v>
      </c>
      <c r="VNM82" s="54">
        <v>27</v>
      </c>
      <c r="VNN82" s="54">
        <v>1</v>
      </c>
      <c r="VNO82" s="54">
        <v>3</v>
      </c>
      <c r="VNP82" s="54" t="s">
        <v>9</v>
      </c>
      <c r="VNQ82" s="55" t="s">
        <v>119</v>
      </c>
      <c r="VNR82" s="56" t="s">
        <v>120</v>
      </c>
      <c r="VNS82" s="54" t="s">
        <v>11</v>
      </c>
      <c r="VNT82" s="37" t="s">
        <v>116</v>
      </c>
      <c r="VNU82" s="82">
        <v>13515</v>
      </c>
      <c r="VNV82" s="82">
        <v>15950</v>
      </c>
      <c r="VNW82" s="58">
        <v>15643.84</v>
      </c>
      <c r="VNX82" s="59">
        <f t="shared" si="1435"/>
        <v>0.18017018128005918</v>
      </c>
      <c r="VNY82" s="60">
        <f>(VNW82-VNU82)/VNU82</f>
        <v>0.15751683314835369</v>
      </c>
      <c r="VNZ82" s="57">
        <f t="shared" si="1436"/>
        <v>15643.84</v>
      </c>
      <c r="VOA82" s="59">
        <f t="shared" si="1437"/>
        <v>0.15751683314835369</v>
      </c>
      <c r="VOB82" s="72" t="s">
        <v>15</v>
      </c>
      <c r="VOC82" s="54">
        <v>27</v>
      </c>
      <c r="VOD82" s="54">
        <v>1</v>
      </c>
      <c r="VOE82" s="54">
        <v>3</v>
      </c>
      <c r="VOF82" s="54" t="s">
        <v>9</v>
      </c>
      <c r="VOG82" s="55" t="s">
        <v>119</v>
      </c>
      <c r="VOH82" s="56" t="s">
        <v>120</v>
      </c>
      <c r="VOI82" s="54" t="s">
        <v>11</v>
      </c>
      <c r="VOJ82" s="37" t="s">
        <v>116</v>
      </c>
      <c r="VOK82" s="82">
        <v>13515</v>
      </c>
      <c r="VOL82" s="82">
        <v>15950</v>
      </c>
      <c r="VOM82" s="58">
        <v>15643.84</v>
      </c>
      <c r="VON82" s="59">
        <f t="shared" si="1438"/>
        <v>0.18017018128005918</v>
      </c>
      <c r="VOO82" s="60">
        <f>(VOM82-VOK82)/VOK82</f>
        <v>0.15751683314835369</v>
      </c>
      <c r="VOP82" s="57">
        <f t="shared" si="1439"/>
        <v>15643.84</v>
      </c>
      <c r="VOQ82" s="59">
        <f t="shared" si="1440"/>
        <v>0.15751683314835369</v>
      </c>
      <c r="VOR82" s="72" t="s">
        <v>15</v>
      </c>
      <c r="VOS82" s="54">
        <v>27</v>
      </c>
      <c r="VOT82" s="54">
        <v>1</v>
      </c>
      <c r="VOU82" s="54">
        <v>3</v>
      </c>
      <c r="VOV82" s="54" t="s">
        <v>9</v>
      </c>
      <c r="VOW82" s="55" t="s">
        <v>119</v>
      </c>
      <c r="VOX82" s="56" t="s">
        <v>120</v>
      </c>
      <c r="VOY82" s="54" t="s">
        <v>11</v>
      </c>
      <c r="VOZ82" s="37" t="s">
        <v>116</v>
      </c>
      <c r="VPA82" s="82">
        <v>13515</v>
      </c>
      <c r="VPB82" s="82">
        <v>15950</v>
      </c>
      <c r="VPC82" s="58">
        <v>15643.84</v>
      </c>
      <c r="VPD82" s="59">
        <f t="shared" si="1438"/>
        <v>0.18017018128005918</v>
      </c>
      <c r="VPE82" s="60">
        <f>(VPC82-VPA82)/VPA82</f>
        <v>0.15751683314835369</v>
      </c>
      <c r="VPF82" s="57">
        <f t="shared" si="1439"/>
        <v>15643.84</v>
      </c>
      <c r="VPG82" s="59">
        <f t="shared" si="1440"/>
        <v>0.15751683314835369</v>
      </c>
      <c r="VPH82" s="72" t="s">
        <v>15</v>
      </c>
      <c r="VPI82" s="54">
        <v>27</v>
      </c>
      <c r="VPJ82" s="54">
        <v>1</v>
      </c>
      <c r="VPK82" s="54">
        <v>3</v>
      </c>
      <c r="VPL82" s="54" t="s">
        <v>9</v>
      </c>
      <c r="VPM82" s="55" t="s">
        <v>119</v>
      </c>
      <c r="VPN82" s="56" t="s">
        <v>120</v>
      </c>
      <c r="VPO82" s="54" t="s">
        <v>11</v>
      </c>
      <c r="VPP82" s="37" t="s">
        <v>116</v>
      </c>
      <c r="VPQ82" s="82">
        <v>13515</v>
      </c>
      <c r="VPR82" s="82">
        <v>15950</v>
      </c>
      <c r="VPS82" s="58">
        <v>15643.84</v>
      </c>
      <c r="VPT82" s="59">
        <f t="shared" si="1441"/>
        <v>0.18017018128005918</v>
      </c>
      <c r="VPU82" s="60">
        <f>(VPS82-VPQ82)/VPQ82</f>
        <v>0.15751683314835369</v>
      </c>
      <c r="VPV82" s="57">
        <f t="shared" si="1442"/>
        <v>15643.84</v>
      </c>
      <c r="VPW82" s="59">
        <f t="shared" si="1443"/>
        <v>0.15751683314835369</v>
      </c>
      <c r="VPX82" s="72" t="s">
        <v>15</v>
      </c>
      <c r="VPY82" s="54">
        <v>27</v>
      </c>
      <c r="VPZ82" s="54">
        <v>1</v>
      </c>
      <c r="VQA82" s="54">
        <v>3</v>
      </c>
      <c r="VQB82" s="54" t="s">
        <v>9</v>
      </c>
      <c r="VQC82" s="55" t="s">
        <v>119</v>
      </c>
      <c r="VQD82" s="56" t="s">
        <v>120</v>
      </c>
      <c r="VQE82" s="54" t="s">
        <v>11</v>
      </c>
      <c r="VQF82" s="37" t="s">
        <v>116</v>
      </c>
      <c r="VQG82" s="82">
        <v>13515</v>
      </c>
      <c r="VQH82" s="82">
        <v>15950</v>
      </c>
      <c r="VQI82" s="58">
        <v>15643.84</v>
      </c>
      <c r="VQJ82" s="59">
        <f t="shared" si="1441"/>
        <v>0.18017018128005918</v>
      </c>
      <c r="VQK82" s="60">
        <f>(VQI82-VQG82)/VQG82</f>
        <v>0.15751683314835369</v>
      </c>
      <c r="VQL82" s="57">
        <f t="shared" si="1442"/>
        <v>15643.84</v>
      </c>
      <c r="VQM82" s="59">
        <f t="shared" si="1443"/>
        <v>0.15751683314835369</v>
      </c>
      <c r="VQN82" s="72" t="s">
        <v>15</v>
      </c>
      <c r="VQO82" s="54">
        <v>27</v>
      </c>
      <c r="VQP82" s="54">
        <v>1</v>
      </c>
      <c r="VQQ82" s="54">
        <v>3</v>
      </c>
      <c r="VQR82" s="54" t="s">
        <v>9</v>
      </c>
      <c r="VQS82" s="55" t="s">
        <v>119</v>
      </c>
      <c r="VQT82" s="56" t="s">
        <v>120</v>
      </c>
      <c r="VQU82" s="54" t="s">
        <v>11</v>
      </c>
      <c r="VQV82" s="37" t="s">
        <v>116</v>
      </c>
      <c r="VQW82" s="82">
        <v>13515</v>
      </c>
      <c r="VQX82" s="82">
        <v>15950</v>
      </c>
      <c r="VQY82" s="58">
        <v>15643.84</v>
      </c>
      <c r="VQZ82" s="59">
        <f t="shared" si="1444"/>
        <v>0.18017018128005918</v>
      </c>
      <c r="VRA82" s="60">
        <f>(VQY82-VQW82)/VQW82</f>
        <v>0.15751683314835369</v>
      </c>
      <c r="VRB82" s="57">
        <f t="shared" si="1445"/>
        <v>15643.84</v>
      </c>
      <c r="VRC82" s="59">
        <f t="shared" si="1446"/>
        <v>0.15751683314835369</v>
      </c>
      <c r="VRD82" s="72" t="s">
        <v>15</v>
      </c>
      <c r="VRE82" s="54">
        <v>27</v>
      </c>
      <c r="VRF82" s="54">
        <v>1</v>
      </c>
      <c r="VRG82" s="54">
        <v>3</v>
      </c>
      <c r="VRH82" s="54" t="s">
        <v>9</v>
      </c>
      <c r="VRI82" s="55" t="s">
        <v>119</v>
      </c>
      <c r="VRJ82" s="56" t="s">
        <v>120</v>
      </c>
      <c r="VRK82" s="54" t="s">
        <v>11</v>
      </c>
      <c r="VRL82" s="37" t="s">
        <v>116</v>
      </c>
      <c r="VRM82" s="82">
        <v>13515</v>
      </c>
      <c r="VRN82" s="82">
        <v>15950</v>
      </c>
      <c r="VRO82" s="58">
        <v>15643.84</v>
      </c>
      <c r="VRP82" s="59">
        <f t="shared" si="1444"/>
        <v>0.18017018128005918</v>
      </c>
      <c r="VRQ82" s="60">
        <f>(VRO82-VRM82)/VRM82</f>
        <v>0.15751683314835369</v>
      </c>
      <c r="VRR82" s="57">
        <f t="shared" si="1445"/>
        <v>15643.84</v>
      </c>
      <c r="VRS82" s="59">
        <f t="shared" si="1446"/>
        <v>0.15751683314835369</v>
      </c>
      <c r="VRT82" s="72" t="s">
        <v>15</v>
      </c>
      <c r="VRU82" s="54">
        <v>27</v>
      </c>
      <c r="VRV82" s="54">
        <v>1</v>
      </c>
      <c r="VRW82" s="54">
        <v>3</v>
      </c>
      <c r="VRX82" s="54" t="s">
        <v>9</v>
      </c>
      <c r="VRY82" s="55" t="s">
        <v>119</v>
      </c>
      <c r="VRZ82" s="56" t="s">
        <v>120</v>
      </c>
      <c r="VSA82" s="54" t="s">
        <v>11</v>
      </c>
      <c r="VSB82" s="37" t="s">
        <v>116</v>
      </c>
      <c r="VSC82" s="82">
        <v>13515</v>
      </c>
      <c r="VSD82" s="82">
        <v>15950</v>
      </c>
      <c r="VSE82" s="58">
        <v>15643.84</v>
      </c>
      <c r="VSF82" s="59">
        <f t="shared" si="1447"/>
        <v>0.18017018128005918</v>
      </c>
      <c r="VSG82" s="60">
        <f>(VSE82-VSC82)/VSC82</f>
        <v>0.15751683314835369</v>
      </c>
      <c r="VSH82" s="57">
        <f t="shared" si="1448"/>
        <v>15643.84</v>
      </c>
      <c r="VSI82" s="59">
        <f t="shared" si="1449"/>
        <v>0.15751683314835369</v>
      </c>
      <c r="VSJ82" s="72" t="s">
        <v>15</v>
      </c>
      <c r="VSK82" s="54">
        <v>27</v>
      </c>
      <c r="VSL82" s="54">
        <v>1</v>
      </c>
      <c r="VSM82" s="54">
        <v>3</v>
      </c>
      <c r="VSN82" s="54" t="s">
        <v>9</v>
      </c>
      <c r="VSO82" s="55" t="s">
        <v>119</v>
      </c>
      <c r="VSP82" s="56" t="s">
        <v>120</v>
      </c>
      <c r="VSQ82" s="54" t="s">
        <v>11</v>
      </c>
      <c r="VSR82" s="37" t="s">
        <v>116</v>
      </c>
      <c r="VSS82" s="82">
        <v>13515</v>
      </c>
      <c r="VST82" s="82">
        <v>15950</v>
      </c>
      <c r="VSU82" s="58">
        <v>15643.84</v>
      </c>
      <c r="VSV82" s="59">
        <f t="shared" si="1447"/>
        <v>0.18017018128005918</v>
      </c>
      <c r="VSW82" s="60">
        <f>(VSU82-VSS82)/VSS82</f>
        <v>0.15751683314835369</v>
      </c>
      <c r="VSX82" s="57">
        <f t="shared" si="1448"/>
        <v>15643.84</v>
      </c>
      <c r="VSY82" s="59">
        <f t="shared" si="1449"/>
        <v>0.15751683314835369</v>
      </c>
      <c r="VSZ82" s="72" t="s">
        <v>15</v>
      </c>
      <c r="VTA82" s="54">
        <v>27</v>
      </c>
      <c r="VTB82" s="54">
        <v>1</v>
      </c>
      <c r="VTC82" s="54">
        <v>3</v>
      </c>
      <c r="VTD82" s="54" t="s">
        <v>9</v>
      </c>
      <c r="VTE82" s="55" t="s">
        <v>119</v>
      </c>
      <c r="VTF82" s="56" t="s">
        <v>120</v>
      </c>
      <c r="VTG82" s="54" t="s">
        <v>11</v>
      </c>
      <c r="VTH82" s="37" t="s">
        <v>116</v>
      </c>
      <c r="VTI82" s="82">
        <v>13515</v>
      </c>
      <c r="VTJ82" s="82">
        <v>15950</v>
      </c>
      <c r="VTK82" s="58">
        <v>15643.84</v>
      </c>
      <c r="VTL82" s="59">
        <f t="shared" si="1450"/>
        <v>0.18017018128005918</v>
      </c>
      <c r="VTM82" s="60">
        <f>(VTK82-VTI82)/VTI82</f>
        <v>0.15751683314835369</v>
      </c>
      <c r="VTN82" s="57">
        <f t="shared" si="1451"/>
        <v>15643.84</v>
      </c>
      <c r="VTO82" s="59">
        <f t="shared" si="1452"/>
        <v>0.15751683314835369</v>
      </c>
      <c r="VTP82" s="72" t="s">
        <v>15</v>
      </c>
      <c r="VTQ82" s="54">
        <v>27</v>
      </c>
      <c r="VTR82" s="54">
        <v>1</v>
      </c>
      <c r="VTS82" s="54">
        <v>3</v>
      </c>
      <c r="VTT82" s="54" t="s">
        <v>9</v>
      </c>
      <c r="VTU82" s="55" t="s">
        <v>119</v>
      </c>
      <c r="VTV82" s="56" t="s">
        <v>120</v>
      </c>
      <c r="VTW82" s="54" t="s">
        <v>11</v>
      </c>
      <c r="VTX82" s="37" t="s">
        <v>116</v>
      </c>
      <c r="VTY82" s="82">
        <v>13515</v>
      </c>
      <c r="VTZ82" s="82">
        <v>15950</v>
      </c>
      <c r="VUA82" s="58">
        <v>15643.84</v>
      </c>
      <c r="VUB82" s="59">
        <f t="shared" si="1450"/>
        <v>0.18017018128005918</v>
      </c>
      <c r="VUC82" s="60">
        <f>(VUA82-VTY82)/VTY82</f>
        <v>0.15751683314835369</v>
      </c>
      <c r="VUD82" s="57">
        <f t="shared" si="1451"/>
        <v>15643.84</v>
      </c>
      <c r="VUE82" s="59">
        <f t="shared" si="1452"/>
        <v>0.15751683314835369</v>
      </c>
      <c r="VUF82" s="72" t="s">
        <v>15</v>
      </c>
      <c r="VUG82" s="54">
        <v>27</v>
      </c>
      <c r="VUH82" s="54">
        <v>1</v>
      </c>
      <c r="VUI82" s="54">
        <v>3</v>
      </c>
      <c r="VUJ82" s="54" t="s">
        <v>9</v>
      </c>
      <c r="VUK82" s="55" t="s">
        <v>119</v>
      </c>
      <c r="VUL82" s="56" t="s">
        <v>120</v>
      </c>
      <c r="VUM82" s="54" t="s">
        <v>11</v>
      </c>
      <c r="VUN82" s="37" t="s">
        <v>116</v>
      </c>
      <c r="VUO82" s="82">
        <v>13515</v>
      </c>
      <c r="VUP82" s="82">
        <v>15950</v>
      </c>
      <c r="VUQ82" s="58">
        <v>15643.84</v>
      </c>
      <c r="VUR82" s="59">
        <f t="shared" si="1453"/>
        <v>0.18017018128005918</v>
      </c>
      <c r="VUS82" s="60">
        <f>(VUQ82-VUO82)/VUO82</f>
        <v>0.15751683314835369</v>
      </c>
      <c r="VUT82" s="57">
        <f t="shared" si="1454"/>
        <v>15643.84</v>
      </c>
      <c r="VUU82" s="59">
        <f t="shared" si="1455"/>
        <v>0.15751683314835369</v>
      </c>
      <c r="VUV82" s="72" t="s">
        <v>15</v>
      </c>
      <c r="VUW82" s="54">
        <v>27</v>
      </c>
      <c r="VUX82" s="54">
        <v>1</v>
      </c>
      <c r="VUY82" s="54">
        <v>3</v>
      </c>
      <c r="VUZ82" s="54" t="s">
        <v>9</v>
      </c>
      <c r="VVA82" s="55" t="s">
        <v>119</v>
      </c>
      <c r="VVB82" s="56" t="s">
        <v>120</v>
      </c>
      <c r="VVC82" s="54" t="s">
        <v>11</v>
      </c>
      <c r="VVD82" s="37" t="s">
        <v>116</v>
      </c>
      <c r="VVE82" s="82">
        <v>13515</v>
      </c>
      <c r="VVF82" s="82">
        <v>15950</v>
      </c>
      <c r="VVG82" s="58">
        <v>15643.84</v>
      </c>
      <c r="VVH82" s="59">
        <f t="shared" si="1453"/>
        <v>0.18017018128005918</v>
      </c>
      <c r="VVI82" s="60">
        <f>(VVG82-VVE82)/VVE82</f>
        <v>0.15751683314835369</v>
      </c>
      <c r="VVJ82" s="57">
        <f t="shared" si="1454"/>
        <v>15643.84</v>
      </c>
      <c r="VVK82" s="59">
        <f t="shared" si="1455"/>
        <v>0.15751683314835369</v>
      </c>
      <c r="VVL82" s="72" t="s">
        <v>15</v>
      </c>
      <c r="VVM82" s="54">
        <v>27</v>
      </c>
      <c r="VVN82" s="54">
        <v>1</v>
      </c>
      <c r="VVO82" s="54">
        <v>3</v>
      </c>
      <c r="VVP82" s="54" t="s">
        <v>9</v>
      </c>
      <c r="VVQ82" s="55" t="s">
        <v>119</v>
      </c>
      <c r="VVR82" s="56" t="s">
        <v>120</v>
      </c>
      <c r="VVS82" s="54" t="s">
        <v>11</v>
      </c>
      <c r="VVT82" s="37" t="s">
        <v>116</v>
      </c>
      <c r="VVU82" s="82">
        <v>13515</v>
      </c>
      <c r="VVV82" s="82">
        <v>15950</v>
      </c>
      <c r="VVW82" s="58">
        <v>15643.84</v>
      </c>
      <c r="VVX82" s="59">
        <f t="shared" si="1456"/>
        <v>0.18017018128005918</v>
      </c>
      <c r="VVY82" s="60">
        <f>(VVW82-VVU82)/VVU82</f>
        <v>0.15751683314835369</v>
      </c>
      <c r="VVZ82" s="57">
        <f t="shared" si="1457"/>
        <v>15643.84</v>
      </c>
      <c r="VWA82" s="59">
        <f t="shared" si="1458"/>
        <v>0.15751683314835369</v>
      </c>
      <c r="VWB82" s="72" t="s">
        <v>15</v>
      </c>
      <c r="VWC82" s="54">
        <v>27</v>
      </c>
      <c r="VWD82" s="54">
        <v>1</v>
      </c>
      <c r="VWE82" s="54">
        <v>3</v>
      </c>
      <c r="VWF82" s="54" t="s">
        <v>9</v>
      </c>
      <c r="VWG82" s="55" t="s">
        <v>119</v>
      </c>
      <c r="VWH82" s="56" t="s">
        <v>120</v>
      </c>
      <c r="VWI82" s="54" t="s">
        <v>11</v>
      </c>
      <c r="VWJ82" s="37" t="s">
        <v>116</v>
      </c>
      <c r="VWK82" s="82">
        <v>13515</v>
      </c>
      <c r="VWL82" s="82">
        <v>15950</v>
      </c>
      <c r="VWM82" s="58">
        <v>15643.84</v>
      </c>
      <c r="VWN82" s="59">
        <f t="shared" si="1456"/>
        <v>0.18017018128005918</v>
      </c>
      <c r="VWO82" s="60">
        <f>(VWM82-VWK82)/VWK82</f>
        <v>0.15751683314835369</v>
      </c>
      <c r="VWP82" s="57">
        <f t="shared" si="1457"/>
        <v>15643.84</v>
      </c>
      <c r="VWQ82" s="59">
        <f t="shared" si="1458"/>
        <v>0.15751683314835369</v>
      </c>
      <c r="VWR82" s="72" t="s">
        <v>15</v>
      </c>
      <c r="VWS82" s="54">
        <v>27</v>
      </c>
      <c r="VWT82" s="54">
        <v>1</v>
      </c>
      <c r="VWU82" s="54">
        <v>3</v>
      </c>
      <c r="VWV82" s="54" t="s">
        <v>9</v>
      </c>
      <c r="VWW82" s="55" t="s">
        <v>119</v>
      </c>
      <c r="VWX82" s="56" t="s">
        <v>120</v>
      </c>
      <c r="VWY82" s="54" t="s">
        <v>11</v>
      </c>
      <c r="VWZ82" s="37" t="s">
        <v>116</v>
      </c>
      <c r="VXA82" s="82">
        <v>13515</v>
      </c>
      <c r="VXB82" s="82">
        <v>15950</v>
      </c>
      <c r="VXC82" s="58">
        <v>15643.84</v>
      </c>
      <c r="VXD82" s="59">
        <f t="shared" si="1459"/>
        <v>0.18017018128005918</v>
      </c>
      <c r="VXE82" s="60">
        <f>(VXC82-VXA82)/VXA82</f>
        <v>0.15751683314835369</v>
      </c>
      <c r="VXF82" s="57">
        <f t="shared" si="1460"/>
        <v>15643.84</v>
      </c>
      <c r="VXG82" s="59">
        <f t="shared" si="1461"/>
        <v>0.15751683314835369</v>
      </c>
      <c r="VXH82" s="72" t="s">
        <v>15</v>
      </c>
      <c r="VXI82" s="54">
        <v>27</v>
      </c>
      <c r="VXJ82" s="54">
        <v>1</v>
      </c>
      <c r="VXK82" s="54">
        <v>3</v>
      </c>
      <c r="VXL82" s="54" t="s">
        <v>9</v>
      </c>
      <c r="VXM82" s="55" t="s">
        <v>119</v>
      </c>
      <c r="VXN82" s="56" t="s">
        <v>120</v>
      </c>
      <c r="VXO82" s="54" t="s">
        <v>11</v>
      </c>
      <c r="VXP82" s="37" t="s">
        <v>116</v>
      </c>
      <c r="VXQ82" s="82">
        <v>13515</v>
      </c>
      <c r="VXR82" s="82">
        <v>15950</v>
      </c>
      <c r="VXS82" s="58">
        <v>15643.84</v>
      </c>
      <c r="VXT82" s="59">
        <f t="shared" si="1459"/>
        <v>0.18017018128005918</v>
      </c>
      <c r="VXU82" s="60">
        <f>(VXS82-VXQ82)/VXQ82</f>
        <v>0.15751683314835369</v>
      </c>
      <c r="VXV82" s="57">
        <f t="shared" si="1460"/>
        <v>15643.84</v>
      </c>
      <c r="VXW82" s="59">
        <f t="shared" si="1461"/>
        <v>0.15751683314835369</v>
      </c>
      <c r="VXX82" s="72" t="s">
        <v>15</v>
      </c>
      <c r="VXY82" s="54">
        <v>27</v>
      </c>
      <c r="VXZ82" s="54">
        <v>1</v>
      </c>
      <c r="VYA82" s="54">
        <v>3</v>
      </c>
      <c r="VYB82" s="54" t="s">
        <v>9</v>
      </c>
      <c r="VYC82" s="55" t="s">
        <v>119</v>
      </c>
      <c r="VYD82" s="56" t="s">
        <v>120</v>
      </c>
      <c r="VYE82" s="54" t="s">
        <v>11</v>
      </c>
      <c r="VYF82" s="37" t="s">
        <v>116</v>
      </c>
      <c r="VYG82" s="82">
        <v>13515</v>
      </c>
      <c r="VYH82" s="82">
        <v>15950</v>
      </c>
      <c r="VYI82" s="58">
        <v>15643.84</v>
      </c>
      <c r="VYJ82" s="59">
        <f t="shared" si="1462"/>
        <v>0.18017018128005918</v>
      </c>
      <c r="VYK82" s="60">
        <f>(VYI82-VYG82)/VYG82</f>
        <v>0.15751683314835369</v>
      </c>
      <c r="VYL82" s="57">
        <f t="shared" si="1463"/>
        <v>15643.84</v>
      </c>
      <c r="VYM82" s="59">
        <f t="shared" si="1464"/>
        <v>0.15751683314835369</v>
      </c>
      <c r="VYN82" s="72" t="s">
        <v>15</v>
      </c>
      <c r="VYO82" s="54">
        <v>27</v>
      </c>
      <c r="VYP82" s="54">
        <v>1</v>
      </c>
      <c r="VYQ82" s="54">
        <v>3</v>
      </c>
      <c r="VYR82" s="54" t="s">
        <v>9</v>
      </c>
      <c r="VYS82" s="55" t="s">
        <v>119</v>
      </c>
      <c r="VYT82" s="56" t="s">
        <v>120</v>
      </c>
      <c r="VYU82" s="54" t="s">
        <v>11</v>
      </c>
      <c r="VYV82" s="37" t="s">
        <v>116</v>
      </c>
      <c r="VYW82" s="82">
        <v>13515</v>
      </c>
      <c r="VYX82" s="82">
        <v>15950</v>
      </c>
      <c r="VYY82" s="58">
        <v>15643.84</v>
      </c>
      <c r="VYZ82" s="59">
        <f t="shared" si="1462"/>
        <v>0.18017018128005918</v>
      </c>
      <c r="VZA82" s="60">
        <f>(VYY82-VYW82)/VYW82</f>
        <v>0.15751683314835369</v>
      </c>
      <c r="VZB82" s="57">
        <f t="shared" si="1463"/>
        <v>15643.84</v>
      </c>
      <c r="VZC82" s="59">
        <f t="shared" si="1464"/>
        <v>0.15751683314835369</v>
      </c>
      <c r="VZD82" s="72" t="s">
        <v>15</v>
      </c>
      <c r="VZE82" s="54">
        <v>27</v>
      </c>
      <c r="VZF82" s="54">
        <v>1</v>
      </c>
      <c r="VZG82" s="54">
        <v>3</v>
      </c>
      <c r="VZH82" s="54" t="s">
        <v>9</v>
      </c>
      <c r="VZI82" s="55" t="s">
        <v>119</v>
      </c>
      <c r="VZJ82" s="56" t="s">
        <v>120</v>
      </c>
      <c r="VZK82" s="54" t="s">
        <v>11</v>
      </c>
      <c r="VZL82" s="37" t="s">
        <v>116</v>
      </c>
      <c r="VZM82" s="82">
        <v>13515</v>
      </c>
      <c r="VZN82" s="82">
        <v>15950</v>
      </c>
      <c r="VZO82" s="58">
        <v>15643.84</v>
      </c>
      <c r="VZP82" s="59">
        <f t="shared" si="1465"/>
        <v>0.18017018128005918</v>
      </c>
      <c r="VZQ82" s="60">
        <f>(VZO82-VZM82)/VZM82</f>
        <v>0.15751683314835369</v>
      </c>
      <c r="VZR82" s="57">
        <f t="shared" si="1466"/>
        <v>15643.84</v>
      </c>
      <c r="VZS82" s="59">
        <f t="shared" si="1467"/>
        <v>0.15751683314835369</v>
      </c>
      <c r="VZT82" s="72" t="s">
        <v>15</v>
      </c>
      <c r="VZU82" s="54">
        <v>27</v>
      </c>
      <c r="VZV82" s="54">
        <v>1</v>
      </c>
      <c r="VZW82" s="54">
        <v>3</v>
      </c>
      <c r="VZX82" s="54" t="s">
        <v>9</v>
      </c>
      <c r="VZY82" s="55" t="s">
        <v>119</v>
      </c>
      <c r="VZZ82" s="56" t="s">
        <v>120</v>
      </c>
      <c r="WAA82" s="54" t="s">
        <v>11</v>
      </c>
      <c r="WAB82" s="37" t="s">
        <v>116</v>
      </c>
      <c r="WAC82" s="82">
        <v>13515</v>
      </c>
      <c r="WAD82" s="82">
        <v>15950</v>
      </c>
      <c r="WAE82" s="58">
        <v>15643.84</v>
      </c>
      <c r="WAF82" s="59">
        <f t="shared" si="1465"/>
        <v>0.18017018128005918</v>
      </c>
      <c r="WAG82" s="60">
        <f>(WAE82-WAC82)/WAC82</f>
        <v>0.15751683314835369</v>
      </c>
      <c r="WAH82" s="57">
        <f t="shared" si="1466"/>
        <v>15643.84</v>
      </c>
      <c r="WAI82" s="59">
        <f t="shared" si="1467"/>
        <v>0.15751683314835369</v>
      </c>
      <c r="WAJ82" s="72" t="s">
        <v>15</v>
      </c>
      <c r="WAK82" s="54">
        <v>27</v>
      </c>
      <c r="WAL82" s="54">
        <v>1</v>
      </c>
      <c r="WAM82" s="54">
        <v>3</v>
      </c>
      <c r="WAN82" s="54" t="s">
        <v>9</v>
      </c>
      <c r="WAO82" s="55" t="s">
        <v>119</v>
      </c>
      <c r="WAP82" s="56" t="s">
        <v>120</v>
      </c>
      <c r="WAQ82" s="54" t="s">
        <v>11</v>
      </c>
      <c r="WAR82" s="37" t="s">
        <v>116</v>
      </c>
      <c r="WAS82" s="82">
        <v>13515</v>
      </c>
      <c r="WAT82" s="82">
        <v>15950</v>
      </c>
      <c r="WAU82" s="58">
        <v>15643.84</v>
      </c>
      <c r="WAV82" s="59">
        <f t="shared" si="1468"/>
        <v>0.18017018128005918</v>
      </c>
      <c r="WAW82" s="60">
        <f>(WAU82-WAS82)/WAS82</f>
        <v>0.15751683314835369</v>
      </c>
      <c r="WAX82" s="57">
        <f t="shared" si="1469"/>
        <v>15643.84</v>
      </c>
      <c r="WAY82" s="59">
        <f t="shared" si="1470"/>
        <v>0.15751683314835369</v>
      </c>
      <c r="WAZ82" s="72" t="s">
        <v>15</v>
      </c>
      <c r="WBA82" s="54">
        <v>27</v>
      </c>
      <c r="WBB82" s="54">
        <v>1</v>
      </c>
      <c r="WBC82" s="54">
        <v>3</v>
      </c>
      <c r="WBD82" s="54" t="s">
        <v>9</v>
      </c>
      <c r="WBE82" s="55" t="s">
        <v>119</v>
      </c>
      <c r="WBF82" s="56" t="s">
        <v>120</v>
      </c>
      <c r="WBG82" s="54" t="s">
        <v>11</v>
      </c>
      <c r="WBH82" s="37" t="s">
        <v>116</v>
      </c>
      <c r="WBI82" s="82">
        <v>13515</v>
      </c>
      <c r="WBJ82" s="82">
        <v>15950</v>
      </c>
      <c r="WBK82" s="58">
        <v>15643.84</v>
      </c>
      <c r="WBL82" s="59">
        <f t="shared" si="1468"/>
        <v>0.18017018128005918</v>
      </c>
      <c r="WBM82" s="60">
        <f>(WBK82-WBI82)/WBI82</f>
        <v>0.15751683314835369</v>
      </c>
      <c r="WBN82" s="57">
        <f t="shared" si="1469"/>
        <v>15643.84</v>
      </c>
      <c r="WBO82" s="59">
        <f t="shared" si="1470"/>
        <v>0.15751683314835369</v>
      </c>
      <c r="WBP82" s="72" t="s">
        <v>15</v>
      </c>
      <c r="WBQ82" s="54">
        <v>27</v>
      </c>
      <c r="WBR82" s="54">
        <v>1</v>
      </c>
      <c r="WBS82" s="54">
        <v>3</v>
      </c>
      <c r="WBT82" s="54" t="s">
        <v>9</v>
      </c>
      <c r="WBU82" s="55" t="s">
        <v>119</v>
      </c>
      <c r="WBV82" s="56" t="s">
        <v>120</v>
      </c>
      <c r="WBW82" s="54" t="s">
        <v>11</v>
      </c>
      <c r="WBX82" s="37" t="s">
        <v>116</v>
      </c>
      <c r="WBY82" s="82">
        <v>13515</v>
      </c>
      <c r="WBZ82" s="82">
        <v>15950</v>
      </c>
      <c r="WCA82" s="58">
        <v>15643.84</v>
      </c>
      <c r="WCB82" s="59">
        <f t="shared" si="1471"/>
        <v>0.18017018128005918</v>
      </c>
      <c r="WCC82" s="60">
        <f>(WCA82-WBY82)/WBY82</f>
        <v>0.15751683314835369</v>
      </c>
      <c r="WCD82" s="57">
        <f t="shared" si="1472"/>
        <v>15643.84</v>
      </c>
      <c r="WCE82" s="59">
        <f t="shared" si="1473"/>
        <v>0.15751683314835369</v>
      </c>
      <c r="WCF82" s="72" t="s">
        <v>15</v>
      </c>
      <c r="WCG82" s="54">
        <v>27</v>
      </c>
      <c r="WCH82" s="54">
        <v>1</v>
      </c>
      <c r="WCI82" s="54">
        <v>3</v>
      </c>
      <c r="WCJ82" s="54" t="s">
        <v>9</v>
      </c>
      <c r="WCK82" s="55" t="s">
        <v>119</v>
      </c>
      <c r="WCL82" s="56" t="s">
        <v>120</v>
      </c>
      <c r="WCM82" s="54" t="s">
        <v>11</v>
      </c>
      <c r="WCN82" s="37" t="s">
        <v>116</v>
      </c>
      <c r="WCO82" s="82">
        <v>13515</v>
      </c>
      <c r="WCP82" s="82">
        <v>15950</v>
      </c>
      <c r="WCQ82" s="58">
        <v>15643.84</v>
      </c>
      <c r="WCR82" s="59">
        <f t="shared" si="1471"/>
        <v>0.18017018128005918</v>
      </c>
      <c r="WCS82" s="60">
        <f>(WCQ82-WCO82)/WCO82</f>
        <v>0.15751683314835369</v>
      </c>
      <c r="WCT82" s="57">
        <f t="shared" si="1472"/>
        <v>15643.84</v>
      </c>
      <c r="WCU82" s="59">
        <f t="shared" si="1473"/>
        <v>0.15751683314835369</v>
      </c>
      <c r="WCV82" s="72" t="s">
        <v>15</v>
      </c>
      <c r="WCW82" s="54">
        <v>27</v>
      </c>
      <c r="WCX82" s="54">
        <v>1</v>
      </c>
      <c r="WCY82" s="54">
        <v>3</v>
      </c>
      <c r="WCZ82" s="54" t="s">
        <v>9</v>
      </c>
      <c r="WDA82" s="55" t="s">
        <v>119</v>
      </c>
      <c r="WDB82" s="56" t="s">
        <v>120</v>
      </c>
      <c r="WDC82" s="54" t="s">
        <v>11</v>
      </c>
      <c r="WDD82" s="37" t="s">
        <v>116</v>
      </c>
      <c r="WDE82" s="82">
        <v>13515</v>
      </c>
      <c r="WDF82" s="82">
        <v>15950</v>
      </c>
      <c r="WDG82" s="58">
        <v>15643.84</v>
      </c>
      <c r="WDH82" s="59">
        <f t="shared" si="1474"/>
        <v>0.18017018128005918</v>
      </c>
      <c r="WDI82" s="60">
        <f>(WDG82-WDE82)/WDE82</f>
        <v>0.15751683314835369</v>
      </c>
      <c r="WDJ82" s="57">
        <f t="shared" si="1475"/>
        <v>15643.84</v>
      </c>
      <c r="WDK82" s="59">
        <f t="shared" si="1476"/>
        <v>0.15751683314835369</v>
      </c>
      <c r="WDL82" s="72" t="s">
        <v>15</v>
      </c>
      <c r="WDM82" s="54">
        <v>27</v>
      </c>
      <c r="WDN82" s="54">
        <v>1</v>
      </c>
      <c r="WDO82" s="54">
        <v>3</v>
      </c>
      <c r="WDP82" s="54" t="s">
        <v>9</v>
      </c>
      <c r="WDQ82" s="55" t="s">
        <v>119</v>
      </c>
      <c r="WDR82" s="56" t="s">
        <v>120</v>
      </c>
      <c r="WDS82" s="54" t="s">
        <v>11</v>
      </c>
      <c r="WDT82" s="37" t="s">
        <v>116</v>
      </c>
      <c r="WDU82" s="82">
        <v>13515</v>
      </c>
      <c r="WDV82" s="82">
        <v>15950</v>
      </c>
      <c r="WDW82" s="58">
        <v>15643.84</v>
      </c>
      <c r="WDX82" s="59">
        <f t="shared" si="1474"/>
        <v>0.18017018128005918</v>
      </c>
      <c r="WDY82" s="60">
        <f>(WDW82-WDU82)/WDU82</f>
        <v>0.15751683314835369</v>
      </c>
      <c r="WDZ82" s="57">
        <f t="shared" si="1475"/>
        <v>15643.84</v>
      </c>
      <c r="WEA82" s="59">
        <f t="shared" si="1476"/>
        <v>0.15751683314835369</v>
      </c>
      <c r="WEB82" s="72" t="s">
        <v>15</v>
      </c>
      <c r="WEC82" s="54">
        <v>27</v>
      </c>
      <c r="WED82" s="54">
        <v>1</v>
      </c>
      <c r="WEE82" s="54">
        <v>3</v>
      </c>
      <c r="WEF82" s="54" t="s">
        <v>9</v>
      </c>
      <c r="WEG82" s="55" t="s">
        <v>119</v>
      </c>
      <c r="WEH82" s="56" t="s">
        <v>120</v>
      </c>
      <c r="WEI82" s="54" t="s">
        <v>11</v>
      </c>
      <c r="WEJ82" s="37" t="s">
        <v>116</v>
      </c>
      <c r="WEK82" s="82">
        <v>13515</v>
      </c>
      <c r="WEL82" s="82">
        <v>15950</v>
      </c>
      <c r="WEM82" s="58">
        <v>15643.84</v>
      </c>
      <c r="WEN82" s="59">
        <f t="shared" si="1477"/>
        <v>0.18017018128005918</v>
      </c>
      <c r="WEO82" s="60">
        <f>(WEM82-WEK82)/WEK82</f>
        <v>0.15751683314835369</v>
      </c>
      <c r="WEP82" s="57">
        <f t="shared" si="1478"/>
        <v>15643.84</v>
      </c>
      <c r="WEQ82" s="59">
        <f t="shared" si="1479"/>
        <v>0.15751683314835369</v>
      </c>
      <c r="WER82" s="72" t="s">
        <v>15</v>
      </c>
      <c r="WES82" s="54">
        <v>27</v>
      </c>
      <c r="WET82" s="54">
        <v>1</v>
      </c>
      <c r="WEU82" s="54">
        <v>3</v>
      </c>
      <c r="WEV82" s="54" t="s">
        <v>9</v>
      </c>
      <c r="WEW82" s="55" t="s">
        <v>119</v>
      </c>
      <c r="WEX82" s="56" t="s">
        <v>120</v>
      </c>
      <c r="WEY82" s="54" t="s">
        <v>11</v>
      </c>
      <c r="WEZ82" s="37" t="s">
        <v>116</v>
      </c>
      <c r="WFA82" s="82">
        <v>13515</v>
      </c>
      <c r="WFB82" s="82">
        <v>15950</v>
      </c>
      <c r="WFC82" s="58">
        <v>15643.84</v>
      </c>
      <c r="WFD82" s="59">
        <f t="shared" si="1477"/>
        <v>0.18017018128005918</v>
      </c>
      <c r="WFE82" s="60">
        <f>(WFC82-WFA82)/WFA82</f>
        <v>0.15751683314835369</v>
      </c>
      <c r="WFF82" s="57">
        <f t="shared" si="1478"/>
        <v>15643.84</v>
      </c>
      <c r="WFG82" s="59">
        <f t="shared" si="1479"/>
        <v>0.15751683314835369</v>
      </c>
      <c r="WFH82" s="72" t="s">
        <v>15</v>
      </c>
      <c r="WFI82" s="54">
        <v>27</v>
      </c>
      <c r="WFJ82" s="54">
        <v>1</v>
      </c>
      <c r="WFK82" s="54">
        <v>3</v>
      </c>
      <c r="WFL82" s="54" t="s">
        <v>9</v>
      </c>
      <c r="WFM82" s="55" t="s">
        <v>119</v>
      </c>
      <c r="WFN82" s="56" t="s">
        <v>120</v>
      </c>
      <c r="WFO82" s="54" t="s">
        <v>11</v>
      </c>
      <c r="WFP82" s="37" t="s">
        <v>116</v>
      </c>
      <c r="WFQ82" s="82">
        <v>13515</v>
      </c>
      <c r="WFR82" s="82">
        <v>15950</v>
      </c>
      <c r="WFS82" s="58">
        <v>15643.84</v>
      </c>
      <c r="WFT82" s="59">
        <f t="shared" si="1480"/>
        <v>0.18017018128005918</v>
      </c>
      <c r="WFU82" s="60">
        <f>(WFS82-WFQ82)/WFQ82</f>
        <v>0.15751683314835369</v>
      </c>
      <c r="WFV82" s="57">
        <f t="shared" si="1481"/>
        <v>15643.84</v>
      </c>
      <c r="WFW82" s="59">
        <f t="shared" si="1482"/>
        <v>0.15751683314835369</v>
      </c>
      <c r="WFX82" s="72" t="s">
        <v>15</v>
      </c>
      <c r="WFY82" s="54">
        <v>27</v>
      </c>
      <c r="WFZ82" s="54">
        <v>1</v>
      </c>
      <c r="WGA82" s="54">
        <v>3</v>
      </c>
      <c r="WGB82" s="54" t="s">
        <v>9</v>
      </c>
      <c r="WGC82" s="55" t="s">
        <v>119</v>
      </c>
      <c r="WGD82" s="56" t="s">
        <v>120</v>
      </c>
      <c r="WGE82" s="54" t="s">
        <v>11</v>
      </c>
      <c r="WGF82" s="37" t="s">
        <v>116</v>
      </c>
      <c r="WGG82" s="82">
        <v>13515</v>
      </c>
      <c r="WGH82" s="82">
        <v>15950</v>
      </c>
      <c r="WGI82" s="58">
        <v>15643.84</v>
      </c>
      <c r="WGJ82" s="59">
        <f t="shared" si="1480"/>
        <v>0.18017018128005918</v>
      </c>
      <c r="WGK82" s="60">
        <f>(WGI82-WGG82)/WGG82</f>
        <v>0.15751683314835369</v>
      </c>
      <c r="WGL82" s="57">
        <f t="shared" si="1481"/>
        <v>15643.84</v>
      </c>
      <c r="WGM82" s="59">
        <f t="shared" si="1482"/>
        <v>0.15751683314835369</v>
      </c>
      <c r="WGN82" s="72" t="s">
        <v>15</v>
      </c>
      <c r="WGO82" s="54">
        <v>27</v>
      </c>
      <c r="WGP82" s="54">
        <v>1</v>
      </c>
      <c r="WGQ82" s="54">
        <v>3</v>
      </c>
      <c r="WGR82" s="54" t="s">
        <v>9</v>
      </c>
      <c r="WGS82" s="55" t="s">
        <v>119</v>
      </c>
      <c r="WGT82" s="56" t="s">
        <v>120</v>
      </c>
      <c r="WGU82" s="54" t="s">
        <v>11</v>
      </c>
      <c r="WGV82" s="37" t="s">
        <v>116</v>
      </c>
      <c r="WGW82" s="82">
        <v>13515</v>
      </c>
      <c r="WGX82" s="82">
        <v>15950</v>
      </c>
      <c r="WGY82" s="58">
        <v>15643.84</v>
      </c>
      <c r="WGZ82" s="59">
        <f t="shared" si="1483"/>
        <v>0.18017018128005918</v>
      </c>
      <c r="WHA82" s="60">
        <f>(WGY82-WGW82)/WGW82</f>
        <v>0.15751683314835369</v>
      </c>
      <c r="WHB82" s="57">
        <f t="shared" si="1484"/>
        <v>15643.84</v>
      </c>
      <c r="WHC82" s="59">
        <f t="shared" si="1485"/>
        <v>0.15751683314835369</v>
      </c>
      <c r="WHD82" s="72" t="s">
        <v>15</v>
      </c>
      <c r="WHE82" s="54">
        <v>27</v>
      </c>
      <c r="WHF82" s="54">
        <v>1</v>
      </c>
      <c r="WHG82" s="54">
        <v>3</v>
      </c>
      <c r="WHH82" s="54" t="s">
        <v>9</v>
      </c>
      <c r="WHI82" s="55" t="s">
        <v>119</v>
      </c>
      <c r="WHJ82" s="56" t="s">
        <v>120</v>
      </c>
      <c r="WHK82" s="54" t="s">
        <v>11</v>
      </c>
      <c r="WHL82" s="37" t="s">
        <v>116</v>
      </c>
      <c r="WHM82" s="82">
        <v>13515</v>
      </c>
      <c r="WHN82" s="82">
        <v>15950</v>
      </c>
      <c r="WHO82" s="58">
        <v>15643.84</v>
      </c>
      <c r="WHP82" s="59">
        <f t="shared" si="1483"/>
        <v>0.18017018128005918</v>
      </c>
      <c r="WHQ82" s="60">
        <f>(WHO82-WHM82)/WHM82</f>
        <v>0.15751683314835369</v>
      </c>
      <c r="WHR82" s="57">
        <f t="shared" si="1484"/>
        <v>15643.84</v>
      </c>
      <c r="WHS82" s="59">
        <f t="shared" si="1485"/>
        <v>0.15751683314835369</v>
      </c>
      <c r="WHT82" s="72" t="s">
        <v>15</v>
      </c>
      <c r="WHU82" s="54">
        <v>27</v>
      </c>
      <c r="WHV82" s="54">
        <v>1</v>
      </c>
      <c r="WHW82" s="54">
        <v>3</v>
      </c>
      <c r="WHX82" s="54" t="s">
        <v>9</v>
      </c>
      <c r="WHY82" s="55" t="s">
        <v>119</v>
      </c>
      <c r="WHZ82" s="56" t="s">
        <v>120</v>
      </c>
      <c r="WIA82" s="54" t="s">
        <v>11</v>
      </c>
      <c r="WIB82" s="37" t="s">
        <v>116</v>
      </c>
      <c r="WIC82" s="82">
        <v>13515</v>
      </c>
      <c r="WID82" s="82">
        <v>15950</v>
      </c>
      <c r="WIE82" s="58">
        <v>15643.84</v>
      </c>
      <c r="WIF82" s="59">
        <f t="shared" si="1486"/>
        <v>0.18017018128005918</v>
      </c>
      <c r="WIG82" s="60">
        <f>(WIE82-WIC82)/WIC82</f>
        <v>0.15751683314835369</v>
      </c>
      <c r="WIH82" s="57">
        <f t="shared" si="1487"/>
        <v>15643.84</v>
      </c>
      <c r="WII82" s="59">
        <f t="shared" si="1488"/>
        <v>0.15751683314835369</v>
      </c>
      <c r="WIJ82" s="72" t="s">
        <v>15</v>
      </c>
      <c r="WIK82" s="54">
        <v>27</v>
      </c>
      <c r="WIL82" s="54">
        <v>1</v>
      </c>
      <c r="WIM82" s="54">
        <v>3</v>
      </c>
      <c r="WIN82" s="54" t="s">
        <v>9</v>
      </c>
      <c r="WIO82" s="55" t="s">
        <v>119</v>
      </c>
      <c r="WIP82" s="56" t="s">
        <v>120</v>
      </c>
      <c r="WIQ82" s="54" t="s">
        <v>11</v>
      </c>
      <c r="WIR82" s="37" t="s">
        <v>116</v>
      </c>
      <c r="WIS82" s="82">
        <v>13515</v>
      </c>
      <c r="WIT82" s="82">
        <v>15950</v>
      </c>
      <c r="WIU82" s="58">
        <v>15643.84</v>
      </c>
      <c r="WIV82" s="59">
        <f t="shared" si="1486"/>
        <v>0.18017018128005918</v>
      </c>
      <c r="WIW82" s="60">
        <f>(WIU82-WIS82)/WIS82</f>
        <v>0.15751683314835369</v>
      </c>
      <c r="WIX82" s="57">
        <f t="shared" si="1487"/>
        <v>15643.84</v>
      </c>
      <c r="WIY82" s="59">
        <f t="shared" si="1488"/>
        <v>0.15751683314835369</v>
      </c>
      <c r="WIZ82" s="72" t="s">
        <v>15</v>
      </c>
      <c r="WJA82" s="54">
        <v>27</v>
      </c>
      <c r="WJB82" s="54">
        <v>1</v>
      </c>
      <c r="WJC82" s="54">
        <v>3</v>
      </c>
      <c r="WJD82" s="54" t="s">
        <v>9</v>
      </c>
      <c r="WJE82" s="55" t="s">
        <v>119</v>
      </c>
      <c r="WJF82" s="56" t="s">
        <v>120</v>
      </c>
      <c r="WJG82" s="54" t="s">
        <v>11</v>
      </c>
      <c r="WJH82" s="37" t="s">
        <v>116</v>
      </c>
      <c r="WJI82" s="82">
        <v>13515</v>
      </c>
      <c r="WJJ82" s="82">
        <v>15950</v>
      </c>
      <c r="WJK82" s="58">
        <v>15643.84</v>
      </c>
      <c r="WJL82" s="59">
        <f t="shared" si="1489"/>
        <v>0.18017018128005918</v>
      </c>
      <c r="WJM82" s="60">
        <f>(WJK82-WJI82)/WJI82</f>
        <v>0.15751683314835369</v>
      </c>
      <c r="WJN82" s="57">
        <f t="shared" si="1490"/>
        <v>15643.84</v>
      </c>
      <c r="WJO82" s="59">
        <f t="shared" si="1491"/>
        <v>0.15751683314835369</v>
      </c>
      <c r="WJP82" s="72" t="s">
        <v>15</v>
      </c>
      <c r="WJQ82" s="54">
        <v>27</v>
      </c>
      <c r="WJR82" s="54">
        <v>1</v>
      </c>
      <c r="WJS82" s="54">
        <v>3</v>
      </c>
      <c r="WJT82" s="54" t="s">
        <v>9</v>
      </c>
      <c r="WJU82" s="55" t="s">
        <v>119</v>
      </c>
      <c r="WJV82" s="56" t="s">
        <v>120</v>
      </c>
      <c r="WJW82" s="54" t="s">
        <v>11</v>
      </c>
      <c r="WJX82" s="37" t="s">
        <v>116</v>
      </c>
      <c r="WJY82" s="82">
        <v>13515</v>
      </c>
      <c r="WJZ82" s="82">
        <v>15950</v>
      </c>
      <c r="WKA82" s="58">
        <v>15643.84</v>
      </c>
      <c r="WKB82" s="59">
        <f t="shared" si="1489"/>
        <v>0.18017018128005918</v>
      </c>
      <c r="WKC82" s="60">
        <f>(WKA82-WJY82)/WJY82</f>
        <v>0.15751683314835369</v>
      </c>
      <c r="WKD82" s="57">
        <f t="shared" si="1490"/>
        <v>15643.84</v>
      </c>
      <c r="WKE82" s="59">
        <f t="shared" si="1491"/>
        <v>0.15751683314835369</v>
      </c>
      <c r="WKF82" s="72" t="s">
        <v>15</v>
      </c>
      <c r="WKG82" s="54">
        <v>27</v>
      </c>
      <c r="WKH82" s="54">
        <v>1</v>
      </c>
      <c r="WKI82" s="54">
        <v>3</v>
      </c>
      <c r="WKJ82" s="54" t="s">
        <v>9</v>
      </c>
      <c r="WKK82" s="55" t="s">
        <v>119</v>
      </c>
      <c r="WKL82" s="56" t="s">
        <v>120</v>
      </c>
      <c r="WKM82" s="54" t="s">
        <v>11</v>
      </c>
      <c r="WKN82" s="37" t="s">
        <v>116</v>
      </c>
      <c r="WKO82" s="82">
        <v>13515</v>
      </c>
      <c r="WKP82" s="82">
        <v>15950</v>
      </c>
      <c r="WKQ82" s="58">
        <v>15643.84</v>
      </c>
      <c r="WKR82" s="59">
        <f t="shared" si="1492"/>
        <v>0.18017018128005918</v>
      </c>
      <c r="WKS82" s="60">
        <f>(WKQ82-WKO82)/WKO82</f>
        <v>0.15751683314835369</v>
      </c>
      <c r="WKT82" s="57">
        <f t="shared" si="1493"/>
        <v>15643.84</v>
      </c>
      <c r="WKU82" s="59">
        <f t="shared" si="1494"/>
        <v>0.15751683314835369</v>
      </c>
      <c r="WKV82" s="72" t="s">
        <v>15</v>
      </c>
      <c r="WKW82" s="54">
        <v>27</v>
      </c>
      <c r="WKX82" s="54">
        <v>1</v>
      </c>
      <c r="WKY82" s="54">
        <v>3</v>
      </c>
      <c r="WKZ82" s="54" t="s">
        <v>9</v>
      </c>
      <c r="WLA82" s="55" t="s">
        <v>119</v>
      </c>
      <c r="WLB82" s="56" t="s">
        <v>120</v>
      </c>
      <c r="WLC82" s="54" t="s">
        <v>11</v>
      </c>
      <c r="WLD82" s="37" t="s">
        <v>116</v>
      </c>
      <c r="WLE82" s="82">
        <v>13515</v>
      </c>
      <c r="WLF82" s="82">
        <v>15950</v>
      </c>
      <c r="WLG82" s="58">
        <v>15643.84</v>
      </c>
      <c r="WLH82" s="59">
        <f t="shared" si="1492"/>
        <v>0.18017018128005918</v>
      </c>
      <c r="WLI82" s="60">
        <f>(WLG82-WLE82)/WLE82</f>
        <v>0.15751683314835369</v>
      </c>
      <c r="WLJ82" s="57">
        <f t="shared" si="1493"/>
        <v>15643.84</v>
      </c>
      <c r="WLK82" s="59">
        <f t="shared" si="1494"/>
        <v>0.15751683314835369</v>
      </c>
      <c r="WLL82" s="72" t="s">
        <v>15</v>
      </c>
      <c r="WLM82" s="54">
        <v>27</v>
      </c>
      <c r="WLN82" s="54">
        <v>1</v>
      </c>
      <c r="WLO82" s="54">
        <v>3</v>
      </c>
      <c r="WLP82" s="54" t="s">
        <v>9</v>
      </c>
      <c r="WLQ82" s="55" t="s">
        <v>119</v>
      </c>
      <c r="WLR82" s="56" t="s">
        <v>120</v>
      </c>
      <c r="WLS82" s="54" t="s">
        <v>11</v>
      </c>
      <c r="WLT82" s="37" t="s">
        <v>116</v>
      </c>
      <c r="WLU82" s="82">
        <v>13515</v>
      </c>
      <c r="WLV82" s="82">
        <v>15950</v>
      </c>
      <c r="WLW82" s="58">
        <v>15643.84</v>
      </c>
      <c r="WLX82" s="59">
        <f t="shared" si="1495"/>
        <v>0.18017018128005918</v>
      </c>
      <c r="WLY82" s="60">
        <f>(WLW82-WLU82)/WLU82</f>
        <v>0.15751683314835369</v>
      </c>
      <c r="WLZ82" s="57">
        <f t="shared" si="1496"/>
        <v>15643.84</v>
      </c>
      <c r="WMA82" s="59">
        <f t="shared" si="1497"/>
        <v>0.15751683314835369</v>
      </c>
      <c r="WMB82" s="72" t="s">
        <v>15</v>
      </c>
      <c r="WMC82" s="54">
        <v>27</v>
      </c>
      <c r="WMD82" s="54">
        <v>1</v>
      </c>
      <c r="WME82" s="54">
        <v>3</v>
      </c>
      <c r="WMF82" s="54" t="s">
        <v>9</v>
      </c>
      <c r="WMG82" s="55" t="s">
        <v>119</v>
      </c>
      <c r="WMH82" s="56" t="s">
        <v>120</v>
      </c>
      <c r="WMI82" s="54" t="s">
        <v>11</v>
      </c>
      <c r="WMJ82" s="37" t="s">
        <v>116</v>
      </c>
      <c r="WMK82" s="82">
        <v>13515</v>
      </c>
      <c r="WML82" s="82">
        <v>15950</v>
      </c>
      <c r="WMM82" s="58">
        <v>15643.84</v>
      </c>
      <c r="WMN82" s="59">
        <f t="shared" si="1495"/>
        <v>0.18017018128005918</v>
      </c>
      <c r="WMO82" s="60">
        <f>(WMM82-WMK82)/WMK82</f>
        <v>0.15751683314835369</v>
      </c>
      <c r="WMP82" s="57">
        <f t="shared" si="1496"/>
        <v>15643.84</v>
      </c>
      <c r="WMQ82" s="59">
        <f t="shared" si="1497"/>
        <v>0.15751683314835369</v>
      </c>
      <c r="WMR82" s="72" t="s">
        <v>15</v>
      </c>
      <c r="WMS82" s="54">
        <v>27</v>
      </c>
      <c r="WMT82" s="54">
        <v>1</v>
      </c>
      <c r="WMU82" s="54">
        <v>3</v>
      </c>
      <c r="WMV82" s="54" t="s">
        <v>9</v>
      </c>
      <c r="WMW82" s="55" t="s">
        <v>119</v>
      </c>
      <c r="WMX82" s="56" t="s">
        <v>120</v>
      </c>
      <c r="WMY82" s="54" t="s">
        <v>11</v>
      </c>
      <c r="WMZ82" s="37" t="s">
        <v>116</v>
      </c>
      <c r="WNA82" s="82">
        <v>13515</v>
      </c>
      <c r="WNB82" s="82">
        <v>15950</v>
      </c>
      <c r="WNC82" s="58">
        <v>15643.84</v>
      </c>
      <c r="WND82" s="59">
        <f t="shared" si="1498"/>
        <v>0.18017018128005918</v>
      </c>
      <c r="WNE82" s="60">
        <f>(WNC82-WNA82)/WNA82</f>
        <v>0.15751683314835369</v>
      </c>
      <c r="WNF82" s="57">
        <f t="shared" si="1499"/>
        <v>15643.84</v>
      </c>
      <c r="WNG82" s="59">
        <f t="shared" si="1500"/>
        <v>0.15751683314835369</v>
      </c>
      <c r="WNH82" s="72" t="s">
        <v>15</v>
      </c>
      <c r="WNI82" s="54">
        <v>27</v>
      </c>
      <c r="WNJ82" s="54">
        <v>1</v>
      </c>
      <c r="WNK82" s="54">
        <v>3</v>
      </c>
      <c r="WNL82" s="54" t="s">
        <v>9</v>
      </c>
      <c r="WNM82" s="55" t="s">
        <v>119</v>
      </c>
      <c r="WNN82" s="56" t="s">
        <v>120</v>
      </c>
      <c r="WNO82" s="54" t="s">
        <v>11</v>
      </c>
      <c r="WNP82" s="37" t="s">
        <v>116</v>
      </c>
      <c r="WNQ82" s="82">
        <v>13515</v>
      </c>
      <c r="WNR82" s="82">
        <v>15950</v>
      </c>
      <c r="WNS82" s="58">
        <v>15643.84</v>
      </c>
      <c r="WNT82" s="59">
        <f t="shared" si="1498"/>
        <v>0.18017018128005918</v>
      </c>
      <c r="WNU82" s="60">
        <f>(WNS82-WNQ82)/WNQ82</f>
        <v>0.15751683314835369</v>
      </c>
      <c r="WNV82" s="57">
        <f t="shared" si="1499"/>
        <v>15643.84</v>
      </c>
      <c r="WNW82" s="59">
        <f t="shared" si="1500"/>
        <v>0.15751683314835369</v>
      </c>
      <c r="WNX82" s="72" t="s">
        <v>15</v>
      </c>
      <c r="WNY82" s="54">
        <v>27</v>
      </c>
      <c r="WNZ82" s="54">
        <v>1</v>
      </c>
      <c r="WOA82" s="54">
        <v>3</v>
      </c>
      <c r="WOB82" s="54" t="s">
        <v>9</v>
      </c>
      <c r="WOC82" s="55" t="s">
        <v>119</v>
      </c>
      <c r="WOD82" s="56" t="s">
        <v>120</v>
      </c>
      <c r="WOE82" s="54" t="s">
        <v>11</v>
      </c>
      <c r="WOF82" s="37" t="s">
        <v>116</v>
      </c>
      <c r="WOG82" s="82">
        <v>13515</v>
      </c>
      <c r="WOH82" s="82">
        <v>15950</v>
      </c>
      <c r="WOI82" s="58">
        <v>15643.84</v>
      </c>
      <c r="WOJ82" s="59">
        <f t="shared" si="1501"/>
        <v>0.18017018128005918</v>
      </c>
      <c r="WOK82" s="60">
        <f>(WOI82-WOG82)/WOG82</f>
        <v>0.15751683314835369</v>
      </c>
      <c r="WOL82" s="57">
        <f t="shared" si="1502"/>
        <v>15643.84</v>
      </c>
      <c r="WOM82" s="59">
        <f t="shared" si="1503"/>
        <v>0.15751683314835369</v>
      </c>
      <c r="WON82" s="72" t="s">
        <v>15</v>
      </c>
      <c r="WOO82" s="54">
        <v>27</v>
      </c>
      <c r="WOP82" s="54">
        <v>1</v>
      </c>
      <c r="WOQ82" s="54">
        <v>3</v>
      </c>
      <c r="WOR82" s="54" t="s">
        <v>9</v>
      </c>
      <c r="WOS82" s="55" t="s">
        <v>119</v>
      </c>
      <c r="WOT82" s="56" t="s">
        <v>120</v>
      </c>
      <c r="WOU82" s="54" t="s">
        <v>11</v>
      </c>
      <c r="WOV82" s="37" t="s">
        <v>116</v>
      </c>
      <c r="WOW82" s="82">
        <v>13515</v>
      </c>
      <c r="WOX82" s="82">
        <v>15950</v>
      </c>
      <c r="WOY82" s="58">
        <v>15643.84</v>
      </c>
      <c r="WOZ82" s="59">
        <f t="shared" si="1501"/>
        <v>0.18017018128005918</v>
      </c>
      <c r="WPA82" s="60">
        <f>(WOY82-WOW82)/WOW82</f>
        <v>0.15751683314835369</v>
      </c>
      <c r="WPB82" s="57">
        <f t="shared" si="1502"/>
        <v>15643.84</v>
      </c>
      <c r="WPC82" s="59">
        <f t="shared" si="1503"/>
        <v>0.15751683314835369</v>
      </c>
      <c r="WPD82" s="72" t="s">
        <v>15</v>
      </c>
      <c r="WPE82" s="54">
        <v>27</v>
      </c>
      <c r="WPF82" s="54">
        <v>1</v>
      </c>
      <c r="WPG82" s="54">
        <v>3</v>
      </c>
      <c r="WPH82" s="54" t="s">
        <v>9</v>
      </c>
      <c r="WPI82" s="55" t="s">
        <v>119</v>
      </c>
      <c r="WPJ82" s="56" t="s">
        <v>120</v>
      </c>
      <c r="WPK82" s="54" t="s">
        <v>11</v>
      </c>
      <c r="WPL82" s="37" t="s">
        <v>116</v>
      </c>
      <c r="WPM82" s="82">
        <v>13515</v>
      </c>
      <c r="WPN82" s="82">
        <v>15950</v>
      </c>
      <c r="WPO82" s="58">
        <v>15643.84</v>
      </c>
      <c r="WPP82" s="59">
        <f t="shared" si="1504"/>
        <v>0.18017018128005918</v>
      </c>
      <c r="WPQ82" s="60">
        <f>(WPO82-WPM82)/WPM82</f>
        <v>0.15751683314835369</v>
      </c>
      <c r="WPR82" s="57">
        <f t="shared" si="1505"/>
        <v>15643.84</v>
      </c>
      <c r="WPS82" s="59">
        <f t="shared" si="1506"/>
        <v>0.15751683314835369</v>
      </c>
      <c r="WPT82" s="72" t="s">
        <v>15</v>
      </c>
      <c r="WPU82" s="54">
        <v>27</v>
      </c>
      <c r="WPV82" s="54">
        <v>1</v>
      </c>
      <c r="WPW82" s="54">
        <v>3</v>
      </c>
      <c r="WPX82" s="54" t="s">
        <v>9</v>
      </c>
      <c r="WPY82" s="55" t="s">
        <v>119</v>
      </c>
      <c r="WPZ82" s="56" t="s">
        <v>120</v>
      </c>
      <c r="WQA82" s="54" t="s">
        <v>11</v>
      </c>
      <c r="WQB82" s="37" t="s">
        <v>116</v>
      </c>
      <c r="WQC82" s="82">
        <v>13515</v>
      </c>
      <c r="WQD82" s="82">
        <v>15950</v>
      </c>
      <c r="WQE82" s="58">
        <v>15643.84</v>
      </c>
      <c r="WQF82" s="59">
        <f t="shared" si="1504"/>
        <v>0.18017018128005918</v>
      </c>
      <c r="WQG82" s="60">
        <f>(WQE82-WQC82)/WQC82</f>
        <v>0.15751683314835369</v>
      </c>
      <c r="WQH82" s="57">
        <f t="shared" si="1505"/>
        <v>15643.84</v>
      </c>
      <c r="WQI82" s="59">
        <f t="shared" si="1506"/>
        <v>0.15751683314835369</v>
      </c>
      <c r="WQJ82" s="72" t="s">
        <v>15</v>
      </c>
      <c r="WQK82" s="54">
        <v>27</v>
      </c>
      <c r="WQL82" s="54">
        <v>1</v>
      </c>
      <c r="WQM82" s="54">
        <v>3</v>
      </c>
      <c r="WQN82" s="54" t="s">
        <v>9</v>
      </c>
      <c r="WQO82" s="55" t="s">
        <v>119</v>
      </c>
      <c r="WQP82" s="56" t="s">
        <v>120</v>
      </c>
      <c r="WQQ82" s="54" t="s">
        <v>11</v>
      </c>
      <c r="WQR82" s="37" t="s">
        <v>116</v>
      </c>
      <c r="WQS82" s="82">
        <v>13515</v>
      </c>
      <c r="WQT82" s="82">
        <v>15950</v>
      </c>
      <c r="WQU82" s="58">
        <v>15643.84</v>
      </c>
      <c r="WQV82" s="59">
        <f t="shared" si="1507"/>
        <v>0.18017018128005918</v>
      </c>
      <c r="WQW82" s="60">
        <f>(WQU82-WQS82)/WQS82</f>
        <v>0.15751683314835369</v>
      </c>
      <c r="WQX82" s="57">
        <f t="shared" si="1508"/>
        <v>15643.84</v>
      </c>
      <c r="WQY82" s="59">
        <f t="shared" si="1509"/>
        <v>0.15751683314835369</v>
      </c>
      <c r="WQZ82" s="72" t="s">
        <v>15</v>
      </c>
      <c r="WRA82" s="54">
        <v>27</v>
      </c>
      <c r="WRB82" s="54">
        <v>1</v>
      </c>
      <c r="WRC82" s="54">
        <v>3</v>
      </c>
      <c r="WRD82" s="54" t="s">
        <v>9</v>
      </c>
      <c r="WRE82" s="55" t="s">
        <v>119</v>
      </c>
      <c r="WRF82" s="56" t="s">
        <v>120</v>
      </c>
      <c r="WRG82" s="54" t="s">
        <v>11</v>
      </c>
      <c r="WRH82" s="37" t="s">
        <v>116</v>
      </c>
      <c r="WRI82" s="82">
        <v>13515</v>
      </c>
      <c r="WRJ82" s="82">
        <v>15950</v>
      </c>
      <c r="WRK82" s="58">
        <v>15643.84</v>
      </c>
      <c r="WRL82" s="59">
        <f t="shared" si="1507"/>
        <v>0.18017018128005918</v>
      </c>
      <c r="WRM82" s="60">
        <f>(WRK82-WRI82)/WRI82</f>
        <v>0.15751683314835369</v>
      </c>
      <c r="WRN82" s="57">
        <f t="shared" si="1508"/>
        <v>15643.84</v>
      </c>
      <c r="WRO82" s="59">
        <f t="shared" si="1509"/>
        <v>0.15751683314835369</v>
      </c>
      <c r="WRP82" s="72" t="s">
        <v>15</v>
      </c>
      <c r="WRQ82" s="54">
        <v>27</v>
      </c>
      <c r="WRR82" s="54">
        <v>1</v>
      </c>
      <c r="WRS82" s="54">
        <v>3</v>
      </c>
      <c r="WRT82" s="54" t="s">
        <v>9</v>
      </c>
      <c r="WRU82" s="55" t="s">
        <v>119</v>
      </c>
      <c r="WRV82" s="56" t="s">
        <v>120</v>
      </c>
      <c r="WRW82" s="54" t="s">
        <v>11</v>
      </c>
      <c r="WRX82" s="37" t="s">
        <v>116</v>
      </c>
      <c r="WRY82" s="82">
        <v>13515</v>
      </c>
      <c r="WRZ82" s="82">
        <v>15950</v>
      </c>
      <c r="WSA82" s="58">
        <v>15643.84</v>
      </c>
      <c r="WSB82" s="59">
        <f t="shared" si="1510"/>
        <v>0.18017018128005918</v>
      </c>
      <c r="WSC82" s="60">
        <f>(WSA82-WRY82)/WRY82</f>
        <v>0.15751683314835369</v>
      </c>
      <c r="WSD82" s="57">
        <f t="shared" si="1511"/>
        <v>15643.84</v>
      </c>
      <c r="WSE82" s="59">
        <f t="shared" si="1512"/>
        <v>0.15751683314835369</v>
      </c>
      <c r="WSF82" s="72" t="s">
        <v>15</v>
      </c>
      <c r="WSG82" s="54">
        <v>27</v>
      </c>
      <c r="WSH82" s="54">
        <v>1</v>
      </c>
      <c r="WSI82" s="54">
        <v>3</v>
      </c>
      <c r="WSJ82" s="54" t="s">
        <v>9</v>
      </c>
      <c r="WSK82" s="55" t="s">
        <v>119</v>
      </c>
      <c r="WSL82" s="56" t="s">
        <v>120</v>
      </c>
      <c r="WSM82" s="54" t="s">
        <v>11</v>
      </c>
      <c r="WSN82" s="37" t="s">
        <v>116</v>
      </c>
      <c r="WSO82" s="82">
        <v>13515</v>
      </c>
      <c r="WSP82" s="82">
        <v>15950</v>
      </c>
      <c r="WSQ82" s="58">
        <v>15643.84</v>
      </c>
      <c r="WSR82" s="59">
        <f t="shared" si="1510"/>
        <v>0.18017018128005918</v>
      </c>
      <c r="WSS82" s="60">
        <f>(WSQ82-WSO82)/WSO82</f>
        <v>0.15751683314835369</v>
      </c>
      <c r="WST82" s="57">
        <f t="shared" si="1511"/>
        <v>15643.84</v>
      </c>
      <c r="WSU82" s="59">
        <f t="shared" si="1512"/>
        <v>0.15751683314835369</v>
      </c>
      <c r="WSV82" s="72" t="s">
        <v>15</v>
      </c>
      <c r="WSW82" s="54">
        <v>27</v>
      </c>
      <c r="WSX82" s="54">
        <v>1</v>
      </c>
      <c r="WSY82" s="54">
        <v>3</v>
      </c>
      <c r="WSZ82" s="54" t="s">
        <v>9</v>
      </c>
      <c r="WTA82" s="55" t="s">
        <v>119</v>
      </c>
      <c r="WTB82" s="56" t="s">
        <v>120</v>
      </c>
      <c r="WTC82" s="54" t="s">
        <v>11</v>
      </c>
      <c r="WTD82" s="37" t="s">
        <v>116</v>
      </c>
      <c r="WTE82" s="82">
        <v>13515</v>
      </c>
      <c r="WTF82" s="82">
        <v>15950</v>
      </c>
      <c r="WTG82" s="58">
        <v>15643.84</v>
      </c>
      <c r="WTH82" s="59">
        <f t="shared" si="1513"/>
        <v>0.18017018128005918</v>
      </c>
      <c r="WTI82" s="60">
        <f>(WTG82-WTE82)/WTE82</f>
        <v>0.15751683314835369</v>
      </c>
      <c r="WTJ82" s="57">
        <f t="shared" si="1514"/>
        <v>15643.84</v>
      </c>
      <c r="WTK82" s="59">
        <f t="shared" si="1515"/>
        <v>0.15751683314835369</v>
      </c>
      <c r="WTL82" s="72" t="s">
        <v>15</v>
      </c>
      <c r="WTM82" s="54">
        <v>27</v>
      </c>
      <c r="WTN82" s="54">
        <v>1</v>
      </c>
      <c r="WTO82" s="54">
        <v>3</v>
      </c>
      <c r="WTP82" s="54" t="s">
        <v>9</v>
      </c>
      <c r="WTQ82" s="55" t="s">
        <v>119</v>
      </c>
      <c r="WTR82" s="56" t="s">
        <v>120</v>
      </c>
      <c r="WTS82" s="54" t="s">
        <v>11</v>
      </c>
      <c r="WTT82" s="37" t="s">
        <v>116</v>
      </c>
      <c r="WTU82" s="82">
        <v>13515</v>
      </c>
      <c r="WTV82" s="82">
        <v>15950</v>
      </c>
      <c r="WTW82" s="58">
        <v>15643.84</v>
      </c>
      <c r="WTX82" s="59">
        <f t="shared" si="1513"/>
        <v>0.18017018128005918</v>
      </c>
      <c r="WTY82" s="60">
        <f>(WTW82-WTU82)/WTU82</f>
        <v>0.15751683314835369</v>
      </c>
      <c r="WTZ82" s="57">
        <f t="shared" si="1514"/>
        <v>15643.84</v>
      </c>
      <c r="WUA82" s="59">
        <f t="shared" si="1515"/>
        <v>0.15751683314835369</v>
      </c>
      <c r="WUB82" s="72" t="s">
        <v>15</v>
      </c>
      <c r="WUC82" s="54">
        <v>27</v>
      </c>
      <c r="WUD82" s="54">
        <v>1</v>
      </c>
      <c r="WUE82" s="54">
        <v>3</v>
      </c>
      <c r="WUF82" s="54" t="s">
        <v>9</v>
      </c>
      <c r="WUG82" s="55" t="s">
        <v>119</v>
      </c>
      <c r="WUH82" s="56" t="s">
        <v>120</v>
      </c>
      <c r="WUI82" s="54" t="s">
        <v>11</v>
      </c>
      <c r="WUJ82" s="37" t="s">
        <v>116</v>
      </c>
      <c r="WUK82" s="82">
        <v>13515</v>
      </c>
      <c r="WUL82" s="82">
        <v>15950</v>
      </c>
      <c r="WUM82" s="58">
        <v>15643.84</v>
      </c>
      <c r="WUN82" s="59">
        <f t="shared" si="1516"/>
        <v>0.18017018128005918</v>
      </c>
      <c r="WUO82" s="60">
        <f>(WUM82-WUK82)/WUK82</f>
        <v>0.15751683314835369</v>
      </c>
      <c r="WUP82" s="57">
        <f t="shared" si="1517"/>
        <v>15643.84</v>
      </c>
      <c r="WUQ82" s="59">
        <f t="shared" si="1518"/>
        <v>0.15751683314835369</v>
      </c>
      <c r="WUR82" s="72" t="s">
        <v>15</v>
      </c>
      <c r="WUS82" s="54">
        <v>27</v>
      </c>
      <c r="WUT82" s="54">
        <v>1</v>
      </c>
      <c r="WUU82" s="54">
        <v>3</v>
      </c>
      <c r="WUV82" s="54" t="s">
        <v>9</v>
      </c>
      <c r="WUW82" s="55" t="s">
        <v>119</v>
      </c>
      <c r="WUX82" s="56" t="s">
        <v>120</v>
      </c>
      <c r="WUY82" s="54" t="s">
        <v>11</v>
      </c>
      <c r="WUZ82" s="37" t="s">
        <v>116</v>
      </c>
      <c r="WVA82" s="82">
        <v>13515</v>
      </c>
      <c r="WVB82" s="82">
        <v>15950</v>
      </c>
      <c r="WVC82" s="58">
        <v>15643.84</v>
      </c>
      <c r="WVD82" s="59">
        <f t="shared" si="1516"/>
        <v>0.18017018128005918</v>
      </c>
      <c r="WVE82" s="60">
        <f>(WVC82-WVA82)/WVA82</f>
        <v>0.15751683314835369</v>
      </c>
      <c r="WVF82" s="57">
        <f t="shared" si="1517"/>
        <v>15643.84</v>
      </c>
      <c r="WVG82" s="59">
        <f t="shared" si="1518"/>
        <v>0.15751683314835369</v>
      </c>
      <c r="WVH82" s="72" t="s">
        <v>15</v>
      </c>
      <c r="WVI82" s="54">
        <v>27</v>
      </c>
      <c r="WVJ82" s="54">
        <v>1</v>
      </c>
      <c r="WVK82" s="54">
        <v>3</v>
      </c>
      <c r="WVL82" s="54" t="s">
        <v>9</v>
      </c>
      <c r="WVM82" s="55" t="s">
        <v>119</v>
      </c>
      <c r="WVN82" s="56" t="s">
        <v>120</v>
      </c>
      <c r="WVO82" s="54" t="s">
        <v>11</v>
      </c>
      <c r="WVP82" s="37" t="s">
        <v>116</v>
      </c>
      <c r="WVQ82" s="82">
        <v>13515</v>
      </c>
      <c r="WVR82" s="82">
        <v>15950</v>
      </c>
      <c r="WVS82" s="58">
        <v>15643.84</v>
      </c>
      <c r="WVT82" s="59">
        <f t="shared" si="1519"/>
        <v>0.18017018128005918</v>
      </c>
      <c r="WVU82" s="60">
        <f>(WVS82-WVQ82)/WVQ82</f>
        <v>0.15751683314835369</v>
      </c>
      <c r="WVV82" s="57">
        <f t="shared" si="1520"/>
        <v>15643.84</v>
      </c>
      <c r="WVW82" s="59">
        <f t="shared" si="1521"/>
        <v>0.15751683314835369</v>
      </c>
      <c r="WVX82" s="72" t="s">
        <v>15</v>
      </c>
      <c r="WVY82" s="54">
        <v>27</v>
      </c>
      <c r="WVZ82" s="54">
        <v>1</v>
      </c>
      <c r="WWA82" s="54">
        <v>3</v>
      </c>
      <c r="WWB82" s="54" t="s">
        <v>9</v>
      </c>
      <c r="WWC82" s="55" t="s">
        <v>119</v>
      </c>
      <c r="WWD82" s="56" t="s">
        <v>120</v>
      </c>
      <c r="WWE82" s="54" t="s">
        <v>11</v>
      </c>
      <c r="WWF82" s="37" t="s">
        <v>116</v>
      </c>
      <c r="WWG82" s="82">
        <v>13515</v>
      </c>
      <c r="WWH82" s="82">
        <v>15950</v>
      </c>
      <c r="WWI82" s="58">
        <v>15643.84</v>
      </c>
      <c r="WWJ82" s="59">
        <f t="shared" si="1519"/>
        <v>0.18017018128005918</v>
      </c>
      <c r="WWK82" s="60">
        <f>(WWI82-WWG82)/WWG82</f>
        <v>0.15751683314835369</v>
      </c>
      <c r="WWL82" s="57">
        <f t="shared" si="1520"/>
        <v>15643.84</v>
      </c>
      <c r="WWM82" s="59">
        <f t="shared" si="1521"/>
        <v>0.15751683314835369</v>
      </c>
      <c r="WWN82" s="72" t="s">
        <v>15</v>
      </c>
      <c r="WWO82" s="54">
        <v>27</v>
      </c>
      <c r="WWP82" s="54">
        <v>1</v>
      </c>
      <c r="WWQ82" s="54">
        <v>3</v>
      </c>
      <c r="WWR82" s="54" t="s">
        <v>9</v>
      </c>
      <c r="WWS82" s="55" t="s">
        <v>119</v>
      </c>
      <c r="WWT82" s="56" t="s">
        <v>120</v>
      </c>
      <c r="WWU82" s="54" t="s">
        <v>11</v>
      </c>
      <c r="WWV82" s="37" t="s">
        <v>116</v>
      </c>
      <c r="WWW82" s="82">
        <v>13515</v>
      </c>
      <c r="WWX82" s="82">
        <v>15950</v>
      </c>
      <c r="WWY82" s="58">
        <v>15643.84</v>
      </c>
      <c r="WWZ82" s="59">
        <f t="shared" si="1522"/>
        <v>0.18017018128005918</v>
      </c>
      <c r="WXA82" s="60">
        <f>(WWY82-WWW82)/WWW82</f>
        <v>0.15751683314835369</v>
      </c>
      <c r="WXB82" s="57">
        <f t="shared" si="1523"/>
        <v>15643.84</v>
      </c>
      <c r="WXC82" s="59">
        <f t="shared" si="1524"/>
        <v>0.15751683314835369</v>
      </c>
      <c r="WXD82" s="72" t="s">
        <v>15</v>
      </c>
      <c r="WXE82" s="54">
        <v>27</v>
      </c>
      <c r="WXF82" s="54">
        <v>1</v>
      </c>
      <c r="WXG82" s="54">
        <v>3</v>
      </c>
      <c r="WXH82" s="54" t="s">
        <v>9</v>
      </c>
      <c r="WXI82" s="55" t="s">
        <v>119</v>
      </c>
      <c r="WXJ82" s="56" t="s">
        <v>120</v>
      </c>
      <c r="WXK82" s="54" t="s">
        <v>11</v>
      </c>
      <c r="WXL82" s="37" t="s">
        <v>116</v>
      </c>
      <c r="WXM82" s="82">
        <v>13515</v>
      </c>
      <c r="WXN82" s="82">
        <v>15950</v>
      </c>
      <c r="WXO82" s="58">
        <v>15643.84</v>
      </c>
      <c r="WXP82" s="59">
        <f t="shared" si="1522"/>
        <v>0.18017018128005918</v>
      </c>
      <c r="WXQ82" s="60">
        <f>(WXO82-WXM82)/WXM82</f>
        <v>0.15751683314835369</v>
      </c>
      <c r="WXR82" s="57">
        <f t="shared" si="1523"/>
        <v>15643.84</v>
      </c>
      <c r="WXS82" s="59">
        <f t="shared" si="1524"/>
        <v>0.15751683314835369</v>
      </c>
      <c r="WXT82" s="72" t="s">
        <v>15</v>
      </c>
      <c r="WXU82" s="54">
        <v>27</v>
      </c>
      <c r="WXV82" s="54">
        <v>1</v>
      </c>
      <c r="WXW82" s="54">
        <v>3</v>
      </c>
      <c r="WXX82" s="54" t="s">
        <v>9</v>
      </c>
      <c r="WXY82" s="55" t="s">
        <v>119</v>
      </c>
      <c r="WXZ82" s="56" t="s">
        <v>120</v>
      </c>
      <c r="WYA82" s="54" t="s">
        <v>11</v>
      </c>
      <c r="WYB82" s="37" t="s">
        <v>116</v>
      </c>
      <c r="WYC82" s="82">
        <v>13515</v>
      </c>
      <c r="WYD82" s="82">
        <v>15950</v>
      </c>
      <c r="WYE82" s="58">
        <v>15643.84</v>
      </c>
      <c r="WYF82" s="59">
        <f t="shared" si="1525"/>
        <v>0.18017018128005918</v>
      </c>
      <c r="WYG82" s="60">
        <f>(WYE82-WYC82)/WYC82</f>
        <v>0.15751683314835369</v>
      </c>
      <c r="WYH82" s="57">
        <f t="shared" si="1526"/>
        <v>15643.84</v>
      </c>
      <c r="WYI82" s="59">
        <f t="shared" si="1527"/>
        <v>0.15751683314835369</v>
      </c>
      <c r="WYJ82" s="72" t="s">
        <v>15</v>
      </c>
      <c r="WYK82" s="54">
        <v>27</v>
      </c>
      <c r="WYL82" s="54">
        <v>1</v>
      </c>
      <c r="WYM82" s="54">
        <v>3</v>
      </c>
      <c r="WYN82" s="54" t="s">
        <v>9</v>
      </c>
      <c r="WYO82" s="55" t="s">
        <v>119</v>
      </c>
      <c r="WYP82" s="56" t="s">
        <v>120</v>
      </c>
      <c r="WYQ82" s="54" t="s">
        <v>11</v>
      </c>
      <c r="WYR82" s="37" t="s">
        <v>116</v>
      </c>
      <c r="WYS82" s="82">
        <v>13515</v>
      </c>
      <c r="WYT82" s="82">
        <v>15950</v>
      </c>
      <c r="WYU82" s="58">
        <v>15643.84</v>
      </c>
      <c r="WYV82" s="59">
        <f t="shared" si="1525"/>
        <v>0.18017018128005918</v>
      </c>
      <c r="WYW82" s="60">
        <f>(WYU82-WYS82)/WYS82</f>
        <v>0.15751683314835369</v>
      </c>
      <c r="WYX82" s="57">
        <f t="shared" si="1526"/>
        <v>15643.84</v>
      </c>
      <c r="WYY82" s="59">
        <f t="shared" si="1527"/>
        <v>0.15751683314835369</v>
      </c>
      <c r="WYZ82" s="72" t="s">
        <v>15</v>
      </c>
      <c r="WZA82" s="54">
        <v>27</v>
      </c>
      <c r="WZB82" s="54">
        <v>1</v>
      </c>
      <c r="WZC82" s="54">
        <v>3</v>
      </c>
      <c r="WZD82" s="54" t="s">
        <v>9</v>
      </c>
      <c r="WZE82" s="55" t="s">
        <v>119</v>
      </c>
      <c r="WZF82" s="56" t="s">
        <v>120</v>
      </c>
      <c r="WZG82" s="54" t="s">
        <v>11</v>
      </c>
      <c r="WZH82" s="37" t="s">
        <v>116</v>
      </c>
      <c r="WZI82" s="82">
        <v>13515</v>
      </c>
      <c r="WZJ82" s="82">
        <v>15950</v>
      </c>
      <c r="WZK82" s="58">
        <v>15643.84</v>
      </c>
      <c r="WZL82" s="59">
        <f t="shared" si="1528"/>
        <v>0.18017018128005918</v>
      </c>
      <c r="WZM82" s="60">
        <f>(WZK82-WZI82)/WZI82</f>
        <v>0.15751683314835369</v>
      </c>
      <c r="WZN82" s="57">
        <f t="shared" si="1529"/>
        <v>15643.84</v>
      </c>
      <c r="WZO82" s="59">
        <f t="shared" si="1530"/>
        <v>0.15751683314835369</v>
      </c>
      <c r="WZP82" s="72" t="s">
        <v>15</v>
      </c>
      <c r="WZQ82" s="54">
        <v>27</v>
      </c>
      <c r="WZR82" s="54">
        <v>1</v>
      </c>
      <c r="WZS82" s="54">
        <v>3</v>
      </c>
      <c r="WZT82" s="54" t="s">
        <v>9</v>
      </c>
      <c r="WZU82" s="55" t="s">
        <v>119</v>
      </c>
      <c r="WZV82" s="56" t="s">
        <v>120</v>
      </c>
      <c r="WZW82" s="54" t="s">
        <v>11</v>
      </c>
      <c r="WZX82" s="37" t="s">
        <v>116</v>
      </c>
      <c r="WZY82" s="82">
        <v>13515</v>
      </c>
      <c r="WZZ82" s="82">
        <v>15950</v>
      </c>
      <c r="XAA82" s="58">
        <v>15643.84</v>
      </c>
      <c r="XAB82" s="59">
        <f t="shared" si="1528"/>
        <v>0.18017018128005918</v>
      </c>
      <c r="XAC82" s="60">
        <f>(XAA82-WZY82)/WZY82</f>
        <v>0.15751683314835369</v>
      </c>
      <c r="XAD82" s="57">
        <f t="shared" si="1529"/>
        <v>15643.84</v>
      </c>
      <c r="XAE82" s="59">
        <f t="shared" si="1530"/>
        <v>0.15751683314835369</v>
      </c>
      <c r="XAF82" s="72" t="s">
        <v>15</v>
      </c>
      <c r="XAG82" s="54">
        <v>27</v>
      </c>
      <c r="XAH82" s="54">
        <v>1</v>
      </c>
      <c r="XAI82" s="54">
        <v>3</v>
      </c>
      <c r="XAJ82" s="54" t="s">
        <v>9</v>
      </c>
      <c r="XAK82" s="55" t="s">
        <v>119</v>
      </c>
      <c r="XAL82" s="56" t="s">
        <v>120</v>
      </c>
      <c r="XAM82" s="54" t="s">
        <v>11</v>
      </c>
      <c r="XAN82" s="37" t="s">
        <v>116</v>
      </c>
      <c r="XAO82" s="82">
        <v>13515</v>
      </c>
      <c r="XAP82" s="82">
        <v>15950</v>
      </c>
      <c r="XAQ82" s="58">
        <v>15643.84</v>
      </c>
      <c r="XAR82" s="59">
        <f t="shared" si="1531"/>
        <v>0.18017018128005918</v>
      </c>
      <c r="XAS82" s="60">
        <f>(XAQ82-XAO82)/XAO82</f>
        <v>0.15751683314835369</v>
      </c>
      <c r="XAT82" s="57">
        <f t="shared" si="1532"/>
        <v>15643.84</v>
      </c>
      <c r="XAU82" s="59">
        <f t="shared" si="1533"/>
        <v>0.15751683314835369</v>
      </c>
      <c r="XAV82" s="72" t="s">
        <v>15</v>
      </c>
      <c r="XAW82" s="54">
        <v>27</v>
      </c>
      <c r="XAX82" s="54">
        <v>1</v>
      </c>
      <c r="XAY82" s="54">
        <v>3</v>
      </c>
      <c r="XAZ82" s="54" t="s">
        <v>9</v>
      </c>
      <c r="XBA82" s="55" t="s">
        <v>119</v>
      </c>
      <c r="XBB82" s="56" t="s">
        <v>120</v>
      </c>
      <c r="XBC82" s="54" t="s">
        <v>11</v>
      </c>
      <c r="XBD82" s="37" t="s">
        <v>116</v>
      </c>
      <c r="XBE82" s="82">
        <v>13515</v>
      </c>
      <c r="XBF82" s="82">
        <v>15950</v>
      </c>
      <c r="XBG82" s="58">
        <v>15643.84</v>
      </c>
      <c r="XBH82" s="59">
        <f t="shared" si="1531"/>
        <v>0.18017018128005918</v>
      </c>
      <c r="XBI82" s="60">
        <f>(XBG82-XBE82)/XBE82</f>
        <v>0.15751683314835369</v>
      </c>
      <c r="XBJ82" s="57">
        <f t="shared" si="1532"/>
        <v>15643.84</v>
      </c>
      <c r="XBK82" s="59">
        <f t="shared" si="1533"/>
        <v>0.15751683314835369</v>
      </c>
      <c r="XBL82" s="72" t="s">
        <v>15</v>
      </c>
      <c r="XBM82" s="54">
        <v>27</v>
      </c>
      <c r="XBN82" s="54">
        <v>1</v>
      </c>
      <c r="XBO82" s="54">
        <v>3</v>
      </c>
      <c r="XBP82" s="54" t="s">
        <v>9</v>
      </c>
      <c r="XBQ82" s="55" t="s">
        <v>119</v>
      </c>
      <c r="XBR82" s="56" t="s">
        <v>120</v>
      </c>
      <c r="XBS82" s="54" t="s">
        <v>11</v>
      </c>
      <c r="XBT82" s="37" t="s">
        <v>116</v>
      </c>
      <c r="XBU82" s="82">
        <v>13515</v>
      </c>
      <c r="XBV82" s="82">
        <v>15950</v>
      </c>
      <c r="XBW82" s="58">
        <v>15643.84</v>
      </c>
      <c r="XBX82" s="59">
        <f t="shared" si="1534"/>
        <v>0.18017018128005918</v>
      </c>
      <c r="XBY82" s="60">
        <f>(XBW82-XBU82)/XBU82</f>
        <v>0.15751683314835369</v>
      </c>
      <c r="XBZ82" s="57">
        <f t="shared" si="1535"/>
        <v>15643.84</v>
      </c>
      <c r="XCA82" s="59">
        <f t="shared" si="1536"/>
        <v>0.15751683314835369</v>
      </c>
      <c r="XCB82" s="72" t="s">
        <v>15</v>
      </c>
      <c r="XCC82" s="54">
        <v>27</v>
      </c>
      <c r="XCD82" s="54">
        <v>1</v>
      </c>
      <c r="XCE82" s="54">
        <v>3</v>
      </c>
      <c r="XCF82" s="54" t="s">
        <v>9</v>
      </c>
      <c r="XCG82" s="55" t="s">
        <v>119</v>
      </c>
      <c r="XCH82" s="56" t="s">
        <v>120</v>
      </c>
      <c r="XCI82" s="54" t="s">
        <v>11</v>
      </c>
      <c r="XCJ82" s="37" t="s">
        <v>116</v>
      </c>
      <c r="XCK82" s="82">
        <v>13515</v>
      </c>
      <c r="XCL82" s="82">
        <v>15950</v>
      </c>
      <c r="XCM82" s="58">
        <v>15643.84</v>
      </c>
      <c r="XCN82" s="59">
        <f t="shared" si="1534"/>
        <v>0.18017018128005918</v>
      </c>
      <c r="XCO82" s="60">
        <f>(XCM82-XCK82)/XCK82</f>
        <v>0.15751683314835369</v>
      </c>
      <c r="XCP82" s="57">
        <f t="shared" si="1535"/>
        <v>15643.84</v>
      </c>
      <c r="XCQ82" s="59">
        <f t="shared" si="1536"/>
        <v>0.15751683314835369</v>
      </c>
      <c r="XCR82" s="72" t="s">
        <v>15</v>
      </c>
      <c r="XCS82" s="54">
        <v>27</v>
      </c>
      <c r="XCT82" s="54">
        <v>1</v>
      </c>
      <c r="XCU82" s="54">
        <v>3</v>
      </c>
      <c r="XCV82" s="54" t="s">
        <v>9</v>
      </c>
      <c r="XCW82" s="55" t="s">
        <v>119</v>
      </c>
      <c r="XCX82" s="56" t="s">
        <v>120</v>
      </c>
      <c r="XCY82" s="54" t="s">
        <v>11</v>
      </c>
      <c r="XCZ82" s="37" t="s">
        <v>116</v>
      </c>
      <c r="XDA82" s="82">
        <v>13515</v>
      </c>
      <c r="XDB82" s="82">
        <v>15950</v>
      </c>
      <c r="XDC82" s="58">
        <v>15643.84</v>
      </c>
      <c r="XDD82" s="59">
        <f t="shared" si="1537"/>
        <v>0.18017018128005918</v>
      </c>
      <c r="XDE82" s="60">
        <f>(XDC82-XDA82)/XDA82</f>
        <v>0.15751683314835369</v>
      </c>
      <c r="XDF82" s="57">
        <f t="shared" si="1538"/>
        <v>15643.84</v>
      </c>
      <c r="XDG82" s="59">
        <f t="shared" si="1539"/>
        <v>0.15751683314835369</v>
      </c>
      <c r="XDH82" s="72" t="s">
        <v>15</v>
      </c>
      <c r="XDI82" s="54">
        <v>27</v>
      </c>
      <c r="XDJ82" s="54">
        <v>1</v>
      </c>
      <c r="XDK82" s="54">
        <v>3</v>
      </c>
      <c r="XDL82" s="54" t="s">
        <v>9</v>
      </c>
      <c r="XDM82" s="55" t="s">
        <v>119</v>
      </c>
      <c r="XDN82" s="56" t="s">
        <v>120</v>
      </c>
      <c r="XDO82" s="54" t="s">
        <v>11</v>
      </c>
      <c r="XDP82" s="37" t="s">
        <v>116</v>
      </c>
      <c r="XDQ82" s="82">
        <v>13515</v>
      </c>
      <c r="XDR82" s="82">
        <v>15950</v>
      </c>
      <c r="XDS82" s="58">
        <v>15643.84</v>
      </c>
      <c r="XDT82" s="59">
        <f t="shared" si="1537"/>
        <v>0.18017018128005918</v>
      </c>
      <c r="XDU82" s="60">
        <f>(XDS82-XDQ82)/XDQ82</f>
        <v>0.15751683314835369</v>
      </c>
      <c r="XDV82" s="57">
        <f t="shared" si="1538"/>
        <v>15643.84</v>
      </c>
      <c r="XDW82" s="59">
        <f t="shared" si="1539"/>
        <v>0.15751683314835369</v>
      </c>
      <c r="XDX82" s="72" t="s">
        <v>15</v>
      </c>
      <c r="XDY82" s="54">
        <v>27</v>
      </c>
      <c r="XDZ82" s="54">
        <v>1</v>
      </c>
      <c r="XEA82" s="54">
        <v>3</v>
      </c>
      <c r="XEB82" s="54" t="s">
        <v>9</v>
      </c>
      <c r="XEC82" s="55" t="s">
        <v>119</v>
      </c>
      <c r="XED82" s="56" t="s">
        <v>120</v>
      </c>
      <c r="XEE82" s="54" t="s">
        <v>11</v>
      </c>
      <c r="XEF82" s="37" t="s">
        <v>116</v>
      </c>
      <c r="XEG82" s="82">
        <v>13515</v>
      </c>
      <c r="XEH82" s="82">
        <v>15950</v>
      </c>
      <c r="XEI82" s="58">
        <v>15643.84</v>
      </c>
      <c r="XEJ82" s="59">
        <f t="shared" si="1540"/>
        <v>0.18017018128005918</v>
      </c>
      <c r="XEK82" s="60">
        <f>(XEI82-XEG82)/XEG82</f>
        <v>0.15751683314835369</v>
      </c>
      <c r="XEL82" s="57">
        <f t="shared" si="1541"/>
        <v>15643.84</v>
      </c>
      <c r="XEM82" s="59">
        <f t="shared" si="1542"/>
        <v>0.15751683314835369</v>
      </c>
      <c r="XEN82" s="72" t="s">
        <v>15</v>
      </c>
      <c r="XEO82" s="54">
        <v>27</v>
      </c>
      <c r="XEP82" s="54">
        <v>1</v>
      </c>
      <c r="XEQ82" s="54">
        <v>3</v>
      </c>
      <c r="XER82" s="54" t="s">
        <v>9</v>
      </c>
      <c r="XES82" s="55" t="s">
        <v>119</v>
      </c>
      <c r="XET82" s="56" t="s">
        <v>120</v>
      </c>
      <c r="XEU82" s="54" t="s">
        <v>11</v>
      </c>
      <c r="XEV82" s="37" t="s">
        <v>116</v>
      </c>
      <c r="XEW82" s="82">
        <v>13515</v>
      </c>
      <c r="XEX82" s="82">
        <v>15950</v>
      </c>
      <c r="XEY82" s="58">
        <v>15643.84</v>
      </c>
      <c r="XEZ82" s="59">
        <f t="shared" si="1540"/>
        <v>0.18017018128005918</v>
      </c>
      <c r="XFA82" s="60">
        <f>(XEY82-XEW82)/XEW82</f>
        <v>0.15751683314835369</v>
      </c>
      <c r="XFB82" s="57">
        <f t="shared" si="1541"/>
        <v>15643.84</v>
      </c>
      <c r="XFC82" s="59">
        <f t="shared" si="1542"/>
        <v>0.15751683314835369</v>
      </c>
      <c r="XFD82" s="72" t="s">
        <v>15</v>
      </c>
    </row>
    <row r="83" spans="1:16384" s="18" customFormat="1" ht="39.75" customHeight="1" thickBot="1" x14ac:dyDescent="0.25">
      <c r="A83" s="45">
        <v>28</v>
      </c>
      <c r="B83" s="45">
        <v>1</v>
      </c>
      <c r="C83" s="45">
        <v>3</v>
      </c>
      <c r="D83" s="45" t="s">
        <v>9</v>
      </c>
      <c r="E83" s="12" t="s">
        <v>121</v>
      </c>
      <c r="F83" s="22" t="s">
        <v>122</v>
      </c>
      <c r="G83" s="45" t="s">
        <v>11</v>
      </c>
      <c r="H83" s="37" t="s">
        <v>116</v>
      </c>
      <c r="I83" s="53">
        <v>42653.2</v>
      </c>
      <c r="J83" s="53">
        <v>50755</v>
      </c>
      <c r="K83" s="39">
        <f>+I83*(1+$M$82)</f>
        <v>50967.469042127763</v>
      </c>
      <c r="L83" s="11">
        <f t="shared" si="10"/>
        <v>0.18994588917126976</v>
      </c>
      <c r="M83" s="10"/>
      <c r="N83" s="10">
        <f t="shared" si="11"/>
        <v>50755</v>
      </c>
      <c r="O83" s="11">
        <f t="shared" si="12"/>
        <v>0.18994588917126976</v>
      </c>
      <c r="Q83" s="51">
        <v>28</v>
      </c>
      <c r="R83" s="5"/>
      <c r="S83" s="5"/>
      <c r="T83" s="5"/>
      <c r="U83" s="23"/>
      <c r="V83" s="24"/>
      <c r="W83" s="5"/>
      <c r="X83" s="25"/>
      <c r="Y83" s="52"/>
      <c r="Z83" s="52"/>
      <c r="AA83" s="26"/>
      <c r="AB83" s="27"/>
      <c r="AC83" s="26"/>
      <c r="AD83" s="26"/>
      <c r="AE83" s="27"/>
      <c r="AG83" s="5"/>
      <c r="AH83" s="5"/>
      <c r="AI83" s="5"/>
      <c r="AJ83" s="5"/>
      <c r="AK83" s="23"/>
      <c r="AL83" s="24"/>
      <c r="AM83" s="5"/>
      <c r="AN83" s="25"/>
      <c r="AO83" s="52"/>
      <c r="AP83" s="52"/>
      <c r="AQ83" s="26"/>
      <c r="AR83" s="27"/>
      <c r="AS83" s="26"/>
      <c r="AT83" s="26"/>
      <c r="AU83" s="27"/>
      <c r="AW83" s="5"/>
      <c r="AX83" s="5"/>
      <c r="AY83" s="5"/>
      <c r="AZ83" s="5"/>
      <c r="BA83" s="23"/>
      <c r="BB83" s="24"/>
      <c r="BC83" s="5"/>
      <c r="BD83" s="25"/>
      <c r="BE83" s="52"/>
      <c r="BF83" s="52"/>
      <c r="BG83" s="26"/>
      <c r="BH83" s="27"/>
      <c r="BI83" s="26"/>
      <c r="BJ83" s="26"/>
      <c r="BK83" s="27"/>
      <c r="BM83" s="5"/>
      <c r="BN83" s="5"/>
      <c r="BO83" s="5"/>
      <c r="BP83" s="5"/>
      <c r="BQ83" s="23"/>
      <c r="BR83" s="24"/>
      <c r="BS83" s="5"/>
      <c r="BT83" s="25"/>
      <c r="BU83" s="52"/>
      <c r="BV83" s="52"/>
      <c r="BW83" s="26"/>
      <c r="BX83" s="27"/>
      <c r="BY83" s="26"/>
      <c r="BZ83" s="26"/>
      <c r="CA83" s="27"/>
      <c r="CC83" s="45">
        <v>28</v>
      </c>
      <c r="CD83" s="45">
        <v>1</v>
      </c>
      <c r="CE83" s="45">
        <v>3</v>
      </c>
      <c r="CF83" s="45" t="s">
        <v>9</v>
      </c>
      <c r="CG83" s="12" t="s">
        <v>121</v>
      </c>
      <c r="CH83" s="22" t="s">
        <v>122</v>
      </c>
      <c r="CI83" s="45" t="s">
        <v>11</v>
      </c>
      <c r="CJ83" s="37" t="s">
        <v>116</v>
      </c>
      <c r="CK83" s="47">
        <v>36770</v>
      </c>
      <c r="CL83" s="47">
        <v>43390</v>
      </c>
      <c r="CM83" s="39">
        <f>+CK83*1.16</f>
        <v>42653.2</v>
      </c>
      <c r="CN83" s="11">
        <f t="shared" si="13"/>
        <v>0.18003807451726953</v>
      </c>
      <c r="CO83" s="10"/>
      <c r="CP83" s="10">
        <f t="shared" si="14"/>
        <v>42653.2</v>
      </c>
      <c r="CQ83" s="11">
        <f t="shared" si="15"/>
        <v>0.15999999999999992</v>
      </c>
      <c r="CS83" s="45">
        <v>28</v>
      </c>
      <c r="CT83" s="45">
        <v>1</v>
      </c>
      <c r="CU83" s="45">
        <v>3</v>
      </c>
      <c r="CV83" s="45" t="s">
        <v>9</v>
      </c>
      <c r="CW83" s="12" t="s">
        <v>121</v>
      </c>
      <c r="CX83" s="22" t="s">
        <v>122</v>
      </c>
      <c r="CY83" s="45" t="s">
        <v>11</v>
      </c>
      <c r="CZ83" s="37" t="s">
        <v>116</v>
      </c>
      <c r="DA83" s="47">
        <v>36770</v>
      </c>
      <c r="DB83" s="47">
        <v>43390</v>
      </c>
      <c r="DC83" s="39">
        <f>+DA83*1.16</f>
        <v>42653.2</v>
      </c>
      <c r="DD83" s="11">
        <f t="shared" si="16"/>
        <v>0.18003807451726953</v>
      </c>
      <c r="DE83" s="10"/>
      <c r="DF83" s="10">
        <f t="shared" si="17"/>
        <v>42653.2</v>
      </c>
      <c r="DG83" s="11">
        <f t="shared" si="18"/>
        <v>0.15999999999999992</v>
      </c>
      <c r="DI83" s="45">
        <v>28</v>
      </c>
      <c r="DJ83" s="45">
        <v>1</v>
      </c>
      <c r="DK83" s="45">
        <v>3</v>
      </c>
      <c r="DL83" s="45" t="s">
        <v>9</v>
      </c>
      <c r="DM83" s="12" t="s">
        <v>121</v>
      </c>
      <c r="DN83" s="22" t="s">
        <v>122</v>
      </c>
      <c r="DO83" s="45" t="s">
        <v>11</v>
      </c>
      <c r="DP83" s="37" t="s">
        <v>116</v>
      </c>
      <c r="DQ83" s="47">
        <v>36770</v>
      </c>
      <c r="DR83" s="47">
        <v>43390</v>
      </c>
      <c r="DS83" s="39">
        <f>+DQ83*1.16</f>
        <v>42653.2</v>
      </c>
      <c r="DT83" s="11">
        <f t="shared" si="16"/>
        <v>0.18003807451726953</v>
      </c>
      <c r="DU83" s="10"/>
      <c r="DV83" s="10">
        <f t="shared" si="17"/>
        <v>42653.2</v>
      </c>
      <c r="DW83" s="11">
        <f t="shared" si="18"/>
        <v>0.15999999999999992</v>
      </c>
      <c r="DY83" s="45">
        <v>28</v>
      </c>
      <c r="DZ83" s="45">
        <v>1</v>
      </c>
      <c r="EA83" s="45">
        <v>3</v>
      </c>
      <c r="EB83" s="45" t="s">
        <v>9</v>
      </c>
      <c r="EC83" s="12" t="s">
        <v>121</v>
      </c>
      <c r="ED83" s="22" t="s">
        <v>122</v>
      </c>
      <c r="EE83" s="45" t="s">
        <v>11</v>
      </c>
      <c r="EF83" s="37" t="s">
        <v>116</v>
      </c>
      <c r="EG83" s="47">
        <v>36770</v>
      </c>
      <c r="EH83" s="47">
        <v>43390</v>
      </c>
      <c r="EI83" s="39">
        <f>+EG83*1.16</f>
        <v>42653.2</v>
      </c>
      <c r="EJ83" s="11">
        <f t="shared" si="19"/>
        <v>0.18003807451726953</v>
      </c>
      <c r="EK83" s="10"/>
      <c r="EL83" s="10">
        <f t="shared" si="20"/>
        <v>42653.2</v>
      </c>
      <c r="EM83" s="11">
        <f t="shared" si="21"/>
        <v>0.15999999999999992</v>
      </c>
      <c r="EO83" s="45">
        <v>28</v>
      </c>
      <c r="EP83" s="45">
        <v>1</v>
      </c>
      <c r="EQ83" s="45">
        <v>3</v>
      </c>
      <c r="ER83" s="45" t="s">
        <v>9</v>
      </c>
      <c r="ES83" s="12" t="s">
        <v>121</v>
      </c>
      <c r="ET83" s="22" t="s">
        <v>122</v>
      </c>
      <c r="EU83" s="45" t="s">
        <v>11</v>
      </c>
      <c r="EV83" s="37" t="s">
        <v>116</v>
      </c>
      <c r="EW83" s="47">
        <v>36770</v>
      </c>
      <c r="EX83" s="47">
        <v>43390</v>
      </c>
      <c r="EY83" s="39">
        <f>+EW83*1.16</f>
        <v>42653.2</v>
      </c>
      <c r="EZ83" s="11">
        <f t="shared" si="19"/>
        <v>0.18003807451726953</v>
      </c>
      <c r="FA83" s="10"/>
      <c r="FB83" s="10">
        <f t="shared" si="20"/>
        <v>42653.2</v>
      </c>
      <c r="FC83" s="11">
        <f t="shared" si="21"/>
        <v>0.15999999999999992</v>
      </c>
      <c r="FE83" s="45">
        <v>28</v>
      </c>
      <c r="FF83" s="45">
        <v>1</v>
      </c>
      <c r="FG83" s="45">
        <v>3</v>
      </c>
      <c r="FH83" s="45" t="s">
        <v>9</v>
      </c>
      <c r="FI83" s="12" t="s">
        <v>121</v>
      </c>
      <c r="FJ83" s="22" t="s">
        <v>122</v>
      </c>
      <c r="FK83" s="45" t="s">
        <v>11</v>
      </c>
      <c r="FL83" s="37" t="s">
        <v>116</v>
      </c>
      <c r="FM83" s="47">
        <v>36770</v>
      </c>
      <c r="FN83" s="47">
        <v>43390</v>
      </c>
      <c r="FO83" s="39">
        <f>+FM83*1.16</f>
        <v>42653.2</v>
      </c>
      <c r="FP83" s="11">
        <f t="shared" si="22"/>
        <v>0.18003807451726953</v>
      </c>
      <c r="FQ83" s="10"/>
      <c r="FR83" s="10">
        <f t="shared" si="23"/>
        <v>42653.2</v>
      </c>
      <c r="FS83" s="11">
        <f t="shared" si="24"/>
        <v>0.15999999999999992</v>
      </c>
      <c r="FU83" s="45">
        <v>28</v>
      </c>
      <c r="FV83" s="45">
        <v>1</v>
      </c>
      <c r="FW83" s="45">
        <v>3</v>
      </c>
      <c r="FX83" s="45" t="s">
        <v>9</v>
      </c>
      <c r="FY83" s="12" t="s">
        <v>121</v>
      </c>
      <c r="FZ83" s="22" t="s">
        <v>122</v>
      </c>
      <c r="GA83" s="45" t="s">
        <v>11</v>
      </c>
      <c r="GB83" s="37" t="s">
        <v>116</v>
      </c>
      <c r="GC83" s="47">
        <v>36770</v>
      </c>
      <c r="GD83" s="47">
        <v>43390</v>
      </c>
      <c r="GE83" s="39">
        <f>+GC83*1.16</f>
        <v>42653.2</v>
      </c>
      <c r="GF83" s="11">
        <f t="shared" si="22"/>
        <v>0.18003807451726953</v>
      </c>
      <c r="GG83" s="10"/>
      <c r="GH83" s="10">
        <f t="shared" si="23"/>
        <v>42653.2</v>
      </c>
      <c r="GI83" s="11">
        <f t="shared" si="24"/>
        <v>0.15999999999999992</v>
      </c>
      <c r="GK83" s="45">
        <v>28</v>
      </c>
      <c r="GL83" s="45">
        <v>1</v>
      </c>
      <c r="GM83" s="45">
        <v>3</v>
      </c>
      <c r="GN83" s="45" t="s">
        <v>9</v>
      </c>
      <c r="GO83" s="12" t="s">
        <v>121</v>
      </c>
      <c r="GP83" s="22" t="s">
        <v>122</v>
      </c>
      <c r="GQ83" s="45" t="s">
        <v>11</v>
      </c>
      <c r="GR83" s="37" t="s">
        <v>116</v>
      </c>
      <c r="GS83" s="47">
        <v>36770</v>
      </c>
      <c r="GT83" s="47">
        <v>43390</v>
      </c>
      <c r="GU83" s="39">
        <f>+GS83*1.16</f>
        <v>42653.2</v>
      </c>
      <c r="GV83" s="11">
        <f t="shared" si="25"/>
        <v>0.18003807451726953</v>
      </c>
      <c r="GW83" s="10"/>
      <c r="GX83" s="10">
        <f t="shared" si="26"/>
        <v>42653.2</v>
      </c>
      <c r="GY83" s="11">
        <f t="shared" si="27"/>
        <v>0.15999999999999992</v>
      </c>
      <c r="HA83" s="45">
        <v>28</v>
      </c>
      <c r="HB83" s="45">
        <v>1</v>
      </c>
      <c r="HC83" s="45">
        <v>3</v>
      </c>
      <c r="HD83" s="45" t="s">
        <v>9</v>
      </c>
      <c r="HE83" s="12" t="s">
        <v>121</v>
      </c>
      <c r="HF83" s="22" t="s">
        <v>122</v>
      </c>
      <c r="HG83" s="45" t="s">
        <v>11</v>
      </c>
      <c r="HH83" s="37" t="s">
        <v>116</v>
      </c>
      <c r="HI83" s="47">
        <v>36770</v>
      </c>
      <c r="HJ83" s="47">
        <v>43390</v>
      </c>
      <c r="HK83" s="39">
        <f>+HI83*1.16</f>
        <v>42653.2</v>
      </c>
      <c r="HL83" s="11">
        <f t="shared" si="25"/>
        <v>0.18003807451726953</v>
      </c>
      <c r="HM83" s="10"/>
      <c r="HN83" s="10">
        <f t="shared" si="26"/>
        <v>42653.2</v>
      </c>
      <c r="HO83" s="11">
        <f t="shared" si="27"/>
        <v>0.15999999999999992</v>
      </c>
      <c r="HQ83" s="45">
        <v>28</v>
      </c>
      <c r="HR83" s="45">
        <v>1</v>
      </c>
      <c r="HS83" s="45">
        <v>3</v>
      </c>
      <c r="HT83" s="45" t="s">
        <v>9</v>
      </c>
      <c r="HU83" s="12" t="s">
        <v>121</v>
      </c>
      <c r="HV83" s="22" t="s">
        <v>122</v>
      </c>
      <c r="HW83" s="45" t="s">
        <v>11</v>
      </c>
      <c r="HX83" s="37" t="s">
        <v>116</v>
      </c>
      <c r="HY83" s="47">
        <v>36770</v>
      </c>
      <c r="HZ83" s="47">
        <v>43390</v>
      </c>
      <c r="IA83" s="39">
        <f>+HY83*1.16</f>
        <v>42653.2</v>
      </c>
      <c r="IB83" s="11">
        <f t="shared" si="28"/>
        <v>0.18003807451726953</v>
      </c>
      <c r="IC83" s="10"/>
      <c r="ID83" s="10">
        <f t="shared" si="29"/>
        <v>42653.2</v>
      </c>
      <c r="IE83" s="11">
        <f t="shared" si="30"/>
        <v>0.15999999999999992</v>
      </c>
      <c r="IG83" s="45">
        <v>28</v>
      </c>
      <c r="IH83" s="45">
        <v>1</v>
      </c>
      <c r="II83" s="45">
        <v>3</v>
      </c>
      <c r="IJ83" s="45" t="s">
        <v>9</v>
      </c>
      <c r="IK83" s="12" t="s">
        <v>121</v>
      </c>
      <c r="IL83" s="22" t="s">
        <v>122</v>
      </c>
      <c r="IM83" s="45" t="s">
        <v>11</v>
      </c>
      <c r="IN83" s="37" t="s">
        <v>116</v>
      </c>
      <c r="IO83" s="47">
        <v>36770</v>
      </c>
      <c r="IP83" s="47">
        <v>43390</v>
      </c>
      <c r="IQ83" s="39">
        <f>+IO83*1.16</f>
        <v>42653.2</v>
      </c>
      <c r="IR83" s="11">
        <f t="shared" si="28"/>
        <v>0.18003807451726953</v>
      </c>
      <c r="IS83" s="10"/>
      <c r="IT83" s="10">
        <f t="shared" si="29"/>
        <v>42653.2</v>
      </c>
      <c r="IU83" s="11">
        <f t="shared" si="30"/>
        <v>0.15999999999999992</v>
      </c>
      <c r="IW83" s="45">
        <v>28</v>
      </c>
      <c r="IX83" s="45">
        <v>1</v>
      </c>
      <c r="IY83" s="45">
        <v>3</v>
      </c>
      <c r="IZ83" s="45" t="s">
        <v>9</v>
      </c>
      <c r="JA83" s="12" t="s">
        <v>121</v>
      </c>
      <c r="JB83" s="22" t="s">
        <v>122</v>
      </c>
      <c r="JC83" s="45" t="s">
        <v>11</v>
      </c>
      <c r="JD83" s="37" t="s">
        <v>116</v>
      </c>
      <c r="JE83" s="47">
        <v>36770</v>
      </c>
      <c r="JF83" s="47">
        <v>43390</v>
      </c>
      <c r="JG83" s="39">
        <f>+JE83*1.16</f>
        <v>42653.2</v>
      </c>
      <c r="JH83" s="11">
        <f t="shared" si="31"/>
        <v>0.18003807451726953</v>
      </c>
      <c r="JI83" s="10"/>
      <c r="JJ83" s="10">
        <f t="shared" si="32"/>
        <v>42653.2</v>
      </c>
      <c r="JK83" s="11">
        <f t="shared" si="33"/>
        <v>0.15999999999999992</v>
      </c>
      <c r="JM83" s="45">
        <v>28</v>
      </c>
      <c r="JN83" s="45">
        <v>1</v>
      </c>
      <c r="JO83" s="45">
        <v>3</v>
      </c>
      <c r="JP83" s="45" t="s">
        <v>9</v>
      </c>
      <c r="JQ83" s="12" t="s">
        <v>121</v>
      </c>
      <c r="JR83" s="22" t="s">
        <v>122</v>
      </c>
      <c r="JS83" s="45" t="s">
        <v>11</v>
      </c>
      <c r="JT83" s="37" t="s">
        <v>116</v>
      </c>
      <c r="JU83" s="47">
        <v>36770</v>
      </c>
      <c r="JV83" s="47">
        <v>43390</v>
      </c>
      <c r="JW83" s="39">
        <f>+JU83*1.16</f>
        <v>42653.2</v>
      </c>
      <c r="JX83" s="11">
        <f t="shared" si="31"/>
        <v>0.18003807451726953</v>
      </c>
      <c r="JY83" s="10"/>
      <c r="JZ83" s="10">
        <f t="shared" si="32"/>
        <v>42653.2</v>
      </c>
      <c r="KA83" s="11">
        <f t="shared" si="33"/>
        <v>0.15999999999999992</v>
      </c>
      <c r="KC83" s="45">
        <v>28</v>
      </c>
      <c r="KD83" s="45">
        <v>1</v>
      </c>
      <c r="KE83" s="45">
        <v>3</v>
      </c>
      <c r="KF83" s="45" t="s">
        <v>9</v>
      </c>
      <c r="KG83" s="12" t="s">
        <v>121</v>
      </c>
      <c r="KH83" s="22" t="s">
        <v>122</v>
      </c>
      <c r="KI83" s="45" t="s">
        <v>11</v>
      </c>
      <c r="KJ83" s="37" t="s">
        <v>116</v>
      </c>
      <c r="KK83" s="47">
        <v>36770</v>
      </c>
      <c r="KL83" s="47">
        <v>43390</v>
      </c>
      <c r="KM83" s="39">
        <f>+KK83*1.16</f>
        <v>42653.2</v>
      </c>
      <c r="KN83" s="11">
        <f t="shared" si="34"/>
        <v>0.18003807451726953</v>
      </c>
      <c r="KO83" s="10"/>
      <c r="KP83" s="10">
        <f t="shared" si="35"/>
        <v>42653.2</v>
      </c>
      <c r="KQ83" s="11">
        <f t="shared" si="36"/>
        <v>0.15999999999999992</v>
      </c>
      <c r="KS83" s="45">
        <v>28</v>
      </c>
      <c r="KT83" s="45">
        <v>1</v>
      </c>
      <c r="KU83" s="45">
        <v>3</v>
      </c>
      <c r="KV83" s="45" t="s">
        <v>9</v>
      </c>
      <c r="KW83" s="12" t="s">
        <v>121</v>
      </c>
      <c r="KX83" s="22" t="s">
        <v>122</v>
      </c>
      <c r="KY83" s="45" t="s">
        <v>11</v>
      </c>
      <c r="KZ83" s="37" t="s">
        <v>116</v>
      </c>
      <c r="LA83" s="47">
        <v>36770</v>
      </c>
      <c r="LB83" s="47">
        <v>43390</v>
      </c>
      <c r="LC83" s="39">
        <f>+LA83*1.16</f>
        <v>42653.2</v>
      </c>
      <c r="LD83" s="11">
        <f t="shared" si="34"/>
        <v>0.18003807451726953</v>
      </c>
      <c r="LE83" s="10"/>
      <c r="LF83" s="10">
        <f t="shared" si="35"/>
        <v>42653.2</v>
      </c>
      <c r="LG83" s="11">
        <f t="shared" si="36"/>
        <v>0.15999999999999992</v>
      </c>
      <c r="LI83" s="45">
        <v>28</v>
      </c>
      <c r="LJ83" s="45">
        <v>1</v>
      </c>
      <c r="LK83" s="45">
        <v>3</v>
      </c>
      <c r="LL83" s="45" t="s">
        <v>9</v>
      </c>
      <c r="LM83" s="12" t="s">
        <v>121</v>
      </c>
      <c r="LN83" s="22" t="s">
        <v>122</v>
      </c>
      <c r="LO83" s="45" t="s">
        <v>11</v>
      </c>
      <c r="LP83" s="37" t="s">
        <v>116</v>
      </c>
      <c r="LQ83" s="47">
        <v>36770</v>
      </c>
      <c r="LR83" s="47">
        <v>43390</v>
      </c>
      <c r="LS83" s="39">
        <f>+LQ83*1.16</f>
        <v>42653.2</v>
      </c>
      <c r="LT83" s="11">
        <f t="shared" si="37"/>
        <v>0.18003807451726953</v>
      </c>
      <c r="LU83" s="10"/>
      <c r="LV83" s="10">
        <f t="shared" si="38"/>
        <v>42653.2</v>
      </c>
      <c r="LW83" s="11">
        <f t="shared" si="39"/>
        <v>0.15999999999999992</v>
      </c>
      <c r="LY83" s="45">
        <v>28</v>
      </c>
      <c r="LZ83" s="45">
        <v>1</v>
      </c>
      <c r="MA83" s="45">
        <v>3</v>
      </c>
      <c r="MB83" s="45" t="s">
        <v>9</v>
      </c>
      <c r="MC83" s="12" t="s">
        <v>121</v>
      </c>
      <c r="MD83" s="22" t="s">
        <v>122</v>
      </c>
      <c r="ME83" s="45" t="s">
        <v>11</v>
      </c>
      <c r="MF83" s="37" t="s">
        <v>116</v>
      </c>
      <c r="MG83" s="47">
        <v>36770</v>
      </c>
      <c r="MH83" s="47">
        <v>43390</v>
      </c>
      <c r="MI83" s="39">
        <f>+MG83*1.16</f>
        <v>42653.2</v>
      </c>
      <c r="MJ83" s="11">
        <f t="shared" si="37"/>
        <v>0.18003807451726953</v>
      </c>
      <c r="MK83" s="10"/>
      <c r="ML83" s="10">
        <f t="shared" si="38"/>
        <v>42653.2</v>
      </c>
      <c r="MM83" s="11">
        <f t="shared" si="39"/>
        <v>0.15999999999999992</v>
      </c>
      <c r="MO83" s="45">
        <v>28</v>
      </c>
      <c r="MP83" s="45">
        <v>1</v>
      </c>
      <c r="MQ83" s="45">
        <v>3</v>
      </c>
      <c r="MR83" s="45" t="s">
        <v>9</v>
      </c>
      <c r="MS83" s="12" t="s">
        <v>121</v>
      </c>
      <c r="MT83" s="22" t="s">
        <v>122</v>
      </c>
      <c r="MU83" s="45" t="s">
        <v>11</v>
      </c>
      <c r="MV83" s="37" t="s">
        <v>116</v>
      </c>
      <c r="MW83" s="47">
        <v>36770</v>
      </c>
      <c r="MX83" s="47">
        <v>43390</v>
      </c>
      <c r="MY83" s="39">
        <f>+MW83*1.16</f>
        <v>42653.2</v>
      </c>
      <c r="MZ83" s="11">
        <f t="shared" si="40"/>
        <v>0.18003807451726953</v>
      </c>
      <c r="NA83" s="10"/>
      <c r="NB83" s="10">
        <f t="shared" si="41"/>
        <v>42653.2</v>
      </c>
      <c r="NC83" s="11">
        <f t="shared" si="42"/>
        <v>0.15999999999999992</v>
      </c>
      <c r="NE83" s="45">
        <v>28</v>
      </c>
      <c r="NF83" s="45">
        <v>1</v>
      </c>
      <c r="NG83" s="45">
        <v>3</v>
      </c>
      <c r="NH83" s="45" t="s">
        <v>9</v>
      </c>
      <c r="NI83" s="12" t="s">
        <v>121</v>
      </c>
      <c r="NJ83" s="22" t="s">
        <v>122</v>
      </c>
      <c r="NK83" s="45" t="s">
        <v>11</v>
      </c>
      <c r="NL83" s="37" t="s">
        <v>116</v>
      </c>
      <c r="NM83" s="47">
        <v>36770</v>
      </c>
      <c r="NN83" s="47">
        <v>43390</v>
      </c>
      <c r="NO83" s="39">
        <f>+NM83*1.16</f>
        <v>42653.2</v>
      </c>
      <c r="NP83" s="11">
        <f t="shared" si="40"/>
        <v>0.18003807451726953</v>
      </c>
      <c r="NQ83" s="10"/>
      <c r="NR83" s="10">
        <f t="shared" si="41"/>
        <v>42653.2</v>
      </c>
      <c r="NS83" s="11">
        <f t="shared" si="42"/>
        <v>0.15999999999999992</v>
      </c>
      <c r="NU83" s="45">
        <v>28</v>
      </c>
      <c r="NV83" s="45">
        <v>1</v>
      </c>
      <c r="NW83" s="45">
        <v>3</v>
      </c>
      <c r="NX83" s="45" t="s">
        <v>9</v>
      </c>
      <c r="NY83" s="12" t="s">
        <v>121</v>
      </c>
      <c r="NZ83" s="22" t="s">
        <v>122</v>
      </c>
      <c r="OA83" s="45" t="s">
        <v>11</v>
      </c>
      <c r="OB83" s="37" t="s">
        <v>116</v>
      </c>
      <c r="OC83" s="47">
        <v>36770</v>
      </c>
      <c r="OD83" s="47">
        <v>43390</v>
      </c>
      <c r="OE83" s="39">
        <f>+OC83*1.16</f>
        <v>42653.2</v>
      </c>
      <c r="OF83" s="11">
        <f t="shared" si="43"/>
        <v>0.18003807451726953</v>
      </c>
      <c r="OG83" s="10"/>
      <c r="OH83" s="10">
        <f t="shared" si="44"/>
        <v>42653.2</v>
      </c>
      <c r="OI83" s="11">
        <f t="shared" si="45"/>
        <v>0.15999999999999992</v>
      </c>
      <c r="OK83" s="45">
        <v>28</v>
      </c>
      <c r="OL83" s="45">
        <v>1</v>
      </c>
      <c r="OM83" s="45">
        <v>3</v>
      </c>
      <c r="ON83" s="45" t="s">
        <v>9</v>
      </c>
      <c r="OO83" s="12" t="s">
        <v>121</v>
      </c>
      <c r="OP83" s="22" t="s">
        <v>122</v>
      </c>
      <c r="OQ83" s="45" t="s">
        <v>11</v>
      </c>
      <c r="OR83" s="37" t="s">
        <v>116</v>
      </c>
      <c r="OS83" s="47">
        <v>36770</v>
      </c>
      <c r="OT83" s="47">
        <v>43390</v>
      </c>
      <c r="OU83" s="39">
        <f>+OS83*1.16</f>
        <v>42653.2</v>
      </c>
      <c r="OV83" s="11">
        <f t="shared" si="43"/>
        <v>0.18003807451726953</v>
      </c>
      <c r="OW83" s="10"/>
      <c r="OX83" s="10">
        <f t="shared" si="44"/>
        <v>42653.2</v>
      </c>
      <c r="OY83" s="11">
        <f t="shared" si="45"/>
        <v>0.15999999999999992</v>
      </c>
      <c r="PA83" s="45">
        <v>28</v>
      </c>
      <c r="PB83" s="45">
        <v>1</v>
      </c>
      <c r="PC83" s="45">
        <v>3</v>
      </c>
      <c r="PD83" s="45" t="s">
        <v>9</v>
      </c>
      <c r="PE83" s="12" t="s">
        <v>121</v>
      </c>
      <c r="PF83" s="22" t="s">
        <v>122</v>
      </c>
      <c r="PG83" s="45" t="s">
        <v>11</v>
      </c>
      <c r="PH83" s="37" t="s">
        <v>116</v>
      </c>
      <c r="PI83" s="47">
        <v>36770</v>
      </c>
      <c r="PJ83" s="47">
        <v>43390</v>
      </c>
      <c r="PK83" s="39">
        <f>+PI83*1.16</f>
        <v>42653.2</v>
      </c>
      <c r="PL83" s="11">
        <f t="shared" si="46"/>
        <v>0.18003807451726953</v>
      </c>
      <c r="PM83" s="10"/>
      <c r="PN83" s="10">
        <f t="shared" si="47"/>
        <v>42653.2</v>
      </c>
      <c r="PO83" s="11">
        <f t="shared" si="48"/>
        <v>0.15999999999999992</v>
      </c>
      <c r="PQ83" s="45">
        <v>28</v>
      </c>
      <c r="PR83" s="45">
        <v>1</v>
      </c>
      <c r="PS83" s="45">
        <v>3</v>
      </c>
      <c r="PT83" s="45" t="s">
        <v>9</v>
      </c>
      <c r="PU83" s="12" t="s">
        <v>121</v>
      </c>
      <c r="PV83" s="22" t="s">
        <v>122</v>
      </c>
      <c r="PW83" s="45" t="s">
        <v>11</v>
      </c>
      <c r="PX83" s="37" t="s">
        <v>116</v>
      </c>
      <c r="PY83" s="47">
        <v>36770</v>
      </c>
      <c r="PZ83" s="47">
        <v>43390</v>
      </c>
      <c r="QA83" s="39">
        <f>+PY83*1.16</f>
        <v>42653.2</v>
      </c>
      <c r="QB83" s="11">
        <f t="shared" si="46"/>
        <v>0.18003807451726953</v>
      </c>
      <c r="QC83" s="10"/>
      <c r="QD83" s="10">
        <f t="shared" si="47"/>
        <v>42653.2</v>
      </c>
      <c r="QE83" s="11">
        <f t="shared" si="48"/>
        <v>0.15999999999999992</v>
      </c>
      <c r="QG83" s="45">
        <v>28</v>
      </c>
      <c r="QH83" s="45">
        <v>1</v>
      </c>
      <c r="QI83" s="45">
        <v>3</v>
      </c>
      <c r="QJ83" s="45" t="s">
        <v>9</v>
      </c>
      <c r="QK83" s="12" t="s">
        <v>121</v>
      </c>
      <c r="QL83" s="22" t="s">
        <v>122</v>
      </c>
      <c r="QM83" s="45" t="s">
        <v>11</v>
      </c>
      <c r="QN83" s="37" t="s">
        <v>116</v>
      </c>
      <c r="QO83" s="47">
        <v>36770</v>
      </c>
      <c r="QP83" s="47">
        <v>43390</v>
      </c>
      <c r="QQ83" s="39">
        <f>+QO83*1.16</f>
        <v>42653.2</v>
      </c>
      <c r="QR83" s="11">
        <f t="shared" si="49"/>
        <v>0.18003807451726953</v>
      </c>
      <c r="QS83" s="10"/>
      <c r="QT83" s="10">
        <f t="shared" si="50"/>
        <v>42653.2</v>
      </c>
      <c r="QU83" s="11">
        <f t="shared" si="51"/>
        <v>0.15999999999999992</v>
      </c>
      <c r="QW83" s="45">
        <v>28</v>
      </c>
      <c r="QX83" s="45">
        <v>1</v>
      </c>
      <c r="QY83" s="45">
        <v>3</v>
      </c>
      <c r="QZ83" s="45" t="s">
        <v>9</v>
      </c>
      <c r="RA83" s="12" t="s">
        <v>121</v>
      </c>
      <c r="RB83" s="22" t="s">
        <v>122</v>
      </c>
      <c r="RC83" s="45" t="s">
        <v>11</v>
      </c>
      <c r="RD83" s="37" t="s">
        <v>116</v>
      </c>
      <c r="RE83" s="47">
        <v>36770</v>
      </c>
      <c r="RF83" s="47">
        <v>43390</v>
      </c>
      <c r="RG83" s="39">
        <f>+RE83*1.16</f>
        <v>42653.2</v>
      </c>
      <c r="RH83" s="11">
        <f t="shared" si="49"/>
        <v>0.18003807451726953</v>
      </c>
      <c r="RI83" s="10"/>
      <c r="RJ83" s="10">
        <f t="shared" si="50"/>
        <v>42653.2</v>
      </c>
      <c r="RK83" s="11">
        <f t="shared" si="51"/>
        <v>0.15999999999999992</v>
      </c>
      <c r="RM83" s="45">
        <v>28</v>
      </c>
      <c r="RN83" s="45">
        <v>1</v>
      </c>
      <c r="RO83" s="45">
        <v>3</v>
      </c>
      <c r="RP83" s="45" t="s">
        <v>9</v>
      </c>
      <c r="RQ83" s="12" t="s">
        <v>121</v>
      </c>
      <c r="RR83" s="22" t="s">
        <v>122</v>
      </c>
      <c r="RS83" s="45" t="s">
        <v>11</v>
      </c>
      <c r="RT83" s="37" t="s">
        <v>116</v>
      </c>
      <c r="RU83" s="47">
        <v>36770</v>
      </c>
      <c r="RV83" s="47">
        <v>43390</v>
      </c>
      <c r="RW83" s="39">
        <f>+RU83*1.16</f>
        <v>42653.2</v>
      </c>
      <c r="RX83" s="11">
        <f t="shared" si="52"/>
        <v>0.18003807451726953</v>
      </c>
      <c r="RY83" s="10"/>
      <c r="RZ83" s="10">
        <f t="shared" si="53"/>
        <v>42653.2</v>
      </c>
      <c r="SA83" s="11">
        <f t="shared" si="54"/>
        <v>0.15999999999999992</v>
      </c>
      <c r="SC83" s="45">
        <v>28</v>
      </c>
      <c r="SD83" s="45">
        <v>1</v>
      </c>
      <c r="SE83" s="45">
        <v>3</v>
      </c>
      <c r="SF83" s="45" t="s">
        <v>9</v>
      </c>
      <c r="SG83" s="12" t="s">
        <v>121</v>
      </c>
      <c r="SH83" s="22" t="s">
        <v>122</v>
      </c>
      <c r="SI83" s="45" t="s">
        <v>11</v>
      </c>
      <c r="SJ83" s="37" t="s">
        <v>116</v>
      </c>
      <c r="SK83" s="47">
        <v>36770</v>
      </c>
      <c r="SL83" s="47">
        <v>43390</v>
      </c>
      <c r="SM83" s="39">
        <f>+SK83*1.16</f>
        <v>42653.2</v>
      </c>
      <c r="SN83" s="11">
        <f t="shared" si="52"/>
        <v>0.18003807451726953</v>
      </c>
      <c r="SO83" s="10"/>
      <c r="SP83" s="10">
        <f t="shared" si="53"/>
        <v>42653.2</v>
      </c>
      <c r="SQ83" s="11">
        <f t="shared" si="54"/>
        <v>0.15999999999999992</v>
      </c>
      <c r="SS83" s="45">
        <v>28</v>
      </c>
      <c r="ST83" s="45">
        <v>1</v>
      </c>
      <c r="SU83" s="45">
        <v>3</v>
      </c>
      <c r="SV83" s="45" t="s">
        <v>9</v>
      </c>
      <c r="SW83" s="12" t="s">
        <v>121</v>
      </c>
      <c r="SX83" s="22" t="s">
        <v>122</v>
      </c>
      <c r="SY83" s="45" t="s">
        <v>11</v>
      </c>
      <c r="SZ83" s="37" t="s">
        <v>116</v>
      </c>
      <c r="TA83" s="47">
        <v>36770</v>
      </c>
      <c r="TB83" s="47">
        <v>43390</v>
      </c>
      <c r="TC83" s="39">
        <f>+TA83*1.16</f>
        <v>42653.2</v>
      </c>
      <c r="TD83" s="11">
        <f t="shared" si="55"/>
        <v>0.18003807451726953</v>
      </c>
      <c r="TE83" s="10"/>
      <c r="TF83" s="10">
        <f t="shared" si="56"/>
        <v>42653.2</v>
      </c>
      <c r="TG83" s="11">
        <f t="shared" si="57"/>
        <v>0.15999999999999992</v>
      </c>
      <c r="TI83" s="45">
        <v>28</v>
      </c>
      <c r="TJ83" s="45">
        <v>1</v>
      </c>
      <c r="TK83" s="45">
        <v>3</v>
      </c>
      <c r="TL83" s="45" t="s">
        <v>9</v>
      </c>
      <c r="TM83" s="12" t="s">
        <v>121</v>
      </c>
      <c r="TN83" s="22" t="s">
        <v>122</v>
      </c>
      <c r="TO83" s="45" t="s">
        <v>11</v>
      </c>
      <c r="TP83" s="37" t="s">
        <v>116</v>
      </c>
      <c r="TQ83" s="47">
        <v>36770</v>
      </c>
      <c r="TR83" s="47">
        <v>43390</v>
      </c>
      <c r="TS83" s="39">
        <f>+TQ83*1.16</f>
        <v>42653.2</v>
      </c>
      <c r="TT83" s="11">
        <f t="shared" si="55"/>
        <v>0.18003807451726953</v>
      </c>
      <c r="TU83" s="10"/>
      <c r="TV83" s="10">
        <f t="shared" si="56"/>
        <v>42653.2</v>
      </c>
      <c r="TW83" s="11">
        <f t="shared" si="57"/>
        <v>0.15999999999999992</v>
      </c>
      <c r="TY83" s="45">
        <v>28</v>
      </c>
      <c r="TZ83" s="45">
        <v>1</v>
      </c>
      <c r="UA83" s="45">
        <v>3</v>
      </c>
      <c r="UB83" s="45" t="s">
        <v>9</v>
      </c>
      <c r="UC83" s="12" t="s">
        <v>121</v>
      </c>
      <c r="UD83" s="22" t="s">
        <v>122</v>
      </c>
      <c r="UE83" s="45" t="s">
        <v>11</v>
      </c>
      <c r="UF83" s="37" t="s">
        <v>116</v>
      </c>
      <c r="UG83" s="47">
        <v>36770</v>
      </c>
      <c r="UH83" s="47">
        <v>43390</v>
      </c>
      <c r="UI83" s="39">
        <f>+UG83*1.16</f>
        <v>42653.2</v>
      </c>
      <c r="UJ83" s="11">
        <f t="shared" si="58"/>
        <v>0.18003807451726953</v>
      </c>
      <c r="UK83" s="10"/>
      <c r="UL83" s="10">
        <f t="shared" si="59"/>
        <v>42653.2</v>
      </c>
      <c r="UM83" s="11">
        <f t="shared" si="60"/>
        <v>0.15999999999999992</v>
      </c>
      <c r="UO83" s="45">
        <v>28</v>
      </c>
      <c r="UP83" s="45">
        <v>1</v>
      </c>
      <c r="UQ83" s="45">
        <v>3</v>
      </c>
      <c r="UR83" s="45" t="s">
        <v>9</v>
      </c>
      <c r="US83" s="12" t="s">
        <v>121</v>
      </c>
      <c r="UT83" s="22" t="s">
        <v>122</v>
      </c>
      <c r="UU83" s="45" t="s">
        <v>11</v>
      </c>
      <c r="UV83" s="37" t="s">
        <v>116</v>
      </c>
      <c r="UW83" s="47">
        <v>36770</v>
      </c>
      <c r="UX83" s="47">
        <v>43390</v>
      </c>
      <c r="UY83" s="39">
        <f>+UW83*1.16</f>
        <v>42653.2</v>
      </c>
      <c r="UZ83" s="11">
        <f t="shared" si="58"/>
        <v>0.18003807451726953</v>
      </c>
      <c r="VA83" s="10"/>
      <c r="VB83" s="10">
        <f t="shared" si="59"/>
        <v>42653.2</v>
      </c>
      <c r="VC83" s="11">
        <f t="shared" si="60"/>
        <v>0.15999999999999992</v>
      </c>
      <c r="VE83" s="45">
        <v>28</v>
      </c>
      <c r="VF83" s="45">
        <v>1</v>
      </c>
      <c r="VG83" s="45">
        <v>3</v>
      </c>
      <c r="VH83" s="45" t="s">
        <v>9</v>
      </c>
      <c r="VI83" s="12" t="s">
        <v>121</v>
      </c>
      <c r="VJ83" s="22" t="s">
        <v>122</v>
      </c>
      <c r="VK83" s="45" t="s">
        <v>11</v>
      </c>
      <c r="VL83" s="37" t="s">
        <v>116</v>
      </c>
      <c r="VM83" s="47">
        <v>36770</v>
      </c>
      <c r="VN83" s="47">
        <v>43390</v>
      </c>
      <c r="VO83" s="39">
        <f>+VM83*1.16</f>
        <v>42653.2</v>
      </c>
      <c r="VP83" s="11">
        <f t="shared" si="61"/>
        <v>0.18003807451726953</v>
      </c>
      <c r="VQ83" s="10"/>
      <c r="VR83" s="10">
        <f t="shared" si="62"/>
        <v>42653.2</v>
      </c>
      <c r="VS83" s="11">
        <f t="shared" si="63"/>
        <v>0.15999999999999992</v>
      </c>
      <c r="VU83" s="45">
        <v>28</v>
      </c>
      <c r="VV83" s="45">
        <v>1</v>
      </c>
      <c r="VW83" s="45">
        <v>3</v>
      </c>
      <c r="VX83" s="45" t="s">
        <v>9</v>
      </c>
      <c r="VY83" s="12" t="s">
        <v>121</v>
      </c>
      <c r="VZ83" s="22" t="s">
        <v>122</v>
      </c>
      <c r="WA83" s="45" t="s">
        <v>11</v>
      </c>
      <c r="WB83" s="37" t="s">
        <v>116</v>
      </c>
      <c r="WC83" s="47">
        <v>36770</v>
      </c>
      <c r="WD83" s="47">
        <v>43390</v>
      </c>
      <c r="WE83" s="39">
        <f>+WC83*1.16</f>
        <v>42653.2</v>
      </c>
      <c r="WF83" s="11">
        <f t="shared" si="61"/>
        <v>0.18003807451726953</v>
      </c>
      <c r="WG83" s="10"/>
      <c r="WH83" s="10">
        <f t="shared" si="62"/>
        <v>42653.2</v>
      </c>
      <c r="WI83" s="11">
        <f t="shared" si="63"/>
        <v>0.15999999999999992</v>
      </c>
      <c r="WK83" s="45">
        <v>28</v>
      </c>
      <c r="WL83" s="45">
        <v>1</v>
      </c>
      <c r="WM83" s="45">
        <v>3</v>
      </c>
      <c r="WN83" s="45" t="s">
        <v>9</v>
      </c>
      <c r="WO83" s="12" t="s">
        <v>121</v>
      </c>
      <c r="WP83" s="22" t="s">
        <v>122</v>
      </c>
      <c r="WQ83" s="45" t="s">
        <v>11</v>
      </c>
      <c r="WR83" s="37" t="s">
        <v>116</v>
      </c>
      <c r="WS83" s="47">
        <v>36770</v>
      </c>
      <c r="WT83" s="47">
        <v>43390</v>
      </c>
      <c r="WU83" s="39">
        <f>+WS83*1.16</f>
        <v>42653.2</v>
      </c>
      <c r="WV83" s="11">
        <f t="shared" si="64"/>
        <v>0.18003807451726953</v>
      </c>
      <c r="WW83" s="10"/>
      <c r="WX83" s="10">
        <f t="shared" si="65"/>
        <v>42653.2</v>
      </c>
      <c r="WY83" s="11">
        <f t="shared" si="66"/>
        <v>0.15999999999999992</v>
      </c>
      <c r="XA83" s="45">
        <v>28</v>
      </c>
      <c r="XB83" s="45">
        <v>1</v>
      </c>
      <c r="XC83" s="45">
        <v>3</v>
      </c>
      <c r="XD83" s="45" t="s">
        <v>9</v>
      </c>
      <c r="XE83" s="12" t="s">
        <v>121</v>
      </c>
      <c r="XF83" s="22" t="s">
        <v>122</v>
      </c>
      <c r="XG83" s="45" t="s">
        <v>11</v>
      </c>
      <c r="XH83" s="37" t="s">
        <v>116</v>
      </c>
      <c r="XI83" s="47">
        <v>36770</v>
      </c>
      <c r="XJ83" s="47">
        <v>43390</v>
      </c>
      <c r="XK83" s="39">
        <f>+XI83*1.16</f>
        <v>42653.2</v>
      </c>
      <c r="XL83" s="11">
        <f t="shared" si="64"/>
        <v>0.18003807451726953</v>
      </c>
      <c r="XM83" s="10"/>
      <c r="XN83" s="10">
        <f t="shared" si="65"/>
        <v>42653.2</v>
      </c>
      <c r="XO83" s="11">
        <f t="shared" si="66"/>
        <v>0.15999999999999992</v>
      </c>
      <c r="XQ83" s="45">
        <v>28</v>
      </c>
      <c r="XR83" s="45">
        <v>1</v>
      </c>
      <c r="XS83" s="45">
        <v>3</v>
      </c>
      <c r="XT83" s="45" t="s">
        <v>9</v>
      </c>
      <c r="XU83" s="12" t="s">
        <v>121</v>
      </c>
      <c r="XV83" s="22" t="s">
        <v>122</v>
      </c>
      <c r="XW83" s="45" t="s">
        <v>11</v>
      </c>
      <c r="XX83" s="37" t="s">
        <v>116</v>
      </c>
      <c r="XY83" s="47">
        <v>36770</v>
      </c>
      <c r="XZ83" s="47">
        <v>43390</v>
      </c>
      <c r="YA83" s="39">
        <f>+XY83*1.16</f>
        <v>42653.2</v>
      </c>
      <c r="YB83" s="11">
        <f t="shared" si="67"/>
        <v>0.18003807451726953</v>
      </c>
      <c r="YC83" s="10"/>
      <c r="YD83" s="10">
        <f t="shared" si="68"/>
        <v>42653.2</v>
      </c>
      <c r="YE83" s="11">
        <f t="shared" si="69"/>
        <v>0.15999999999999992</v>
      </c>
      <c r="YG83" s="45">
        <v>28</v>
      </c>
      <c r="YH83" s="45">
        <v>1</v>
      </c>
      <c r="YI83" s="45">
        <v>3</v>
      </c>
      <c r="YJ83" s="45" t="s">
        <v>9</v>
      </c>
      <c r="YK83" s="12" t="s">
        <v>121</v>
      </c>
      <c r="YL83" s="22" t="s">
        <v>122</v>
      </c>
      <c r="YM83" s="45" t="s">
        <v>11</v>
      </c>
      <c r="YN83" s="37" t="s">
        <v>116</v>
      </c>
      <c r="YO83" s="47">
        <v>36770</v>
      </c>
      <c r="YP83" s="47">
        <v>43390</v>
      </c>
      <c r="YQ83" s="39">
        <f>+YO83*1.16</f>
        <v>42653.2</v>
      </c>
      <c r="YR83" s="11">
        <f t="shared" si="67"/>
        <v>0.18003807451726953</v>
      </c>
      <c r="YS83" s="10"/>
      <c r="YT83" s="10">
        <f t="shared" si="68"/>
        <v>42653.2</v>
      </c>
      <c r="YU83" s="11">
        <f t="shared" si="69"/>
        <v>0.15999999999999992</v>
      </c>
      <c r="YW83" s="45">
        <v>28</v>
      </c>
      <c r="YX83" s="45">
        <v>1</v>
      </c>
      <c r="YY83" s="45">
        <v>3</v>
      </c>
      <c r="YZ83" s="45" t="s">
        <v>9</v>
      </c>
      <c r="ZA83" s="12" t="s">
        <v>121</v>
      </c>
      <c r="ZB83" s="22" t="s">
        <v>122</v>
      </c>
      <c r="ZC83" s="45" t="s">
        <v>11</v>
      </c>
      <c r="ZD83" s="37" t="s">
        <v>116</v>
      </c>
      <c r="ZE83" s="47">
        <v>36770</v>
      </c>
      <c r="ZF83" s="47">
        <v>43390</v>
      </c>
      <c r="ZG83" s="39">
        <f>+ZE83*1.16</f>
        <v>42653.2</v>
      </c>
      <c r="ZH83" s="11">
        <f t="shared" si="70"/>
        <v>0.18003807451726953</v>
      </c>
      <c r="ZI83" s="10"/>
      <c r="ZJ83" s="10">
        <f t="shared" si="71"/>
        <v>42653.2</v>
      </c>
      <c r="ZK83" s="11">
        <f t="shared" si="72"/>
        <v>0.15999999999999992</v>
      </c>
      <c r="ZM83" s="45">
        <v>28</v>
      </c>
      <c r="ZN83" s="45">
        <v>1</v>
      </c>
      <c r="ZO83" s="45">
        <v>3</v>
      </c>
      <c r="ZP83" s="45" t="s">
        <v>9</v>
      </c>
      <c r="ZQ83" s="12" t="s">
        <v>121</v>
      </c>
      <c r="ZR83" s="22" t="s">
        <v>122</v>
      </c>
      <c r="ZS83" s="45" t="s">
        <v>11</v>
      </c>
      <c r="ZT83" s="37" t="s">
        <v>116</v>
      </c>
      <c r="ZU83" s="47">
        <v>36770</v>
      </c>
      <c r="ZV83" s="47">
        <v>43390</v>
      </c>
      <c r="ZW83" s="39">
        <f>+ZU83*1.16</f>
        <v>42653.2</v>
      </c>
      <c r="ZX83" s="11">
        <f t="shared" si="70"/>
        <v>0.18003807451726953</v>
      </c>
      <c r="ZY83" s="10"/>
      <c r="ZZ83" s="10">
        <f t="shared" si="71"/>
        <v>42653.2</v>
      </c>
      <c r="AAA83" s="11">
        <f t="shared" si="72"/>
        <v>0.15999999999999992</v>
      </c>
      <c r="AAC83" s="45">
        <v>28</v>
      </c>
      <c r="AAD83" s="45">
        <v>1</v>
      </c>
      <c r="AAE83" s="45">
        <v>3</v>
      </c>
      <c r="AAF83" s="45" t="s">
        <v>9</v>
      </c>
      <c r="AAG83" s="12" t="s">
        <v>121</v>
      </c>
      <c r="AAH83" s="22" t="s">
        <v>122</v>
      </c>
      <c r="AAI83" s="45" t="s">
        <v>11</v>
      </c>
      <c r="AAJ83" s="37" t="s">
        <v>116</v>
      </c>
      <c r="AAK83" s="47">
        <v>36770</v>
      </c>
      <c r="AAL83" s="47">
        <v>43390</v>
      </c>
      <c r="AAM83" s="39">
        <f>+AAK83*1.16</f>
        <v>42653.2</v>
      </c>
      <c r="AAN83" s="11">
        <f t="shared" si="73"/>
        <v>0.18003807451726953</v>
      </c>
      <c r="AAO83" s="10"/>
      <c r="AAP83" s="10">
        <f t="shared" si="74"/>
        <v>42653.2</v>
      </c>
      <c r="AAQ83" s="11">
        <f t="shared" si="75"/>
        <v>0.15999999999999992</v>
      </c>
      <c r="AAS83" s="45">
        <v>28</v>
      </c>
      <c r="AAT83" s="45">
        <v>1</v>
      </c>
      <c r="AAU83" s="45">
        <v>3</v>
      </c>
      <c r="AAV83" s="45" t="s">
        <v>9</v>
      </c>
      <c r="AAW83" s="12" t="s">
        <v>121</v>
      </c>
      <c r="AAX83" s="22" t="s">
        <v>122</v>
      </c>
      <c r="AAY83" s="45" t="s">
        <v>11</v>
      </c>
      <c r="AAZ83" s="37" t="s">
        <v>116</v>
      </c>
      <c r="ABA83" s="47">
        <v>36770</v>
      </c>
      <c r="ABB83" s="47">
        <v>43390</v>
      </c>
      <c r="ABC83" s="39">
        <f>+ABA83*1.16</f>
        <v>42653.2</v>
      </c>
      <c r="ABD83" s="11">
        <f t="shared" si="73"/>
        <v>0.18003807451726953</v>
      </c>
      <c r="ABE83" s="10"/>
      <c r="ABF83" s="10">
        <f t="shared" si="74"/>
        <v>42653.2</v>
      </c>
      <c r="ABG83" s="11">
        <f t="shared" si="75"/>
        <v>0.15999999999999992</v>
      </c>
      <c r="ABI83" s="45">
        <v>28</v>
      </c>
      <c r="ABJ83" s="45">
        <v>1</v>
      </c>
      <c r="ABK83" s="45">
        <v>3</v>
      </c>
      <c r="ABL83" s="45" t="s">
        <v>9</v>
      </c>
      <c r="ABM83" s="12" t="s">
        <v>121</v>
      </c>
      <c r="ABN83" s="22" t="s">
        <v>122</v>
      </c>
      <c r="ABO83" s="45" t="s">
        <v>11</v>
      </c>
      <c r="ABP83" s="37" t="s">
        <v>116</v>
      </c>
      <c r="ABQ83" s="47">
        <v>36770</v>
      </c>
      <c r="ABR83" s="47">
        <v>43390</v>
      </c>
      <c r="ABS83" s="39">
        <f>+ABQ83*1.16</f>
        <v>42653.2</v>
      </c>
      <c r="ABT83" s="11">
        <f t="shared" si="76"/>
        <v>0.18003807451726953</v>
      </c>
      <c r="ABU83" s="10"/>
      <c r="ABV83" s="10">
        <f t="shared" si="77"/>
        <v>42653.2</v>
      </c>
      <c r="ABW83" s="11">
        <f t="shared" si="78"/>
        <v>0.15999999999999992</v>
      </c>
      <c r="ABY83" s="45">
        <v>28</v>
      </c>
      <c r="ABZ83" s="45">
        <v>1</v>
      </c>
      <c r="ACA83" s="45">
        <v>3</v>
      </c>
      <c r="ACB83" s="45" t="s">
        <v>9</v>
      </c>
      <c r="ACC83" s="12" t="s">
        <v>121</v>
      </c>
      <c r="ACD83" s="22" t="s">
        <v>122</v>
      </c>
      <c r="ACE83" s="45" t="s">
        <v>11</v>
      </c>
      <c r="ACF83" s="37" t="s">
        <v>116</v>
      </c>
      <c r="ACG83" s="47">
        <v>36770</v>
      </c>
      <c r="ACH83" s="47">
        <v>43390</v>
      </c>
      <c r="ACI83" s="39">
        <f>+ACG83*1.16</f>
        <v>42653.2</v>
      </c>
      <c r="ACJ83" s="11">
        <f t="shared" si="76"/>
        <v>0.18003807451726953</v>
      </c>
      <c r="ACK83" s="10"/>
      <c r="ACL83" s="10">
        <f t="shared" si="77"/>
        <v>42653.2</v>
      </c>
      <c r="ACM83" s="11">
        <f t="shared" si="78"/>
        <v>0.15999999999999992</v>
      </c>
      <c r="ACO83" s="45">
        <v>28</v>
      </c>
      <c r="ACP83" s="45">
        <v>1</v>
      </c>
      <c r="ACQ83" s="45">
        <v>3</v>
      </c>
      <c r="ACR83" s="45" t="s">
        <v>9</v>
      </c>
      <c r="ACS83" s="12" t="s">
        <v>121</v>
      </c>
      <c r="ACT83" s="22" t="s">
        <v>122</v>
      </c>
      <c r="ACU83" s="45" t="s">
        <v>11</v>
      </c>
      <c r="ACV83" s="37" t="s">
        <v>116</v>
      </c>
      <c r="ACW83" s="47">
        <v>36770</v>
      </c>
      <c r="ACX83" s="47">
        <v>43390</v>
      </c>
      <c r="ACY83" s="39">
        <f>+ACW83*1.16</f>
        <v>42653.2</v>
      </c>
      <c r="ACZ83" s="11">
        <f t="shared" si="79"/>
        <v>0.18003807451726953</v>
      </c>
      <c r="ADA83" s="10"/>
      <c r="ADB83" s="10">
        <f t="shared" si="80"/>
        <v>42653.2</v>
      </c>
      <c r="ADC83" s="11">
        <f t="shared" si="81"/>
        <v>0.15999999999999992</v>
      </c>
      <c r="ADE83" s="45">
        <v>28</v>
      </c>
      <c r="ADF83" s="45">
        <v>1</v>
      </c>
      <c r="ADG83" s="45">
        <v>3</v>
      </c>
      <c r="ADH83" s="45" t="s">
        <v>9</v>
      </c>
      <c r="ADI83" s="12" t="s">
        <v>121</v>
      </c>
      <c r="ADJ83" s="22" t="s">
        <v>122</v>
      </c>
      <c r="ADK83" s="45" t="s">
        <v>11</v>
      </c>
      <c r="ADL83" s="37" t="s">
        <v>116</v>
      </c>
      <c r="ADM83" s="47">
        <v>36770</v>
      </c>
      <c r="ADN83" s="47">
        <v>43390</v>
      </c>
      <c r="ADO83" s="39">
        <f>+ADM83*1.16</f>
        <v>42653.2</v>
      </c>
      <c r="ADP83" s="11">
        <f t="shared" si="79"/>
        <v>0.18003807451726953</v>
      </c>
      <c r="ADQ83" s="10"/>
      <c r="ADR83" s="10">
        <f t="shared" si="80"/>
        <v>42653.2</v>
      </c>
      <c r="ADS83" s="11">
        <f t="shared" si="81"/>
        <v>0.15999999999999992</v>
      </c>
      <c r="ADU83" s="45">
        <v>28</v>
      </c>
      <c r="ADV83" s="45">
        <v>1</v>
      </c>
      <c r="ADW83" s="45">
        <v>3</v>
      </c>
      <c r="ADX83" s="45" t="s">
        <v>9</v>
      </c>
      <c r="ADY83" s="12" t="s">
        <v>121</v>
      </c>
      <c r="ADZ83" s="22" t="s">
        <v>122</v>
      </c>
      <c r="AEA83" s="45" t="s">
        <v>11</v>
      </c>
      <c r="AEB83" s="37" t="s">
        <v>116</v>
      </c>
      <c r="AEC83" s="47">
        <v>36770</v>
      </c>
      <c r="AED83" s="47">
        <v>43390</v>
      </c>
      <c r="AEE83" s="39">
        <f>+AEC83*1.16</f>
        <v>42653.2</v>
      </c>
      <c r="AEF83" s="11">
        <f t="shared" si="82"/>
        <v>0.18003807451726953</v>
      </c>
      <c r="AEG83" s="10"/>
      <c r="AEH83" s="10">
        <f t="shared" si="83"/>
        <v>42653.2</v>
      </c>
      <c r="AEI83" s="11">
        <f t="shared" si="84"/>
        <v>0.15999999999999992</v>
      </c>
      <c r="AEK83" s="45">
        <v>28</v>
      </c>
      <c r="AEL83" s="45">
        <v>1</v>
      </c>
      <c r="AEM83" s="45">
        <v>3</v>
      </c>
      <c r="AEN83" s="45" t="s">
        <v>9</v>
      </c>
      <c r="AEO83" s="12" t="s">
        <v>121</v>
      </c>
      <c r="AEP83" s="22" t="s">
        <v>122</v>
      </c>
      <c r="AEQ83" s="45" t="s">
        <v>11</v>
      </c>
      <c r="AER83" s="37" t="s">
        <v>116</v>
      </c>
      <c r="AES83" s="47">
        <v>36770</v>
      </c>
      <c r="AET83" s="47">
        <v>43390</v>
      </c>
      <c r="AEU83" s="39">
        <f>+AES83*1.16</f>
        <v>42653.2</v>
      </c>
      <c r="AEV83" s="11">
        <f t="shared" si="82"/>
        <v>0.18003807451726953</v>
      </c>
      <c r="AEW83" s="10"/>
      <c r="AEX83" s="10">
        <f t="shared" si="83"/>
        <v>42653.2</v>
      </c>
      <c r="AEY83" s="11">
        <f t="shared" si="84"/>
        <v>0.15999999999999992</v>
      </c>
      <c r="AFA83" s="45">
        <v>28</v>
      </c>
      <c r="AFB83" s="45">
        <v>1</v>
      </c>
      <c r="AFC83" s="45">
        <v>3</v>
      </c>
      <c r="AFD83" s="45" t="s">
        <v>9</v>
      </c>
      <c r="AFE83" s="12" t="s">
        <v>121</v>
      </c>
      <c r="AFF83" s="22" t="s">
        <v>122</v>
      </c>
      <c r="AFG83" s="45" t="s">
        <v>11</v>
      </c>
      <c r="AFH83" s="37" t="s">
        <v>116</v>
      </c>
      <c r="AFI83" s="47">
        <v>36770</v>
      </c>
      <c r="AFJ83" s="47">
        <v>43390</v>
      </c>
      <c r="AFK83" s="39">
        <f>+AFI83*1.16</f>
        <v>42653.2</v>
      </c>
      <c r="AFL83" s="11">
        <f t="shared" si="85"/>
        <v>0.18003807451726953</v>
      </c>
      <c r="AFM83" s="10"/>
      <c r="AFN83" s="10">
        <f t="shared" si="86"/>
        <v>42653.2</v>
      </c>
      <c r="AFO83" s="11">
        <f t="shared" si="87"/>
        <v>0.15999999999999992</v>
      </c>
      <c r="AFQ83" s="45">
        <v>28</v>
      </c>
      <c r="AFR83" s="45">
        <v>1</v>
      </c>
      <c r="AFS83" s="45">
        <v>3</v>
      </c>
      <c r="AFT83" s="45" t="s">
        <v>9</v>
      </c>
      <c r="AFU83" s="12" t="s">
        <v>121</v>
      </c>
      <c r="AFV83" s="22" t="s">
        <v>122</v>
      </c>
      <c r="AFW83" s="45" t="s">
        <v>11</v>
      </c>
      <c r="AFX83" s="37" t="s">
        <v>116</v>
      </c>
      <c r="AFY83" s="47">
        <v>36770</v>
      </c>
      <c r="AFZ83" s="47">
        <v>43390</v>
      </c>
      <c r="AGA83" s="39">
        <f>+AFY83*1.16</f>
        <v>42653.2</v>
      </c>
      <c r="AGB83" s="11">
        <f t="shared" si="85"/>
        <v>0.18003807451726953</v>
      </c>
      <c r="AGC83" s="10"/>
      <c r="AGD83" s="10">
        <f t="shared" si="86"/>
        <v>42653.2</v>
      </c>
      <c r="AGE83" s="11">
        <f t="shared" si="87"/>
        <v>0.15999999999999992</v>
      </c>
      <c r="AGG83" s="45">
        <v>28</v>
      </c>
      <c r="AGH83" s="45">
        <v>1</v>
      </c>
      <c r="AGI83" s="45">
        <v>3</v>
      </c>
      <c r="AGJ83" s="45" t="s">
        <v>9</v>
      </c>
      <c r="AGK83" s="12" t="s">
        <v>121</v>
      </c>
      <c r="AGL83" s="22" t="s">
        <v>122</v>
      </c>
      <c r="AGM83" s="45" t="s">
        <v>11</v>
      </c>
      <c r="AGN83" s="37" t="s">
        <v>116</v>
      </c>
      <c r="AGO83" s="47">
        <v>36770</v>
      </c>
      <c r="AGP83" s="47">
        <v>43390</v>
      </c>
      <c r="AGQ83" s="39">
        <f>+AGO83*1.16</f>
        <v>42653.2</v>
      </c>
      <c r="AGR83" s="11">
        <f t="shared" si="88"/>
        <v>0.18003807451726953</v>
      </c>
      <c r="AGS83" s="10"/>
      <c r="AGT83" s="10">
        <f t="shared" si="89"/>
        <v>42653.2</v>
      </c>
      <c r="AGU83" s="11">
        <f t="shared" si="90"/>
        <v>0.15999999999999992</v>
      </c>
      <c r="AGW83" s="45">
        <v>28</v>
      </c>
      <c r="AGX83" s="45">
        <v>1</v>
      </c>
      <c r="AGY83" s="45">
        <v>3</v>
      </c>
      <c r="AGZ83" s="45" t="s">
        <v>9</v>
      </c>
      <c r="AHA83" s="12" t="s">
        <v>121</v>
      </c>
      <c r="AHB83" s="22" t="s">
        <v>122</v>
      </c>
      <c r="AHC83" s="45" t="s">
        <v>11</v>
      </c>
      <c r="AHD83" s="37" t="s">
        <v>116</v>
      </c>
      <c r="AHE83" s="47">
        <v>36770</v>
      </c>
      <c r="AHF83" s="47">
        <v>43390</v>
      </c>
      <c r="AHG83" s="39">
        <f>+AHE83*1.16</f>
        <v>42653.2</v>
      </c>
      <c r="AHH83" s="11">
        <f t="shared" si="88"/>
        <v>0.18003807451726953</v>
      </c>
      <c r="AHI83" s="10"/>
      <c r="AHJ83" s="10">
        <f t="shared" si="89"/>
        <v>42653.2</v>
      </c>
      <c r="AHK83" s="11">
        <f t="shared" si="90"/>
        <v>0.15999999999999992</v>
      </c>
      <c r="AHM83" s="45">
        <v>28</v>
      </c>
      <c r="AHN83" s="45">
        <v>1</v>
      </c>
      <c r="AHO83" s="45">
        <v>3</v>
      </c>
      <c r="AHP83" s="45" t="s">
        <v>9</v>
      </c>
      <c r="AHQ83" s="12" t="s">
        <v>121</v>
      </c>
      <c r="AHR83" s="22" t="s">
        <v>122</v>
      </c>
      <c r="AHS83" s="45" t="s">
        <v>11</v>
      </c>
      <c r="AHT83" s="37" t="s">
        <v>116</v>
      </c>
      <c r="AHU83" s="47">
        <v>36770</v>
      </c>
      <c r="AHV83" s="47">
        <v>43390</v>
      </c>
      <c r="AHW83" s="39">
        <f>+AHU83*1.16</f>
        <v>42653.2</v>
      </c>
      <c r="AHX83" s="11">
        <f t="shared" si="91"/>
        <v>0.18003807451726953</v>
      </c>
      <c r="AHY83" s="10"/>
      <c r="AHZ83" s="10">
        <f t="shared" si="92"/>
        <v>42653.2</v>
      </c>
      <c r="AIA83" s="11">
        <f t="shared" si="93"/>
        <v>0.15999999999999992</v>
      </c>
      <c r="AIC83" s="45">
        <v>28</v>
      </c>
      <c r="AID83" s="45">
        <v>1</v>
      </c>
      <c r="AIE83" s="45">
        <v>3</v>
      </c>
      <c r="AIF83" s="45" t="s">
        <v>9</v>
      </c>
      <c r="AIG83" s="12" t="s">
        <v>121</v>
      </c>
      <c r="AIH83" s="22" t="s">
        <v>122</v>
      </c>
      <c r="AII83" s="45" t="s">
        <v>11</v>
      </c>
      <c r="AIJ83" s="37" t="s">
        <v>116</v>
      </c>
      <c r="AIK83" s="47">
        <v>36770</v>
      </c>
      <c r="AIL83" s="47">
        <v>43390</v>
      </c>
      <c r="AIM83" s="39">
        <f>+AIK83*1.16</f>
        <v>42653.2</v>
      </c>
      <c r="AIN83" s="11">
        <f t="shared" si="91"/>
        <v>0.18003807451726953</v>
      </c>
      <c r="AIO83" s="10"/>
      <c r="AIP83" s="10">
        <f t="shared" si="92"/>
        <v>42653.2</v>
      </c>
      <c r="AIQ83" s="11">
        <f t="shared" si="93"/>
        <v>0.15999999999999992</v>
      </c>
      <c r="AIS83" s="45">
        <v>28</v>
      </c>
      <c r="AIT83" s="45">
        <v>1</v>
      </c>
      <c r="AIU83" s="45">
        <v>3</v>
      </c>
      <c r="AIV83" s="45" t="s">
        <v>9</v>
      </c>
      <c r="AIW83" s="12" t="s">
        <v>121</v>
      </c>
      <c r="AIX83" s="22" t="s">
        <v>122</v>
      </c>
      <c r="AIY83" s="45" t="s">
        <v>11</v>
      </c>
      <c r="AIZ83" s="37" t="s">
        <v>116</v>
      </c>
      <c r="AJA83" s="47">
        <v>36770</v>
      </c>
      <c r="AJB83" s="47">
        <v>43390</v>
      </c>
      <c r="AJC83" s="39">
        <f>+AJA83*1.16</f>
        <v>42653.2</v>
      </c>
      <c r="AJD83" s="11">
        <f t="shared" si="94"/>
        <v>0.18003807451726953</v>
      </c>
      <c r="AJE83" s="10"/>
      <c r="AJF83" s="10">
        <f t="shared" si="95"/>
        <v>42653.2</v>
      </c>
      <c r="AJG83" s="11">
        <f t="shared" si="96"/>
        <v>0.15999999999999992</v>
      </c>
      <c r="AJI83" s="45">
        <v>28</v>
      </c>
      <c r="AJJ83" s="45">
        <v>1</v>
      </c>
      <c r="AJK83" s="45">
        <v>3</v>
      </c>
      <c r="AJL83" s="45" t="s">
        <v>9</v>
      </c>
      <c r="AJM83" s="12" t="s">
        <v>121</v>
      </c>
      <c r="AJN83" s="22" t="s">
        <v>122</v>
      </c>
      <c r="AJO83" s="45" t="s">
        <v>11</v>
      </c>
      <c r="AJP83" s="37" t="s">
        <v>116</v>
      </c>
      <c r="AJQ83" s="47">
        <v>36770</v>
      </c>
      <c r="AJR83" s="47">
        <v>43390</v>
      </c>
      <c r="AJS83" s="39">
        <f>+AJQ83*1.16</f>
        <v>42653.2</v>
      </c>
      <c r="AJT83" s="11">
        <f t="shared" si="94"/>
        <v>0.18003807451726953</v>
      </c>
      <c r="AJU83" s="10"/>
      <c r="AJV83" s="10">
        <f t="shared" si="95"/>
        <v>42653.2</v>
      </c>
      <c r="AJW83" s="11">
        <f t="shared" si="96"/>
        <v>0.15999999999999992</v>
      </c>
      <c r="AJY83" s="45">
        <v>28</v>
      </c>
      <c r="AJZ83" s="45">
        <v>1</v>
      </c>
      <c r="AKA83" s="45">
        <v>3</v>
      </c>
      <c r="AKB83" s="45" t="s">
        <v>9</v>
      </c>
      <c r="AKC83" s="12" t="s">
        <v>121</v>
      </c>
      <c r="AKD83" s="22" t="s">
        <v>122</v>
      </c>
      <c r="AKE83" s="45" t="s">
        <v>11</v>
      </c>
      <c r="AKF83" s="37" t="s">
        <v>116</v>
      </c>
      <c r="AKG83" s="47">
        <v>36770</v>
      </c>
      <c r="AKH83" s="47">
        <v>43390</v>
      </c>
      <c r="AKI83" s="39">
        <f>+AKG83*1.16</f>
        <v>42653.2</v>
      </c>
      <c r="AKJ83" s="11">
        <f t="shared" si="97"/>
        <v>0.18003807451726953</v>
      </c>
      <c r="AKK83" s="10"/>
      <c r="AKL83" s="10">
        <f t="shared" si="98"/>
        <v>42653.2</v>
      </c>
      <c r="AKM83" s="11">
        <f t="shared" si="99"/>
        <v>0.15999999999999992</v>
      </c>
      <c r="AKO83" s="45">
        <v>28</v>
      </c>
      <c r="AKP83" s="45">
        <v>1</v>
      </c>
      <c r="AKQ83" s="45">
        <v>3</v>
      </c>
      <c r="AKR83" s="45" t="s">
        <v>9</v>
      </c>
      <c r="AKS83" s="12" t="s">
        <v>121</v>
      </c>
      <c r="AKT83" s="22" t="s">
        <v>122</v>
      </c>
      <c r="AKU83" s="45" t="s">
        <v>11</v>
      </c>
      <c r="AKV83" s="37" t="s">
        <v>116</v>
      </c>
      <c r="AKW83" s="47">
        <v>36770</v>
      </c>
      <c r="AKX83" s="47">
        <v>43390</v>
      </c>
      <c r="AKY83" s="39">
        <f>+AKW83*1.16</f>
        <v>42653.2</v>
      </c>
      <c r="AKZ83" s="11">
        <f t="shared" si="97"/>
        <v>0.18003807451726953</v>
      </c>
      <c r="ALA83" s="10"/>
      <c r="ALB83" s="10">
        <f t="shared" si="98"/>
        <v>42653.2</v>
      </c>
      <c r="ALC83" s="11">
        <f t="shared" si="99"/>
        <v>0.15999999999999992</v>
      </c>
      <c r="ALE83" s="45">
        <v>28</v>
      </c>
      <c r="ALF83" s="45">
        <v>1</v>
      </c>
      <c r="ALG83" s="45">
        <v>3</v>
      </c>
      <c r="ALH83" s="45" t="s">
        <v>9</v>
      </c>
      <c r="ALI83" s="12" t="s">
        <v>121</v>
      </c>
      <c r="ALJ83" s="22" t="s">
        <v>122</v>
      </c>
      <c r="ALK83" s="45" t="s">
        <v>11</v>
      </c>
      <c r="ALL83" s="37" t="s">
        <v>116</v>
      </c>
      <c r="ALM83" s="47">
        <v>36770</v>
      </c>
      <c r="ALN83" s="47">
        <v>43390</v>
      </c>
      <c r="ALO83" s="39">
        <f>+ALM83*1.16</f>
        <v>42653.2</v>
      </c>
      <c r="ALP83" s="11">
        <f t="shared" si="100"/>
        <v>0.18003807451726953</v>
      </c>
      <c r="ALQ83" s="10"/>
      <c r="ALR83" s="10">
        <f t="shared" si="101"/>
        <v>42653.2</v>
      </c>
      <c r="ALS83" s="11">
        <f t="shared" si="102"/>
        <v>0.15999999999999992</v>
      </c>
      <c r="ALU83" s="45">
        <v>28</v>
      </c>
      <c r="ALV83" s="45">
        <v>1</v>
      </c>
      <c r="ALW83" s="45">
        <v>3</v>
      </c>
      <c r="ALX83" s="45" t="s">
        <v>9</v>
      </c>
      <c r="ALY83" s="12" t="s">
        <v>121</v>
      </c>
      <c r="ALZ83" s="22" t="s">
        <v>122</v>
      </c>
      <c r="AMA83" s="45" t="s">
        <v>11</v>
      </c>
      <c r="AMB83" s="37" t="s">
        <v>116</v>
      </c>
      <c r="AMC83" s="47">
        <v>36770</v>
      </c>
      <c r="AMD83" s="47">
        <v>43390</v>
      </c>
      <c r="AME83" s="39">
        <f>+AMC83*1.16</f>
        <v>42653.2</v>
      </c>
      <c r="AMF83" s="11">
        <f t="shared" si="100"/>
        <v>0.18003807451726953</v>
      </c>
      <c r="AMG83" s="10"/>
      <c r="AMH83" s="10">
        <f t="shared" si="101"/>
        <v>42653.2</v>
      </c>
      <c r="AMI83" s="11">
        <f t="shared" si="102"/>
        <v>0.15999999999999992</v>
      </c>
      <c r="AMK83" s="45">
        <v>28</v>
      </c>
      <c r="AML83" s="45">
        <v>1</v>
      </c>
      <c r="AMM83" s="45">
        <v>3</v>
      </c>
      <c r="AMN83" s="45" t="s">
        <v>9</v>
      </c>
      <c r="AMO83" s="12" t="s">
        <v>121</v>
      </c>
      <c r="AMP83" s="22" t="s">
        <v>122</v>
      </c>
      <c r="AMQ83" s="45" t="s">
        <v>11</v>
      </c>
      <c r="AMR83" s="37" t="s">
        <v>116</v>
      </c>
      <c r="AMS83" s="47">
        <v>36770</v>
      </c>
      <c r="AMT83" s="47">
        <v>43390</v>
      </c>
      <c r="AMU83" s="39">
        <f>+AMS83*1.16</f>
        <v>42653.2</v>
      </c>
      <c r="AMV83" s="11">
        <f t="shared" si="103"/>
        <v>0.18003807451726953</v>
      </c>
      <c r="AMW83" s="10"/>
      <c r="AMX83" s="10">
        <f t="shared" si="104"/>
        <v>42653.2</v>
      </c>
      <c r="AMY83" s="11">
        <f t="shared" si="105"/>
        <v>0.15999999999999992</v>
      </c>
      <c r="ANA83" s="45">
        <v>28</v>
      </c>
      <c r="ANB83" s="45">
        <v>1</v>
      </c>
      <c r="ANC83" s="45">
        <v>3</v>
      </c>
      <c r="AND83" s="45" t="s">
        <v>9</v>
      </c>
      <c r="ANE83" s="12" t="s">
        <v>121</v>
      </c>
      <c r="ANF83" s="22" t="s">
        <v>122</v>
      </c>
      <c r="ANG83" s="45" t="s">
        <v>11</v>
      </c>
      <c r="ANH83" s="37" t="s">
        <v>116</v>
      </c>
      <c r="ANI83" s="47">
        <v>36770</v>
      </c>
      <c r="ANJ83" s="47">
        <v>43390</v>
      </c>
      <c r="ANK83" s="39">
        <f>+ANI83*1.16</f>
        <v>42653.2</v>
      </c>
      <c r="ANL83" s="11">
        <f t="shared" si="103"/>
        <v>0.18003807451726953</v>
      </c>
      <c r="ANM83" s="10"/>
      <c r="ANN83" s="10">
        <f t="shared" si="104"/>
        <v>42653.2</v>
      </c>
      <c r="ANO83" s="11">
        <f t="shared" si="105"/>
        <v>0.15999999999999992</v>
      </c>
      <c r="ANQ83" s="45">
        <v>28</v>
      </c>
      <c r="ANR83" s="45">
        <v>1</v>
      </c>
      <c r="ANS83" s="45">
        <v>3</v>
      </c>
      <c r="ANT83" s="45" t="s">
        <v>9</v>
      </c>
      <c r="ANU83" s="12" t="s">
        <v>121</v>
      </c>
      <c r="ANV83" s="22" t="s">
        <v>122</v>
      </c>
      <c r="ANW83" s="45" t="s">
        <v>11</v>
      </c>
      <c r="ANX83" s="37" t="s">
        <v>116</v>
      </c>
      <c r="ANY83" s="47">
        <v>36770</v>
      </c>
      <c r="ANZ83" s="47">
        <v>43390</v>
      </c>
      <c r="AOA83" s="39">
        <f>+ANY83*1.16</f>
        <v>42653.2</v>
      </c>
      <c r="AOB83" s="11">
        <f t="shared" si="106"/>
        <v>0.18003807451726953</v>
      </c>
      <c r="AOC83" s="10"/>
      <c r="AOD83" s="10">
        <f t="shared" si="107"/>
        <v>42653.2</v>
      </c>
      <c r="AOE83" s="11">
        <f t="shared" si="108"/>
        <v>0.15999999999999992</v>
      </c>
      <c r="AOG83" s="45">
        <v>28</v>
      </c>
      <c r="AOH83" s="45">
        <v>1</v>
      </c>
      <c r="AOI83" s="45">
        <v>3</v>
      </c>
      <c r="AOJ83" s="45" t="s">
        <v>9</v>
      </c>
      <c r="AOK83" s="12" t="s">
        <v>121</v>
      </c>
      <c r="AOL83" s="22" t="s">
        <v>122</v>
      </c>
      <c r="AOM83" s="45" t="s">
        <v>11</v>
      </c>
      <c r="AON83" s="37" t="s">
        <v>116</v>
      </c>
      <c r="AOO83" s="47">
        <v>36770</v>
      </c>
      <c r="AOP83" s="47">
        <v>43390</v>
      </c>
      <c r="AOQ83" s="39">
        <f>+AOO83*1.16</f>
        <v>42653.2</v>
      </c>
      <c r="AOR83" s="11">
        <f t="shared" si="106"/>
        <v>0.18003807451726953</v>
      </c>
      <c r="AOS83" s="10"/>
      <c r="AOT83" s="10">
        <f t="shared" si="107"/>
        <v>42653.2</v>
      </c>
      <c r="AOU83" s="11">
        <f t="shared" si="108"/>
        <v>0.15999999999999992</v>
      </c>
      <c r="AOW83" s="45">
        <v>28</v>
      </c>
      <c r="AOX83" s="45">
        <v>1</v>
      </c>
      <c r="AOY83" s="45">
        <v>3</v>
      </c>
      <c r="AOZ83" s="45" t="s">
        <v>9</v>
      </c>
      <c r="APA83" s="12" t="s">
        <v>121</v>
      </c>
      <c r="APB83" s="22" t="s">
        <v>122</v>
      </c>
      <c r="APC83" s="45" t="s">
        <v>11</v>
      </c>
      <c r="APD83" s="37" t="s">
        <v>116</v>
      </c>
      <c r="APE83" s="47">
        <v>36770</v>
      </c>
      <c r="APF83" s="47">
        <v>43390</v>
      </c>
      <c r="APG83" s="39">
        <f>+APE83*1.16</f>
        <v>42653.2</v>
      </c>
      <c r="APH83" s="11">
        <f t="shared" si="109"/>
        <v>0.18003807451726953</v>
      </c>
      <c r="API83" s="10"/>
      <c r="APJ83" s="10">
        <f t="shared" si="110"/>
        <v>42653.2</v>
      </c>
      <c r="APK83" s="11">
        <f t="shared" si="111"/>
        <v>0.15999999999999992</v>
      </c>
      <c r="APM83" s="45">
        <v>28</v>
      </c>
      <c r="APN83" s="45">
        <v>1</v>
      </c>
      <c r="APO83" s="45">
        <v>3</v>
      </c>
      <c r="APP83" s="45" t="s">
        <v>9</v>
      </c>
      <c r="APQ83" s="12" t="s">
        <v>121</v>
      </c>
      <c r="APR83" s="22" t="s">
        <v>122</v>
      </c>
      <c r="APS83" s="45" t="s">
        <v>11</v>
      </c>
      <c r="APT83" s="37" t="s">
        <v>116</v>
      </c>
      <c r="APU83" s="47">
        <v>36770</v>
      </c>
      <c r="APV83" s="47">
        <v>43390</v>
      </c>
      <c r="APW83" s="39">
        <f>+APU83*1.16</f>
        <v>42653.2</v>
      </c>
      <c r="APX83" s="11">
        <f t="shared" si="109"/>
        <v>0.18003807451726953</v>
      </c>
      <c r="APY83" s="10"/>
      <c r="APZ83" s="10">
        <f t="shared" si="110"/>
        <v>42653.2</v>
      </c>
      <c r="AQA83" s="11">
        <f t="shared" si="111"/>
        <v>0.15999999999999992</v>
      </c>
      <c r="AQC83" s="45">
        <v>28</v>
      </c>
      <c r="AQD83" s="45">
        <v>1</v>
      </c>
      <c r="AQE83" s="45">
        <v>3</v>
      </c>
      <c r="AQF83" s="45" t="s">
        <v>9</v>
      </c>
      <c r="AQG83" s="12" t="s">
        <v>121</v>
      </c>
      <c r="AQH83" s="22" t="s">
        <v>122</v>
      </c>
      <c r="AQI83" s="45" t="s">
        <v>11</v>
      </c>
      <c r="AQJ83" s="37" t="s">
        <v>116</v>
      </c>
      <c r="AQK83" s="47">
        <v>36770</v>
      </c>
      <c r="AQL83" s="47">
        <v>43390</v>
      </c>
      <c r="AQM83" s="39">
        <f>+AQK83*1.16</f>
        <v>42653.2</v>
      </c>
      <c r="AQN83" s="11">
        <f t="shared" si="112"/>
        <v>0.18003807451726953</v>
      </c>
      <c r="AQO83" s="10"/>
      <c r="AQP83" s="10">
        <f t="shared" si="113"/>
        <v>42653.2</v>
      </c>
      <c r="AQQ83" s="11">
        <f t="shared" si="114"/>
        <v>0.15999999999999992</v>
      </c>
      <c r="AQS83" s="45">
        <v>28</v>
      </c>
      <c r="AQT83" s="45">
        <v>1</v>
      </c>
      <c r="AQU83" s="45">
        <v>3</v>
      </c>
      <c r="AQV83" s="45" t="s">
        <v>9</v>
      </c>
      <c r="AQW83" s="12" t="s">
        <v>121</v>
      </c>
      <c r="AQX83" s="22" t="s">
        <v>122</v>
      </c>
      <c r="AQY83" s="45" t="s">
        <v>11</v>
      </c>
      <c r="AQZ83" s="37" t="s">
        <v>116</v>
      </c>
      <c r="ARA83" s="47">
        <v>36770</v>
      </c>
      <c r="ARB83" s="47">
        <v>43390</v>
      </c>
      <c r="ARC83" s="39">
        <f>+ARA83*1.16</f>
        <v>42653.2</v>
      </c>
      <c r="ARD83" s="11">
        <f t="shared" si="112"/>
        <v>0.18003807451726953</v>
      </c>
      <c r="ARE83" s="10"/>
      <c r="ARF83" s="10">
        <f t="shared" si="113"/>
        <v>42653.2</v>
      </c>
      <c r="ARG83" s="11">
        <f t="shared" si="114"/>
        <v>0.15999999999999992</v>
      </c>
      <c r="ARI83" s="45">
        <v>28</v>
      </c>
      <c r="ARJ83" s="45">
        <v>1</v>
      </c>
      <c r="ARK83" s="45">
        <v>3</v>
      </c>
      <c r="ARL83" s="45" t="s">
        <v>9</v>
      </c>
      <c r="ARM83" s="12" t="s">
        <v>121</v>
      </c>
      <c r="ARN83" s="22" t="s">
        <v>122</v>
      </c>
      <c r="ARO83" s="45" t="s">
        <v>11</v>
      </c>
      <c r="ARP83" s="37" t="s">
        <v>116</v>
      </c>
      <c r="ARQ83" s="47">
        <v>36770</v>
      </c>
      <c r="ARR83" s="47">
        <v>43390</v>
      </c>
      <c r="ARS83" s="39">
        <f>+ARQ83*1.16</f>
        <v>42653.2</v>
      </c>
      <c r="ART83" s="11">
        <f t="shared" si="115"/>
        <v>0.18003807451726953</v>
      </c>
      <c r="ARU83" s="10"/>
      <c r="ARV83" s="10">
        <f t="shared" si="116"/>
        <v>42653.2</v>
      </c>
      <c r="ARW83" s="11">
        <f t="shared" si="117"/>
        <v>0.15999999999999992</v>
      </c>
      <c r="ARY83" s="45">
        <v>28</v>
      </c>
      <c r="ARZ83" s="45">
        <v>1</v>
      </c>
      <c r="ASA83" s="45">
        <v>3</v>
      </c>
      <c r="ASB83" s="45" t="s">
        <v>9</v>
      </c>
      <c r="ASC83" s="12" t="s">
        <v>121</v>
      </c>
      <c r="ASD83" s="22" t="s">
        <v>122</v>
      </c>
      <c r="ASE83" s="45" t="s">
        <v>11</v>
      </c>
      <c r="ASF83" s="37" t="s">
        <v>116</v>
      </c>
      <c r="ASG83" s="47">
        <v>36770</v>
      </c>
      <c r="ASH83" s="47">
        <v>43390</v>
      </c>
      <c r="ASI83" s="39">
        <f>+ASG83*1.16</f>
        <v>42653.2</v>
      </c>
      <c r="ASJ83" s="11">
        <f t="shared" si="115"/>
        <v>0.18003807451726953</v>
      </c>
      <c r="ASK83" s="10"/>
      <c r="ASL83" s="10">
        <f t="shared" si="116"/>
        <v>42653.2</v>
      </c>
      <c r="ASM83" s="11">
        <f t="shared" si="117"/>
        <v>0.15999999999999992</v>
      </c>
      <c r="ASO83" s="45">
        <v>28</v>
      </c>
      <c r="ASP83" s="45">
        <v>1</v>
      </c>
      <c r="ASQ83" s="45">
        <v>3</v>
      </c>
      <c r="ASR83" s="45" t="s">
        <v>9</v>
      </c>
      <c r="ASS83" s="12" t="s">
        <v>121</v>
      </c>
      <c r="AST83" s="22" t="s">
        <v>122</v>
      </c>
      <c r="ASU83" s="45" t="s">
        <v>11</v>
      </c>
      <c r="ASV83" s="37" t="s">
        <v>116</v>
      </c>
      <c r="ASW83" s="47">
        <v>36770</v>
      </c>
      <c r="ASX83" s="47">
        <v>43390</v>
      </c>
      <c r="ASY83" s="39">
        <f>+ASW83*1.16</f>
        <v>42653.2</v>
      </c>
      <c r="ASZ83" s="11">
        <f t="shared" si="118"/>
        <v>0.18003807451726953</v>
      </c>
      <c r="ATA83" s="10"/>
      <c r="ATB83" s="10">
        <f t="shared" si="119"/>
        <v>42653.2</v>
      </c>
      <c r="ATC83" s="11">
        <f t="shared" si="120"/>
        <v>0.15999999999999992</v>
      </c>
      <c r="ATE83" s="45">
        <v>28</v>
      </c>
      <c r="ATF83" s="45">
        <v>1</v>
      </c>
      <c r="ATG83" s="45">
        <v>3</v>
      </c>
      <c r="ATH83" s="45" t="s">
        <v>9</v>
      </c>
      <c r="ATI83" s="12" t="s">
        <v>121</v>
      </c>
      <c r="ATJ83" s="22" t="s">
        <v>122</v>
      </c>
      <c r="ATK83" s="45" t="s">
        <v>11</v>
      </c>
      <c r="ATL83" s="37" t="s">
        <v>116</v>
      </c>
      <c r="ATM83" s="47">
        <v>36770</v>
      </c>
      <c r="ATN83" s="47">
        <v>43390</v>
      </c>
      <c r="ATO83" s="39">
        <f>+ATM83*1.16</f>
        <v>42653.2</v>
      </c>
      <c r="ATP83" s="11">
        <f t="shared" si="118"/>
        <v>0.18003807451726953</v>
      </c>
      <c r="ATQ83" s="10"/>
      <c r="ATR83" s="10">
        <f t="shared" si="119"/>
        <v>42653.2</v>
      </c>
      <c r="ATS83" s="11">
        <f t="shared" si="120"/>
        <v>0.15999999999999992</v>
      </c>
      <c r="ATU83" s="45">
        <v>28</v>
      </c>
      <c r="ATV83" s="45">
        <v>1</v>
      </c>
      <c r="ATW83" s="45">
        <v>3</v>
      </c>
      <c r="ATX83" s="45" t="s">
        <v>9</v>
      </c>
      <c r="ATY83" s="12" t="s">
        <v>121</v>
      </c>
      <c r="ATZ83" s="22" t="s">
        <v>122</v>
      </c>
      <c r="AUA83" s="45" t="s">
        <v>11</v>
      </c>
      <c r="AUB83" s="37" t="s">
        <v>116</v>
      </c>
      <c r="AUC83" s="47">
        <v>36770</v>
      </c>
      <c r="AUD83" s="47">
        <v>43390</v>
      </c>
      <c r="AUE83" s="39">
        <f>+AUC83*1.16</f>
        <v>42653.2</v>
      </c>
      <c r="AUF83" s="11">
        <f t="shared" si="121"/>
        <v>0.18003807451726953</v>
      </c>
      <c r="AUG83" s="10"/>
      <c r="AUH83" s="10">
        <f t="shared" si="122"/>
        <v>42653.2</v>
      </c>
      <c r="AUI83" s="11">
        <f t="shared" si="123"/>
        <v>0.15999999999999992</v>
      </c>
      <c r="AUK83" s="45">
        <v>28</v>
      </c>
      <c r="AUL83" s="45">
        <v>1</v>
      </c>
      <c r="AUM83" s="45">
        <v>3</v>
      </c>
      <c r="AUN83" s="45" t="s">
        <v>9</v>
      </c>
      <c r="AUO83" s="12" t="s">
        <v>121</v>
      </c>
      <c r="AUP83" s="22" t="s">
        <v>122</v>
      </c>
      <c r="AUQ83" s="45" t="s">
        <v>11</v>
      </c>
      <c r="AUR83" s="37" t="s">
        <v>116</v>
      </c>
      <c r="AUS83" s="47">
        <v>36770</v>
      </c>
      <c r="AUT83" s="47">
        <v>43390</v>
      </c>
      <c r="AUU83" s="39">
        <f>+AUS83*1.16</f>
        <v>42653.2</v>
      </c>
      <c r="AUV83" s="11">
        <f t="shared" si="121"/>
        <v>0.18003807451726953</v>
      </c>
      <c r="AUW83" s="10"/>
      <c r="AUX83" s="10">
        <f t="shared" si="122"/>
        <v>42653.2</v>
      </c>
      <c r="AUY83" s="11">
        <f t="shared" si="123"/>
        <v>0.15999999999999992</v>
      </c>
      <c r="AVA83" s="45">
        <v>28</v>
      </c>
      <c r="AVB83" s="45">
        <v>1</v>
      </c>
      <c r="AVC83" s="45">
        <v>3</v>
      </c>
      <c r="AVD83" s="45" t="s">
        <v>9</v>
      </c>
      <c r="AVE83" s="12" t="s">
        <v>121</v>
      </c>
      <c r="AVF83" s="22" t="s">
        <v>122</v>
      </c>
      <c r="AVG83" s="45" t="s">
        <v>11</v>
      </c>
      <c r="AVH83" s="37" t="s">
        <v>116</v>
      </c>
      <c r="AVI83" s="47">
        <v>36770</v>
      </c>
      <c r="AVJ83" s="47">
        <v>43390</v>
      </c>
      <c r="AVK83" s="39">
        <f>+AVI83*1.16</f>
        <v>42653.2</v>
      </c>
      <c r="AVL83" s="11">
        <f t="shared" si="124"/>
        <v>0.18003807451726953</v>
      </c>
      <c r="AVM83" s="10"/>
      <c r="AVN83" s="10">
        <f t="shared" si="125"/>
        <v>42653.2</v>
      </c>
      <c r="AVO83" s="11">
        <f t="shared" si="126"/>
        <v>0.15999999999999992</v>
      </c>
      <c r="AVQ83" s="45">
        <v>28</v>
      </c>
      <c r="AVR83" s="45">
        <v>1</v>
      </c>
      <c r="AVS83" s="45">
        <v>3</v>
      </c>
      <c r="AVT83" s="45" t="s">
        <v>9</v>
      </c>
      <c r="AVU83" s="12" t="s">
        <v>121</v>
      </c>
      <c r="AVV83" s="22" t="s">
        <v>122</v>
      </c>
      <c r="AVW83" s="45" t="s">
        <v>11</v>
      </c>
      <c r="AVX83" s="37" t="s">
        <v>116</v>
      </c>
      <c r="AVY83" s="47">
        <v>36770</v>
      </c>
      <c r="AVZ83" s="47">
        <v>43390</v>
      </c>
      <c r="AWA83" s="39">
        <f>+AVY83*1.16</f>
        <v>42653.2</v>
      </c>
      <c r="AWB83" s="11">
        <f t="shared" si="124"/>
        <v>0.18003807451726953</v>
      </c>
      <c r="AWC83" s="10"/>
      <c r="AWD83" s="10">
        <f t="shared" si="125"/>
        <v>42653.2</v>
      </c>
      <c r="AWE83" s="11">
        <f t="shared" si="126"/>
        <v>0.15999999999999992</v>
      </c>
      <c r="AWG83" s="45">
        <v>28</v>
      </c>
      <c r="AWH83" s="45">
        <v>1</v>
      </c>
      <c r="AWI83" s="45">
        <v>3</v>
      </c>
      <c r="AWJ83" s="45" t="s">
        <v>9</v>
      </c>
      <c r="AWK83" s="12" t="s">
        <v>121</v>
      </c>
      <c r="AWL83" s="22" t="s">
        <v>122</v>
      </c>
      <c r="AWM83" s="45" t="s">
        <v>11</v>
      </c>
      <c r="AWN83" s="37" t="s">
        <v>116</v>
      </c>
      <c r="AWO83" s="47">
        <v>36770</v>
      </c>
      <c r="AWP83" s="47">
        <v>43390</v>
      </c>
      <c r="AWQ83" s="39">
        <f>+AWO83*1.16</f>
        <v>42653.2</v>
      </c>
      <c r="AWR83" s="11">
        <f t="shared" si="127"/>
        <v>0.18003807451726953</v>
      </c>
      <c r="AWS83" s="10"/>
      <c r="AWT83" s="10">
        <f t="shared" si="128"/>
        <v>42653.2</v>
      </c>
      <c r="AWU83" s="11">
        <f t="shared" si="129"/>
        <v>0.15999999999999992</v>
      </c>
      <c r="AWW83" s="45">
        <v>28</v>
      </c>
      <c r="AWX83" s="45">
        <v>1</v>
      </c>
      <c r="AWY83" s="45">
        <v>3</v>
      </c>
      <c r="AWZ83" s="45" t="s">
        <v>9</v>
      </c>
      <c r="AXA83" s="12" t="s">
        <v>121</v>
      </c>
      <c r="AXB83" s="22" t="s">
        <v>122</v>
      </c>
      <c r="AXC83" s="45" t="s">
        <v>11</v>
      </c>
      <c r="AXD83" s="37" t="s">
        <v>116</v>
      </c>
      <c r="AXE83" s="47">
        <v>36770</v>
      </c>
      <c r="AXF83" s="47">
        <v>43390</v>
      </c>
      <c r="AXG83" s="39">
        <f>+AXE83*1.16</f>
        <v>42653.2</v>
      </c>
      <c r="AXH83" s="11">
        <f t="shared" si="127"/>
        <v>0.18003807451726953</v>
      </c>
      <c r="AXI83" s="10"/>
      <c r="AXJ83" s="10">
        <f t="shared" si="128"/>
        <v>42653.2</v>
      </c>
      <c r="AXK83" s="11">
        <f t="shared" si="129"/>
        <v>0.15999999999999992</v>
      </c>
      <c r="AXM83" s="45">
        <v>28</v>
      </c>
      <c r="AXN83" s="45">
        <v>1</v>
      </c>
      <c r="AXO83" s="45">
        <v>3</v>
      </c>
      <c r="AXP83" s="45" t="s">
        <v>9</v>
      </c>
      <c r="AXQ83" s="12" t="s">
        <v>121</v>
      </c>
      <c r="AXR83" s="22" t="s">
        <v>122</v>
      </c>
      <c r="AXS83" s="45" t="s">
        <v>11</v>
      </c>
      <c r="AXT83" s="37" t="s">
        <v>116</v>
      </c>
      <c r="AXU83" s="47">
        <v>36770</v>
      </c>
      <c r="AXV83" s="47">
        <v>43390</v>
      </c>
      <c r="AXW83" s="39">
        <f>+AXU83*1.16</f>
        <v>42653.2</v>
      </c>
      <c r="AXX83" s="11">
        <f t="shared" si="130"/>
        <v>0.18003807451726953</v>
      </c>
      <c r="AXY83" s="10"/>
      <c r="AXZ83" s="10">
        <f t="shared" si="131"/>
        <v>42653.2</v>
      </c>
      <c r="AYA83" s="11">
        <f t="shared" si="132"/>
        <v>0.15999999999999992</v>
      </c>
      <c r="AYC83" s="45">
        <v>28</v>
      </c>
      <c r="AYD83" s="45">
        <v>1</v>
      </c>
      <c r="AYE83" s="45">
        <v>3</v>
      </c>
      <c r="AYF83" s="45" t="s">
        <v>9</v>
      </c>
      <c r="AYG83" s="12" t="s">
        <v>121</v>
      </c>
      <c r="AYH83" s="22" t="s">
        <v>122</v>
      </c>
      <c r="AYI83" s="45" t="s">
        <v>11</v>
      </c>
      <c r="AYJ83" s="37" t="s">
        <v>116</v>
      </c>
      <c r="AYK83" s="47">
        <v>36770</v>
      </c>
      <c r="AYL83" s="47">
        <v>43390</v>
      </c>
      <c r="AYM83" s="39">
        <f>+AYK83*1.16</f>
        <v>42653.2</v>
      </c>
      <c r="AYN83" s="11">
        <f t="shared" si="130"/>
        <v>0.18003807451726953</v>
      </c>
      <c r="AYO83" s="10"/>
      <c r="AYP83" s="10">
        <f t="shared" si="131"/>
        <v>42653.2</v>
      </c>
      <c r="AYQ83" s="11">
        <f t="shared" si="132"/>
        <v>0.15999999999999992</v>
      </c>
      <c r="AYS83" s="45">
        <v>28</v>
      </c>
      <c r="AYT83" s="45">
        <v>1</v>
      </c>
      <c r="AYU83" s="45">
        <v>3</v>
      </c>
      <c r="AYV83" s="45" t="s">
        <v>9</v>
      </c>
      <c r="AYW83" s="12" t="s">
        <v>121</v>
      </c>
      <c r="AYX83" s="22" t="s">
        <v>122</v>
      </c>
      <c r="AYY83" s="45" t="s">
        <v>11</v>
      </c>
      <c r="AYZ83" s="37" t="s">
        <v>116</v>
      </c>
      <c r="AZA83" s="47">
        <v>36770</v>
      </c>
      <c r="AZB83" s="47">
        <v>43390</v>
      </c>
      <c r="AZC83" s="39">
        <f>+AZA83*1.16</f>
        <v>42653.2</v>
      </c>
      <c r="AZD83" s="11">
        <f t="shared" si="133"/>
        <v>0.18003807451726953</v>
      </c>
      <c r="AZE83" s="10"/>
      <c r="AZF83" s="10">
        <f t="shared" si="134"/>
        <v>42653.2</v>
      </c>
      <c r="AZG83" s="11">
        <f t="shared" si="135"/>
        <v>0.15999999999999992</v>
      </c>
      <c r="AZI83" s="45">
        <v>28</v>
      </c>
      <c r="AZJ83" s="45">
        <v>1</v>
      </c>
      <c r="AZK83" s="45">
        <v>3</v>
      </c>
      <c r="AZL83" s="45" t="s">
        <v>9</v>
      </c>
      <c r="AZM83" s="12" t="s">
        <v>121</v>
      </c>
      <c r="AZN83" s="22" t="s">
        <v>122</v>
      </c>
      <c r="AZO83" s="45" t="s">
        <v>11</v>
      </c>
      <c r="AZP83" s="37" t="s">
        <v>116</v>
      </c>
      <c r="AZQ83" s="47">
        <v>36770</v>
      </c>
      <c r="AZR83" s="47">
        <v>43390</v>
      </c>
      <c r="AZS83" s="39">
        <f>+AZQ83*1.16</f>
        <v>42653.2</v>
      </c>
      <c r="AZT83" s="11">
        <f t="shared" si="133"/>
        <v>0.18003807451726953</v>
      </c>
      <c r="AZU83" s="10"/>
      <c r="AZV83" s="10">
        <f t="shared" si="134"/>
        <v>42653.2</v>
      </c>
      <c r="AZW83" s="11">
        <f t="shared" si="135"/>
        <v>0.15999999999999992</v>
      </c>
      <c r="AZY83" s="45">
        <v>28</v>
      </c>
      <c r="AZZ83" s="45">
        <v>1</v>
      </c>
      <c r="BAA83" s="45">
        <v>3</v>
      </c>
      <c r="BAB83" s="45" t="s">
        <v>9</v>
      </c>
      <c r="BAC83" s="12" t="s">
        <v>121</v>
      </c>
      <c r="BAD83" s="22" t="s">
        <v>122</v>
      </c>
      <c r="BAE83" s="45" t="s">
        <v>11</v>
      </c>
      <c r="BAF83" s="37" t="s">
        <v>116</v>
      </c>
      <c r="BAG83" s="47">
        <v>36770</v>
      </c>
      <c r="BAH83" s="47">
        <v>43390</v>
      </c>
      <c r="BAI83" s="39">
        <f>+BAG83*1.16</f>
        <v>42653.2</v>
      </c>
      <c r="BAJ83" s="11">
        <f t="shared" si="136"/>
        <v>0.18003807451726953</v>
      </c>
      <c r="BAK83" s="10"/>
      <c r="BAL83" s="10">
        <f t="shared" si="137"/>
        <v>42653.2</v>
      </c>
      <c r="BAM83" s="11">
        <f t="shared" si="138"/>
        <v>0.15999999999999992</v>
      </c>
      <c r="BAO83" s="45">
        <v>28</v>
      </c>
      <c r="BAP83" s="45">
        <v>1</v>
      </c>
      <c r="BAQ83" s="45">
        <v>3</v>
      </c>
      <c r="BAR83" s="45" t="s">
        <v>9</v>
      </c>
      <c r="BAS83" s="12" t="s">
        <v>121</v>
      </c>
      <c r="BAT83" s="22" t="s">
        <v>122</v>
      </c>
      <c r="BAU83" s="45" t="s">
        <v>11</v>
      </c>
      <c r="BAV83" s="37" t="s">
        <v>116</v>
      </c>
      <c r="BAW83" s="47">
        <v>36770</v>
      </c>
      <c r="BAX83" s="47">
        <v>43390</v>
      </c>
      <c r="BAY83" s="39">
        <f>+BAW83*1.16</f>
        <v>42653.2</v>
      </c>
      <c r="BAZ83" s="11">
        <f t="shared" si="136"/>
        <v>0.18003807451726953</v>
      </c>
      <c r="BBA83" s="10"/>
      <c r="BBB83" s="10">
        <f t="shared" si="137"/>
        <v>42653.2</v>
      </c>
      <c r="BBC83" s="11">
        <f t="shared" si="138"/>
        <v>0.15999999999999992</v>
      </c>
      <c r="BBE83" s="45">
        <v>28</v>
      </c>
      <c r="BBF83" s="45">
        <v>1</v>
      </c>
      <c r="BBG83" s="45">
        <v>3</v>
      </c>
      <c r="BBH83" s="45" t="s">
        <v>9</v>
      </c>
      <c r="BBI83" s="12" t="s">
        <v>121</v>
      </c>
      <c r="BBJ83" s="22" t="s">
        <v>122</v>
      </c>
      <c r="BBK83" s="45" t="s">
        <v>11</v>
      </c>
      <c r="BBL83" s="37" t="s">
        <v>116</v>
      </c>
      <c r="BBM83" s="47">
        <v>36770</v>
      </c>
      <c r="BBN83" s="47">
        <v>43390</v>
      </c>
      <c r="BBO83" s="39">
        <f>+BBM83*1.16</f>
        <v>42653.2</v>
      </c>
      <c r="BBP83" s="11">
        <f t="shared" si="139"/>
        <v>0.18003807451726953</v>
      </c>
      <c r="BBQ83" s="10"/>
      <c r="BBR83" s="10">
        <f t="shared" si="140"/>
        <v>42653.2</v>
      </c>
      <c r="BBS83" s="11">
        <f t="shared" si="141"/>
        <v>0.15999999999999992</v>
      </c>
      <c r="BBU83" s="45">
        <v>28</v>
      </c>
      <c r="BBV83" s="45">
        <v>1</v>
      </c>
      <c r="BBW83" s="45">
        <v>3</v>
      </c>
      <c r="BBX83" s="45" t="s">
        <v>9</v>
      </c>
      <c r="BBY83" s="12" t="s">
        <v>121</v>
      </c>
      <c r="BBZ83" s="22" t="s">
        <v>122</v>
      </c>
      <c r="BCA83" s="45" t="s">
        <v>11</v>
      </c>
      <c r="BCB83" s="37" t="s">
        <v>116</v>
      </c>
      <c r="BCC83" s="47">
        <v>36770</v>
      </c>
      <c r="BCD83" s="47">
        <v>43390</v>
      </c>
      <c r="BCE83" s="39">
        <f>+BCC83*1.16</f>
        <v>42653.2</v>
      </c>
      <c r="BCF83" s="11">
        <f t="shared" si="139"/>
        <v>0.18003807451726953</v>
      </c>
      <c r="BCG83" s="10"/>
      <c r="BCH83" s="10">
        <f t="shared" si="140"/>
        <v>42653.2</v>
      </c>
      <c r="BCI83" s="11">
        <f t="shared" si="141"/>
        <v>0.15999999999999992</v>
      </c>
      <c r="BCK83" s="45">
        <v>28</v>
      </c>
      <c r="BCL83" s="45">
        <v>1</v>
      </c>
      <c r="BCM83" s="45">
        <v>3</v>
      </c>
      <c r="BCN83" s="45" t="s">
        <v>9</v>
      </c>
      <c r="BCO83" s="12" t="s">
        <v>121</v>
      </c>
      <c r="BCP83" s="22" t="s">
        <v>122</v>
      </c>
      <c r="BCQ83" s="45" t="s">
        <v>11</v>
      </c>
      <c r="BCR83" s="37" t="s">
        <v>116</v>
      </c>
      <c r="BCS83" s="47">
        <v>36770</v>
      </c>
      <c r="BCT83" s="47">
        <v>43390</v>
      </c>
      <c r="BCU83" s="39">
        <f>+BCS83*1.16</f>
        <v>42653.2</v>
      </c>
      <c r="BCV83" s="11">
        <f t="shared" si="142"/>
        <v>0.18003807451726953</v>
      </c>
      <c r="BCW83" s="10"/>
      <c r="BCX83" s="10">
        <f t="shared" si="143"/>
        <v>42653.2</v>
      </c>
      <c r="BCY83" s="11">
        <f t="shared" si="144"/>
        <v>0.15999999999999992</v>
      </c>
      <c r="BDA83" s="45">
        <v>28</v>
      </c>
      <c r="BDB83" s="45">
        <v>1</v>
      </c>
      <c r="BDC83" s="45">
        <v>3</v>
      </c>
      <c r="BDD83" s="45" t="s">
        <v>9</v>
      </c>
      <c r="BDE83" s="12" t="s">
        <v>121</v>
      </c>
      <c r="BDF83" s="22" t="s">
        <v>122</v>
      </c>
      <c r="BDG83" s="45" t="s">
        <v>11</v>
      </c>
      <c r="BDH83" s="37" t="s">
        <v>116</v>
      </c>
      <c r="BDI83" s="47">
        <v>36770</v>
      </c>
      <c r="BDJ83" s="47">
        <v>43390</v>
      </c>
      <c r="BDK83" s="39">
        <f>+BDI83*1.16</f>
        <v>42653.2</v>
      </c>
      <c r="BDL83" s="11">
        <f t="shared" si="142"/>
        <v>0.18003807451726953</v>
      </c>
      <c r="BDM83" s="10"/>
      <c r="BDN83" s="10">
        <f t="shared" si="143"/>
        <v>42653.2</v>
      </c>
      <c r="BDO83" s="11">
        <f t="shared" si="144"/>
        <v>0.15999999999999992</v>
      </c>
      <c r="BDQ83" s="45">
        <v>28</v>
      </c>
      <c r="BDR83" s="45">
        <v>1</v>
      </c>
      <c r="BDS83" s="45">
        <v>3</v>
      </c>
      <c r="BDT83" s="45" t="s">
        <v>9</v>
      </c>
      <c r="BDU83" s="12" t="s">
        <v>121</v>
      </c>
      <c r="BDV83" s="22" t="s">
        <v>122</v>
      </c>
      <c r="BDW83" s="45" t="s">
        <v>11</v>
      </c>
      <c r="BDX83" s="37" t="s">
        <v>116</v>
      </c>
      <c r="BDY83" s="47">
        <v>36770</v>
      </c>
      <c r="BDZ83" s="47">
        <v>43390</v>
      </c>
      <c r="BEA83" s="39">
        <f>+BDY83*1.16</f>
        <v>42653.2</v>
      </c>
      <c r="BEB83" s="11">
        <f t="shared" si="145"/>
        <v>0.18003807451726953</v>
      </c>
      <c r="BEC83" s="10"/>
      <c r="BED83" s="10">
        <f t="shared" si="146"/>
        <v>42653.2</v>
      </c>
      <c r="BEE83" s="11">
        <f t="shared" si="147"/>
        <v>0.15999999999999992</v>
      </c>
      <c r="BEG83" s="45">
        <v>28</v>
      </c>
      <c r="BEH83" s="45">
        <v>1</v>
      </c>
      <c r="BEI83" s="45">
        <v>3</v>
      </c>
      <c r="BEJ83" s="45" t="s">
        <v>9</v>
      </c>
      <c r="BEK83" s="12" t="s">
        <v>121</v>
      </c>
      <c r="BEL83" s="22" t="s">
        <v>122</v>
      </c>
      <c r="BEM83" s="45" t="s">
        <v>11</v>
      </c>
      <c r="BEN83" s="37" t="s">
        <v>116</v>
      </c>
      <c r="BEO83" s="47">
        <v>36770</v>
      </c>
      <c r="BEP83" s="47">
        <v>43390</v>
      </c>
      <c r="BEQ83" s="39">
        <f>+BEO83*1.16</f>
        <v>42653.2</v>
      </c>
      <c r="BER83" s="11">
        <f t="shared" si="145"/>
        <v>0.18003807451726953</v>
      </c>
      <c r="BES83" s="10"/>
      <c r="BET83" s="10">
        <f t="shared" si="146"/>
        <v>42653.2</v>
      </c>
      <c r="BEU83" s="11">
        <f t="shared" si="147"/>
        <v>0.15999999999999992</v>
      </c>
      <c r="BEW83" s="45">
        <v>28</v>
      </c>
      <c r="BEX83" s="45">
        <v>1</v>
      </c>
      <c r="BEY83" s="45">
        <v>3</v>
      </c>
      <c r="BEZ83" s="45" t="s">
        <v>9</v>
      </c>
      <c r="BFA83" s="12" t="s">
        <v>121</v>
      </c>
      <c r="BFB83" s="22" t="s">
        <v>122</v>
      </c>
      <c r="BFC83" s="45" t="s">
        <v>11</v>
      </c>
      <c r="BFD83" s="37" t="s">
        <v>116</v>
      </c>
      <c r="BFE83" s="47">
        <v>36770</v>
      </c>
      <c r="BFF83" s="47">
        <v>43390</v>
      </c>
      <c r="BFG83" s="39">
        <f>+BFE83*1.16</f>
        <v>42653.2</v>
      </c>
      <c r="BFH83" s="11">
        <f t="shared" si="148"/>
        <v>0.18003807451726953</v>
      </c>
      <c r="BFI83" s="10"/>
      <c r="BFJ83" s="10">
        <f t="shared" si="149"/>
        <v>42653.2</v>
      </c>
      <c r="BFK83" s="11">
        <f t="shared" si="150"/>
        <v>0.15999999999999992</v>
      </c>
      <c r="BFM83" s="45">
        <v>28</v>
      </c>
      <c r="BFN83" s="45">
        <v>1</v>
      </c>
      <c r="BFO83" s="45">
        <v>3</v>
      </c>
      <c r="BFP83" s="45" t="s">
        <v>9</v>
      </c>
      <c r="BFQ83" s="12" t="s">
        <v>121</v>
      </c>
      <c r="BFR83" s="22" t="s">
        <v>122</v>
      </c>
      <c r="BFS83" s="45" t="s">
        <v>11</v>
      </c>
      <c r="BFT83" s="37" t="s">
        <v>116</v>
      </c>
      <c r="BFU83" s="47">
        <v>36770</v>
      </c>
      <c r="BFV83" s="47">
        <v>43390</v>
      </c>
      <c r="BFW83" s="39">
        <f>+BFU83*1.16</f>
        <v>42653.2</v>
      </c>
      <c r="BFX83" s="11">
        <f t="shared" si="148"/>
        <v>0.18003807451726953</v>
      </c>
      <c r="BFY83" s="10"/>
      <c r="BFZ83" s="10">
        <f t="shared" si="149"/>
        <v>42653.2</v>
      </c>
      <c r="BGA83" s="11">
        <f t="shared" si="150"/>
        <v>0.15999999999999992</v>
      </c>
      <c r="BGC83" s="45">
        <v>28</v>
      </c>
      <c r="BGD83" s="45">
        <v>1</v>
      </c>
      <c r="BGE83" s="45">
        <v>3</v>
      </c>
      <c r="BGF83" s="45" t="s">
        <v>9</v>
      </c>
      <c r="BGG83" s="12" t="s">
        <v>121</v>
      </c>
      <c r="BGH83" s="22" t="s">
        <v>122</v>
      </c>
      <c r="BGI83" s="45" t="s">
        <v>11</v>
      </c>
      <c r="BGJ83" s="37" t="s">
        <v>116</v>
      </c>
      <c r="BGK83" s="47">
        <v>36770</v>
      </c>
      <c r="BGL83" s="47">
        <v>43390</v>
      </c>
      <c r="BGM83" s="39">
        <f>+BGK83*1.16</f>
        <v>42653.2</v>
      </c>
      <c r="BGN83" s="11">
        <f t="shared" si="151"/>
        <v>0.18003807451726953</v>
      </c>
      <c r="BGO83" s="10"/>
      <c r="BGP83" s="10">
        <f t="shared" si="152"/>
        <v>42653.2</v>
      </c>
      <c r="BGQ83" s="11">
        <f t="shared" si="153"/>
        <v>0.15999999999999992</v>
      </c>
      <c r="BGS83" s="45">
        <v>28</v>
      </c>
      <c r="BGT83" s="45">
        <v>1</v>
      </c>
      <c r="BGU83" s="45">
        <v>3</v>
      </c>
      <c r="BGV83" s="45" t="s">
        <v>9</v>
      </c>
      <c r="BGW83" s="12" t="s">
        <v>121</v>
      </c>
      <c r="BGX83" s="22" t="s">
        <v>122</v>
      </c>
      <c r="BGY83" s="45" t="s">
        <v>11</v>
      </c>
      <c r="BGZ83" s="37" t="s">
        <v>116</v>
      </c>
      <c r="BHA83" s="47">
        <v>36770</v>
      </c>
      <c r="BHB83" s="47">
        <v>43390</v>
      </c>
      <c r="BHC83" s="39">
        <f>+BHA83*1.16</f>
        <v>42653.2</v>
      </c>
      <c r="BHD83" s="11">
        <f t="shared" si="151"/>
        <v>0.18003807451726953</v>
      </c>
      <c r="BHE83" s="10"/>
      <c r="BHF83" s="10">
        <f t="shared" si="152"/>
        <v>42653.2</v>
      </c>
      <c r="BHG83" s="11">
        <f t="shared" si="153"/>
        <v>0.15999999999999992</v>
      </c>
      <c r="BHI83" s="45">
        <v>28</v>
      </c>
      <c r="BHJ83" s="45">
        <v>1</v>
      </c>
      <c r="BHK83" s="45">
        <v>3</v>
      </c>
      <c r="BHL83" s="45" t="s">
        <v>9</v>
      </c>
      <c r="BHM83" s="12" t="s">
        <v>121</v>
      </c>
      <c r="BHN83" s="22" t="s">
        <v>122</v>
      </c>
      <c r="BHO83" s="45" t="s">
        <v>11</v>
      </c>
      <c r="BHP83" s="37" t="s">
        <v>116</v>
      </c>
      <c r="BHQ83" s="47">
        <v>36770</v>
      </c>
      <c r="BHR83" s="47">
        <v>43390</v>
      </c>
      <c r="BHS83" s="39">
        <f>+BHQ83*1.16</f>
        <v>42653.2</v>
      </c>
      <c r="BHT83" s="11">
        <f t="shared" si="154"/>
        <v>0.18003807451726953</v>
      </c>
      <c r="BHU83" s="10"/>
      <c r="BHV83" s="10">
        <f t="shared" si="155"/>
        <v>42653.2</v>
      </c>
      <c r="BHW83" s="11">
        <f t="shared" si="156"/>
        <v>0.15999999999999992</v>
      </c>
      <c r="BHY83" s="45">
        <v>28</v>
      </c>
      <c r="BHZ83" s="45">
        <v>1</v>
      </c>
      <c r="BIA83" s="45">
        <v>3</v>
      </c>
      <c r="BIB83" s="45" t="s">
        <v>9</v>
      </c>
      <c r="BIC83" s="12" t="s">
        <v>121</v>
      </c>
      <c r="BID83" s="22" t="s">
        <v>122</v>
      </c>
      <c r="BIE83" s="45" t="s">
        <v>11</v>
      </c>
      <c r="BIF83" s="37" t="s">
        <v>116</v>
      </c>
      <c r="BIG83" s="47">
        <v>36770</v>
      </c>
      <c r="BIH83" s="47">
        <v>43390</v>
      </c>
      <c r="BII83" s="39">
        <f>+BIG83*1.16</f>
        <v>42653.2</v>
      </c>
      <c r="BIJ83" s="11">
        <f t="shared" si="154"/>
        <v>0.18003807451726953</v>
      </c>
      <c r="BIK83" s="10"/>
      <c r="BIL83" s="10">
        <f t="shared" si="155"/>
        <v>42653.2</v>
      </c>
      <c r="BIM83" s="11">
        <f t="shared" si="156"/>
        <v>0.15999999999999992</v>
      </c>
      <c r="BIO83" s="45">
        <v>28</v>
      </c>
      <c r="BIP83" s="45">
        <v>1</v>
      </c>
      <c r="BIQ83" s="45">
        <v>3</v>
      </c>
      <c r="BIR83" s="45" t="s">
        <v>9</v>
      </c>
      <c r="BIS83" s="12" t="s">
        <v>121</v>
      </c>
      <c r="BIT83" s="22" t="s">
        <v>122</v>
      </c>
      <c r="BIU83" s="45" t="s">
        <v>11</v>
      </c>
      <c r="BIV83" s="37" t="s">
        <v>116</v>
      </c>
      <c r="BIW83" s="47">
        <v>36770</v>
      </c>
      <c r="BIX83" s="47">
        <v>43390</v>
      </c>
      <c r="BIY83" s="39">
        <f>+BIW83*1.16</f>
        <v>42653.2</v>
      </c>
      <c r="BIZ83" s="11">
        <f t="shared" si="157"/>
        <v>0.18003807451726953</v>
      </c>
      <c r="BJA83" s="10"/>
      <c r="BJB83" s="10">
        <f t="shared" si="158"/>
        <v>42653.2</v>
      </c>
      <c r="BJC83" s="11">
        <f t="shared" si="159"/>
        <v>0.15999999999999992</v>
      </c>
      <c r="BJE83" s="45">
        <v>28</v>
      </c>
      <c r="BJF83" s="45">
        <v>1</v>
      </c>
      <c r="BJG83" s="45">
        <v>3</v>
      </c>
      <c r="BJH83" s="45" t="s">
        <v>9</v>
      </c>
      <c r="BJI83" s="12" t="s">
        <v>121</v>
      </c>
      <c r="BJJ83" s="22" t="s">
        <v>122</v>
      </c>
      <c r="BJK83" s="45" t="s">
        <v>11</v>
      </c>
      <c r="BJL83" s="37" t="s">
        <v>116</v>
      </c>
      <c r="BJM83" s="47">
        <v>36770</v>
      </c>
      <c r="BJN83" s="47">
        <v>43390</v>
      </c>
      <c r="BJO83" s="39">
        <f>+BJM83*1.16</f>
        <v>42653.2</v>
      </c>
      <c r="BJP83" s="11">
        <f t="shared" si="157"/>
        <v>0.18003807451726953</v>
      </c>
      <c r="BJQ83" s="10"/>
      <c r="BJR83" s="10">
        <f t="shared" si="158"/>
        <v>42653.2</v>
      </c>
      <c r="BJS83" s="11">
        <f t="shared" si="159"/>
        <v>0.15999999999999992</v>
      </c>
      <c r="BJU83" s="45">
        <v>28</v>
      </c>
      <c r="BJV83" s="45">
        <v>1</v>
      </c>
      <c r="BJW83" s="45">
        <v>3</v>
      </c>
      <c r="BJX83" s="45" t="s">
        <v>9</v>
      </c>
      <c r="BJY83" s="12" t="s">
        <v>121</v>
      </c>
      <c r="BJZ83" s="22" t="s">
        <v>122</v>
      </c>
      <c r="BKA83" s="45" t="s">
        <v>11</v>
      </c>
      <c r="BKB83" s="37" t="s">
        <v>116</v>
      </c>
      <c r="BKC83" s="47">
        <v>36770</v>
      </c>
      <c r="BKD83" s="47">
        <v>43390</v>
      </c>
      <c r="BKE83" s="39">
        <f>+BKC83*1.16</f>
        <v>42653.2</v>
      </c>
      <c r="BKF83" s="11">
        <f t="shared" si="160"/>
        <v>0.18003807451726953</v>
      </c>
      <c r="BKG83" s="10"/>
      <c r="BKH83" s="10">
        <f t="shared" si="161"/>
        <v>42653.2</v>
      </c>
      <c r="BKI83" s="11">
        <f t="shared" si="162"/>
        <v>0.15999999999999992</v>
      </c>
      <c r="BKK83" s="45">
        <v>28</v>
      </c>
      <c r="BKL83" s="45">
        <v>1</v>
      </c>
      <c r="BKM83" s="45">
        <v>3</v>
      </c>
      <c r="BKN83" s="45" t="s">
        <v>9</v>
      </c>
      <c r="BKO83" s="12" t="s">
        <v>121</v>
      </c>
      <c r="BKP83" s="22" t="s">
        <v>122</v>
      </c>
      <c r="BKQ83" s="45" t="s">
        <v>11</v>
      </c>
      <c r="BKR83" s="37" t="s">
        <v>116</v>
      </c>
      <c r="BKS83" s="47">
        <v>36770</v>
      </c>
      <c r="BKT83" s="47">
        <v>43390</v>
      </c>
      <c r="BKU83" s="39">
        <f>+BKS83*1.16</f>
        <v>42653.2</v>
      </c>
      <c r="BKV83" s="11">
        <f t="shared" si="160"/>
        <v>0.18003807451726953</v>
      </c>
      <c r="BKW83" s="10"/>
      <c r="BKX83" s="10">
        <f t="shared" si="161"/>
        <v>42653.2</v>
      </c>
      <c r="BKY83" s="11">
        <f t="shared" si="162"/>
        <v>0.15999999999999992</v>
      </c>
      <c r="BLA83" s="45">
        <v>28</v>
      </c>
      <c r="BLB83" s="45">
        <v>1</v>
      </c>
      <c r="BLC83" s="45">
        <v>3</v>
      </c>
      <c r="BLD83" s="45" t="s">
        <v>9</v>
      </c>
      <c r="BLE83" s="12" t="s">
        <v>121</v>
      </c>
      <c r="BLF83" s="22" t="s">
        <v>122</v>
      </c>
      <c r="BLG83" s="45" t="s">
        <v>11</v>
      </c>
      <c r="BLH83" s="37" t="s">
        <v>116</v>
      </c>
      <c r="BLI83" s="47">
        <v>36770</v>
      </c>
      <c r="BLJ83" s="47">
        <v>43390</v>
      </c>
      <c r="BLK83" s="39">
        <f>+BLI83*1.16</f>
        <v>42653.2</v>
      </c>
      <c r="BLL83" s="11">
        <f t="shared" si="163"/>
        <v>0.18003807451726953</v>
      </c>
      <c r="BLM83" s="10"/>
      <c r="BLN83" s="10">
        <f t="shared" si="164"/>
        <v>42653.2</v>
      </c>
      <c r="BLO83" s="11">
        <f t="shared" si="165"/>
        <v>0.15999999999999992</v>
      </c>
      <c r="BLQ83" s="45">
        <v>28</v>
      </c>
      <c r="BLR83" s="45">
        <v>1</v>
      </c>
      <c r="BLS83" s="45">
        <v>3</v>
      </c>
      <c r="BLT83" s="45" t="s">
        <v>9</v>
      </c>
      <c r="BLU83" s="12" t="s">
        <v>121</v>
      </c>
      <c r="BLV83" s="22" t="s">
        <v>122</v>
      </c>
      <c r="BLW83" s="45" t="s">
        <v>11</v>
      </c>
      <c r="BLX83" s="37" t="s">
        <v>116</v>
      </c>
      <c r="BLY83" s="47">
        <v>36770</v>
      </c>
      <c r="BLZ83" s="47">
        <v>43390</v>
      </c>
      <c r="BMA83" s="39">
        <f>+BLY83*1.16</f>
        <v>42653.2</v>
      </c>
      <c r="BMB83" s="11">
        <f t="shared" si="163"/>
        <v>0.18003807451726953</v>
      </c>
      <c r="BMC83" s="10"/>
      <c r="BMD83" s="10">
        <f t="shared" si="164"/>
        <v>42653.2</v>
      </c>
      <c r="BME83" s="11">
        <f t="shared" si="165"/>
        <v>0.15999999999999992</v>
      </c>
      <c r="BMG83" s="45">
        <v>28</v>
      </c>
      <c r="BMH83" s="45">
        <v>1</v>
      </c>
      <c r="BMI83" s="45">
        <v>3</v>
      </c>
      <c r="BMJ83" s="45" t="s">
        <v>9</v>
      </c>
      <c r="BMK83" s="12" t="s">
        <v>121</v>
      </c>
      <c r="BML83" s="22" t="s">
        <v>122</v>
      </c>
      <c r="BMM83" s="45" t="s">
        <v>11</v>
      </c>
      <c r="BMN83" s="37" t="s">
        <v>116</v>
      </c>
      <c r="BMO83" s="47">
        <v>36770</v>
      </c>
      <c r="BMP83" s="47">
        <v>43390</v>
      </c>
      <c r="BMQ83" s="39">
        <f>+BMO83*1.16</f>
        <v>42653.2</v>
      </c>
      <c r="BMR83" s="11">
        <f t="shared" si="166"/>
        <v>0.18003807451726953</v>
      </c>
      <c r="BMS83" s="10"/>
      <c r="BMT83" s="10">
        <f t="shared" si="167"/>
        <v>42653.2</v>
      </c>
      <c r="BMU83" s="11">
        <f t="shared" si="168"/>
        <v>0.15999999999999992</v>
      </c>
      <c r="BMW83" s="45">
        <v>28</v>
      </c>
      <c r="BMX83" s="45">
        <v>1</v>
      </c>
      <c r="BMY83" s="45">
        <v>3</v>
      </c>
      <c r="BMZ83" s="45" t="s">
        <v>9</v>
      </c>
      <c r="BNA83" s="12" t="s">
        <v>121</v>
      </c>
      <c r="BNB83" s="22" t="s">
        <v>122</v>
      </c>
      <c r="BNC83" s="45" t="s">
        <v>11</v>
      </c>
      <c r="BND83" s="37" t="s">
        <v>116</v>
      </c>
      <c r="BNE83" s="47">
        <v>36770</v>
      </c>
      <c r="BNF83" s="47">
        <v>43390</v>
      </c>
      <c r="BNG83" s="39">
        <f>+BNE83*1.16</f>
        <v>42653.2</v>
      </c>
      <c r="BNH83" s="11">
        <f t="shared" si="166"/>
        <v>0.18003807451726953</v>
      </c>
      <c r="BNI83" s="10"/>
      <c r="BNJ83" s="10">
        <f t="shared" si="167"/>
        <v>42653.2</v>
      </c>
      <c r="BNK83" s="11">
        <f t="shared" si="168"/>
        <v>0.15999999999999992</v>
      </c>
      <c r="BNM83" s="45">
        <v>28</v>
      </c>
      <c r="BNN83" s="45">
        <v>1</v>
      </c>
      <c r="BNO83" s="45">
        <v>3</v>
      </c>
      <c r="BNP83" s="45" t="s">
        <v>9</v>
      </c>
      <c r="BNQ83" s="12" t="s">
        <v>121</v>
      </c>
      <c r="BNR83" s="22" t="s">
        <v>122</v>
      </c>
      <c r="BNS83" s="45" t="s">
        <v>11</v>
      </c>
      <c r="BNT83" s="37" t="s">
        <v>116</v>
      </c>
      <c r="BNU83" s="47">
        <v>36770</v>
      </c>
      <c r="BNV83" s="47">
        <v>43390</v>
      </c>
      <c r="BNW83" s="39">
        <f>+BNU83*1.16</f>
        <v>42653.2</v>
      </c>
      <c r="BNX83" s="11">
        <f t="shared" si="169"/>
        <v>0.18003807451726953</v>
      </c>
      <c r="BNY83" s="10"/>
      <c r="BNZ83" s="10">
        <f t="shared" si="170"/>
        <v>42653.2</v>
      </c>
      <c r="BOA83" s="11">
        <f t="shared" si="171"/>
        <v>0.15999999999999992</v>
      </c>
      <c r="BOC83" s="45">
        <v>28</v>
      </c>
      <c r="BOD83" s="45">
        <v>1</v>
      </c>
      <c r="BOE83" s="45">
        <v>3</v>
      </c>
      <c r="BOF83" s="45" t="s">
        <v>9</v>
      </c>
      <c r="BOG83" s="12" t="s">
        <v>121</v>
      </c>
      <c r="BOH83" s="22" t="s">
        <v>122</v>
      </c>
      <c r="BOI83" s="45" t="s">
        <v>11</v>
      </c>
      <c r="BOJ83" s="37" t="s">
        <v>116</v>
      </c>
      <c r="BOK83" s="47">
        <v>36770</v>
      </c>
      <c r="BOL83" s="47">
        <v>43390</v>
      </c>
      <c r="BOM83" s="39">
        <f>+BOK83*1.16</f>
        <v>42653.2</v>
      </c>
      <c r="BON83" s="11">
        <f t="shared" si="169"/>
        <v>0.18003807451726953</v>
      </c>
      <c r="BOO83" s="10"/>
      <c r="BOP83" s="10">
        <f t="shared" si="170"/>
        <v>42653.2</v>
      </c>
      <c r="BOQ83" s="11">
        <f t="shared" si="171"/>
        <v>0.15999999999999992</v>
      </c>
      <c r="BOS83" s="45">
        <v>28</v>
      </c>
      <c r="BOT83" s="45">
        <v>1</v>
      </c>
      <c r="BOU83" s="45">
        <v>3</v>
      </c>
      <c r="BOV83" s="45" t="s">
        <v>9</v>
      </c>
      <c r="BOW83" s="12" t="s">
        <v>121</v>
      </c>
      <c r="BOX83" s="22" t="s">
        <v>122</v>
      </c>
      <c r="BOY83" s="45" t="s">
        <v>11</v>
      </c>
      <c r="BOZ83" s="37" t="s">
        <v>116</v>
      </c>
      <c r="BPA83" s="47">
        <v>36770</v>
      </c>
      <c r="BPB83" s="47">
        <v>43390</v>
      </c>
      <c r="BPC83" s="39">
        <f>+BPA83*1.16</f>
        <v>42653.2</v>
      </c>
      <c r="BPD83" s="11">
        <f t="shared" si="172"/>
        <v>0.18003807451726953</v>
      </c>
      <c r="BPE83" s="10"/>
      <c r="BPF83" s="10">
        <f t="shared" si="173"/>
        <v>42653.2</v>
      </c>
      <c r="BPG83" s="11">
        <f t="shared" si="174"/>
        <v>0.15999999999999992</v>
      </c>
      <c r="BPI83" s="45">
        <v>28</v>
      </c>
      <c r="BPJ83" s="45">
        <v>1</v>
      </c>
      <c r="BPK83" s="45">
        <v>3</v>
      </c>
      <c r="BPL83" s="45" t="s">
        <v>9</v>
      </c>
      <c r="BPM83" s="12" t="s">
        <v>121</v>
      </c>
      <c r="BPN83" s="22" t="s">
        <v>122</v>
      </c>
      <c r="BPO83" s="45" t="s">
        <v>11</v>
      </c>
      <c r="BPP83" s="37" t="s">
        <v>116</v>
      </c>
      <c r="BPQ83" s="47">
        <v>36770</v>
      </c>
      <c r="BPR83" s="47">
        <v>43390</v>
      </c>
      <c r="BPS83" s="39">
        <f>+BPQ83*1.16</f>
        <v>42653.2</v>
      </c>
      <c r="BPT83" s="11">
        <f t="shared" si="172"/>
        <v>0.18003807451726953</v>
      </c>
      <c r="BPU83" s="10"/>
      <c r="BPV83" s="10">
        <f t="shared" si="173"/>
        <v>42653.2</v>
      </c>
      <c r="BPW83" s="11">
        <f t="shared" si="174"/>
        <v>0.15999999999999992</v>
      </c>
      <c r="BPY83" s="45">
        <v>28</v>
      </c>
      <c r="BPZ83" s="45">
        <v>1</v>
      </c>
      <c r="BQA83" s="45">
        <v>3</v>
      </c>
      <c r="BQB83" s="45" t="s">
        <v>9</v>
      </c>
      <c r="BQC83" s="12" t="s">
        <v>121</v>
      </c>
      <c r="BQD83" s="22" t="s">
        <v>122</v>
      </c>
      <c r="BQE83" s="45" t="s">
        <v>11</v>
      </c>
      <c r="BQF83" s="37" t="s">
        <v>116</v>
      </c>
      <c r="BQG83" s="47">
        <v>36770</v>
      </c>
      <c r="BQH83" s="47">
        <v>43390</v>
      </c>
      <c r="BQI83" s="39">
        <f>+BQG83*1.16</f>
        <v>42653.2</v>
      </c>
      <c r="BQJ83" s="11">
        <f t="shared" si="175"/>
        <v>0.18003807451726953</v>
      </c>
      <c r="BQK83" s="10"/>
      <c r="BQL83" s="10">
        <f t="shared" si="176"/>
        <v>42653.2</v>
      </c>
      <c r="BQM83" s="11">
        <f t="shared" si="177"/>
        <v>0.15999999999999992</v>
      </c>
      <c r="BQO83" s="45">
        <v>28</v>
      </c>
      <c r="BQP83" s="45">
        <v>1</v>
      </c>
      <c r="BQQ83" s="45">
        <v>3</v>
      </c>
      <c r="BQR83" s="45" t="s">
        <v>9</v>
      </c>
      <c r="BQS83" s="12" t="s">
        <v>121</v>
      </c>
      <c r="BQT83" s="22" t="s">
        <v>122</v>
      </c>
      <c r="BQU83" s="45" t="s">
        <v>11</v>
      </c>
      <c r="BQV83" s="37" t="s">
        <v>116</v>
      </c>
      <c r="BQW83" s="47">
        <v>36770</v>
      </c>
      <c r="BQX83" s="47">
        <v>43390</v>
      </c>
      <c r="BQY83" s="39">
        <f>+BQW83*1.16</f>
        <v>42653.2</v>
      </c>
      <c r="BQZ83" s="11">
        <f t="shared" si="175"/>
        <v>0.18003807451726953</v>
      </c>
      <c r="BRA83" s="10"/>
      <c r="BRB83" s="10">
        <f t="shared" si="176"/>
        <v>42653.2</v>
      </c>
      <c r="BRC83" s="11">
        <f t="shared" si="177"/>
        <v>0.15999999999999992</v>
      </c>
      <c r="BRE83" s="45">
        <v>28</v>
      </c>
      <c r="BRF83" s="45">
        <v>1</v>
      </c>
      <c r="BRG83" s="45">
        <v>3</v>
      </c>
      <c r="BRH83" s="45" t="s">
        <v>9</v>
      </c>
      <c r="BRI83" s="12" t="s">
        <v>121</v>
      </c>
      <c r="BRJ83" s="22" t="s">
        <v>122</v>
      </c>
      <c r="BRK83" s="45" t="s">
        <v>11</v>
      </c>
      <c r="BRL83" s="37" t="s">
        <v>116</v>
      </c>
      <c r="BRM83" s="47">
        <v>36770</v>
      </c>
      <c r="BRN83" s="47">
        <v>43390</v>
      </c>
      <c r="BRO83" s="39">
        <f>+BRM83*1.16</f>
        <v>42653.2</v>
      </c>
      <c r="BRP83" s="11">
        <f t="shared" si="178"/>
        <v>0.18003807451726953</v>
      </c>
      <c r="BRQ83" s="10"/>
      <c r="BRR83" s="10">
        <f t="shared" si="179"/>
        <v>42653.2</v>
      </c>
      <c r="BRS83" s="11">
        <f t="shared" si="180"/>
        <v>0.15999999999999992</v>
      </c>
      <c r="BRU83" s="45">
        <v>28</v>
      </c>
      <c r="BRV83" s="45">
        <v>1</v>
      </c>
      <c r="BRW83" s="45">
        <v>3</v>
      </c>
      <c r="BRX83" s="45" t="s">
        <v>9</v>
      </c>
      <c r="BRY83" s="12" t="s">
        <v>121</v>
      </c>
      <c r="BRZ83" s="22" t="s">
        <v>122</v>
      </c>
      <c r="BSA83" s="45" t="s">
        <v>11</v>
      </c>
      <c r="BSB83" s="37" t="s">
        <v>116</v>
      </c>
      <c r="BSC83" s="47">
        <v>36770</v>
      </c>
      <c r="BSD83" s="47">
        <v>43390</v>
      </c>
      <c r="BSE83" s="39">
        <f>+BSC83*1.16</f>
        <v>42653.2</v>
      </c>
      <c r="BSF83" s="11">
        <f t="shared" si="178"/>
        <v>0.18003807451726953</v>
      </c>
      <c r="BSG83" s="10"/>
      <c r="BSH83" s="10">
        <f t="shared" si="179"/>
        <v>42653.2</v>
      </c>
      <c r="BSI83" s="11">
        <f t="shared" si="180"/>
        <v>0.15999999999999992</v>
      </c>
      <c r="BSK83" s="45">
        <v>28</v>
      </c>
      <c r="BSL83" s="45">
        <v>1</v>
      </c>
      <c r="BSM83" s="45">
        <v>3</v>
      </c>
      <c r="BSN83" s="45" t="s">
        <v>9</v>
      </c>
      <c r="BSO83" s="12" t="s">
        <v>121</v>
      </c>
      <c r="BSP83" s="22" t="s">
        <v>122</v>
      </c>
      <c r="BSQ83" s="45" t="s">
        <v>11</v>
      </c>
      <c r="BSR83" s="37" t="s">
        <v>116</v>
      </c>
      <c r="BSS83" s="47">
        <v>36770</v>
      </c>
      <c r="BST83" s="47">
        <v>43390</v>
      </c>
      <c r="BSU83" s="39">
        <f>+BSS83*1.16</f>
        <v>42653.2</v>
      </c>
      <c r="BSV83" s="11">
        <f t="shared" si="181"/>
        <v>0.18003807451726953</v>
      </c>
      <c r="BSW83" s="10"/>
      <c r="BSX83" s="10">
        <f t="shared" si="182"/>
        <v>42653.2</v>
      </c>
      <c r="BSY83" s="11">
        <f t="shared" si="183"/>
        <v>0.15999999999999992</v>
      </c>
      <c r="BTA83" s="45">
        <v>28</v>
      </c>
      <c r="BTB83" s="45">
        <v>1</v>
      </c>
      <c r="BTC83" s="45">
        <v>3</v>
      </c>
      <c r="BTD83" s="45" t="s">
        <v>9</v>
      </c>
      <c r="BTE83" s="12" t="s">
        <v>121</v>
      </c>
      <c r="BTF83" s="22" t="s">
        <v>122</v>
      </c>
      <c r="BTG83" s="45" t="s">
        <v>11</v>
      </c>
      <c r="BTH83" s="37" t="s">
        <v>116</v>
      </c>
      <c r="BTI83" s="47">
        <v>36770</v>
      </c>
      <c r="BTJ83" s="47">
        <v>43390</v>
      </c>
      <c r="BTK83" s="39">
        <f>+BTI83*1.16</f>
        <v>42653.2</v>
      </c>
      <c r="BTL83" s="11">
        <f t="shared" si="181"/>
        <v>0.18003807451726953</v>
      </c>
      <c r="BTM83" s="10"/>
      <c r="BTN83" s="10">
        <f t="shared" si="182"/>
        <v>42653.2</v>
      </c>
      <c r="BTO83" s="11">
        <f t="shared" si="183"/>
        <v>0.15999999999999992</v>
      </c>
      <c r="BTQ83" s="45">
        <v>28</v>
      </c>
      <c r="BTR83" s="45">
        <v>1</v>
      </c>
      <c r="BTS83" s="45">
        <v>3</v>
      </c>
      <c r="BTT83" s="45" t="s">
        <v>9</v>
      </c>
      <c r="BTU83" s="12" t="s">
        <v>121</v>
      </c>
      <c r="BTV83" s="22" t="s">
        <v>122</v>
      </c>
      <c r="BTW83" s="45" t="s">
        <v>11</v>
      </c>
      <c r="BTX83" s="37" t="s">
        <v>116</v>
      </c>
      <c r="BTY83" s="47">
        <v>36770</v>
      </c>
      <c r="BTZ83" s="47">
        <v>43390</v>
      </c>
      <c r="BUA83" s="39">
        <f>+BTY83*1.16</f>
        <v>42653.2</v>
      </c>
      <c r="BUB83" s="11">
        <f t="shared" si="184"/>
        <v>0.18003807451726953</v>
      </c>
      <c r="BUC83" s="10"/>
      <c r="BUD83" s="10">
        <f t="shared" si="185"/>
        <v>42653.2</v>
      </c>
      <c r="BUE83" s="11">
        <f t="shared" si="186"/>
        <v>0.15999999999999992</v>
      </c>
      <c r="BUG83" s="45">
        <v>28</v>
      </c>
      <c r="BUH83" s="45">
        <v>1</v>
      </c>
      <c r="BUI83" s="45">
        <v>3</v>
      </c>
      <c r="BUJ83" s="45" t="s">
        <v>9</v>
      </c>
      <c r="BUK83" s="12" t="s">
        <v>121</v>
      </c>
      <c r="BUL83" s="22" t="s">
        <v>122</v>
      </c>
      <c r="BUM83" s="45" t="s">
        <v>11</v>
      </c>
      <c r="BUN83" s="37" t="s">
        <v>116</v>
      </c>
      <c r="BUO83" s="47">
        <v>36770</v>
      </c>
      <c r="BUP83" s="47">
        <v>43390</v>
      </c>
      <c r="BUQ83" s="39">
        <f>+BUO83*1.16</f>
        <v>42653.2</v>
      </c>
      <c r="BUR83" s="11">
        <f t="shared" si="184"/>
        <v>0.18003807451726953</v>
      </c>
      <c r="BUS83" s="10"/>
      <c r="BUT83" s="10">
        <f t="shared" si="185"/>
        <v>42653.2</v>
      </c>
      <c r="BUU83" s="11">
        <f t="shared" si="186"/>
        <v>0.15999999999999992</v>
      </c>
      <c r="BUW83" s="45">
        <v>28</v>
      </c>
      <c r="BUX83" s="45">
        <v>1</v>
      </c>
      <c r="BUY83" s="45">
        <v>3</v>
      </c>
      <c r="BUZ83" s="45" t="s">
        <v>9</v>
      </c>
      <c r="BVA83" s="12" t="s">
        <v>121</v>
      </c>
      <c r="BVB83" s="22" t="s">
        <v>122</v>
      </c>
      <c r="BVC83" s="45" t="s">
        <v>11</v>
      </c>
      <c r="BVD83" s="37" t="s">
        <v>116</v>
      </c>
      <c r="BVE83" s="47">
        <v>36770</v>
      </c>
      <c r="BVF83" s="47">
        <v>43390</v>
      </c>
      <c r="BVG83" s="39">
        <f>+BVE83*1.16</f>
        <v>42653.2</v>
      </c>
      <c r="BVH83" s="11">
        <f t="shared" si="187"/>
        <v>0.18003807451726953</v>
      </c>
      <c r="BVI83" s="10"/>
      <c r="BVJ83" s="10">
        <f t="shared" si="188"/>
        <v>42653.2</v>
      </c>
      <c r="BVK83" s="11">
        <f t="shared" si="189"/>
        <v>0.15999999999999992</v>
      </c>
      <c r="BVM83" s="45">
        <v>28</v>
      </c>
      <c r="BVN83" s="45">
        <v>1</v>
      </c>
      <c r="BVO83" s="45">
        <v>3</v>
      </c>
      <c r="BVP83" s="45" t="s">
        <v>9</v>
      </c>
      <c r="BVQ83" s="12" t="s">
        <v>121</v>
      </c>
      <c r="BVR83" s="22" t="s">
        <v>122</v>
      </c>
      <c r="BVS83" s="45" t="s">
        <v>11</v>
      </c>
      <c r="BVT83" s="37" t="s">
        <v>116</v>
      </c>
      <c r="BVU83" s="47">
        <v>36770</v>
      </c>
      <c r="BVV83" s="47">
        <v>43390</v>
      </c>
      <c r="BVW83" s="39">
        <f>+BVU83*1.16</f>
        <v>42653.2</v>
      </c>
      <c r="BVX83" s="11">
        <f t="shared" si="187"/>
        <v>0.18003807451726953</v>
      </c>
      <c r="BVY83" s="10"/>
      <c r="BVZ83" s="10">
        <f t="shared" si="188"/>
        <v>42653.2</v>
      </c>
      <c r="BWA83" s="11">
        <f t="shared" si="189"/>
        <v>0.15999999999999992</v>
      </c>
      <c r="BWC83" s="45">
        <v>28</v>
      </c>
      <c r="BWD83" s="45">
        <v>1</v>
      </c>
      <c r="BWE83" s="45">
        <v>3</v>
      </c>
      <c r="BWF83" s="45" t="s">
        <v>9</v>
      </c>
      <c r="BWG83" s="12" t="s">
        <v>121</v>
      </c>
      <c r="BWH83" s="22" t="s">
        <v>122</v>
      </c>
      <c r="BWI83" s="45" t="s">
        <v>11</v>
      </c>
      <c r="BWJ83" s="37" t="s">
        <v>116</v>
      </c>
      <c r="BWK83" s="47">
        <v>36770</v>
      </c>
      <c r="BWL83" s="47">
        <v>43390</v>
      </c>
      <c r="BWM83" s="39">
        <f>+BWK83*1.16</f>
        <v>42653.2</v>
      </c>
      <c r="BWN83" s="11">
        <f t="shared" si="190"/>
        <v>0.18003807451726953</v>
      </c>
      <c r="BWO83" s="10"/>
      <c r="BWP83" s="10">
        <f t="shared" si="191"/>
        <v>42653.2</v>
      </c>
      <c r="BWQ83" s="11">
        <f t="shared" si="192"/>
        <v>0.15999999999999992</v>
      </c>
      <c r="BWS83" s="45">
        <v>28</v>
      </c>
      <c r="BWT83" s="45">
        <v>1</v>
      </c>
      <c r="BWU83" s="45">
        <v>3</v>
      </c>
      <c r="BWV83" s="45" t="s">
        <v>9</v>
      </c>
      <c r="BWW83" s="12" t="s">
        <v>121</v>
      </c>
      <c r="BWX83" s="22" t="s">
        <v>122</v>
      </c>
      <c r="BWY83" s="45" t="s">
        <v>11</v>
      </c>
      <c r="BWZ83" s="37" t="s">
        <v>116</v>
      </c>
      <c r="BXA83" s="47">
        <v>36770</v>
      </c>
      <c r="BXB83" s="47">
        <v>43390</v>
      </c>
      <c r="BXC83" s="39">
        <f>+BXA83*1.16</f>
        <v>42653.2</v>
      </c>
      <c r="BXD83" s="11">
        <f t="shared" si="190"/>
        <v>0.18003807451726953</v>
      </c>
      <c r="BXE83" s="10"/>
      <c r="BXF83" s="10">
        <f t="shared" si="191"/>
        <v>42653.2</v>
      </c>
      <c r="BXG83" s="11">
        <f t="shared" si="192"/>
        <v>0.15999999999999992</v>
      </c>
      <c r="BXI83" s="45">
        <v>28</v>
      </c>
      <c r="BXJ83" s="45">
        <v>1</v>
      </c>
      <c r="BXK83" s="45">
        <v>3</v>
      </c>
      <c r="BXL83" s="45" t="s">
        <v>9</v>
      </c>
      <c r="BXM83" s="12" t="s">
        <v>121</v>
      </c>
      <c r="BXN83" s="22" t="s">
        <v>122</v>
      </c>
      <c r="BXO83" s="45" t="s">
        <v>11</v>
      </c>
      <c r="BXP83" s="37" t="s">
        <v>116</v>
      </c>
      <c r="BXQ83" s="47">
        <v>36770</v>
      </c>
      <c r="BXR83" s="47">
        <v>43390</v>
      </c>
      <c r="BXS83" s="39">
        <f>+BXQ83*1.16</f>
        <v>42653.2</v>
      </c>
      <c r="BXT83" s="11">
        <f t="shared" si="193"/>
        <v>0.18003807451726953</v>
      </c>
      <c r="BXU83" s="10"/>
      <c r="BXV83" s="10">
        <f t="shared" si="194"/>
        <v>42653.2</v>
      </c>
      <c r="BXW83" s="11">
        <f t="shared" si="195"/>
        <v>0.15999999999999992</v>
      </c>
      <c r="BXY83" s="45">
        <v>28</v>
      </c>
      <c r="BXZ83" s="45">
        <v>1</v>
      </c>
      <c r="BYA83" s="45">
        <v>3</v>
      </c>
      <c r="BYB83" s="45" t="s">
        <v>9</v>
      </c>
      <c r="BYC83" s="12" t="s">
        <v>121</v>
      </c>
      <c r="BYD83" s="22" t="s">
        <v>122</v>
      </c>
      <c r="BYE83" s="45" t="s">
        <v>11</v>
      </c>
      <c r="BYF83" s="37" t="s">
        <v>116</v>
      </c>
      <c r="BYG83" s="47">
        <v>36770</v>
      </c>
      <c r="BYH83" s="47">
        <v>43390</v>
      </c>
      <c r="BYI83" s="39">
        <f>+BYG83*1.16</f>
        <v>42653.2</v>
      </c>
      <c r="BYJ83" s="11">
        <f t="shared" si="193"/>
        <v>0.18003807451726953</v>
      </c>
      <c r="BYK83" s="10"/>
      <c r="BYL83" s="10">
        <f t="shared" si="194"/>
        <v>42653.2</v>
      </c>
      <c r="BYM83" s="11">
        <f t="shared" si="195"/>
        <v>0.15999999999999992</v>
      </c>
      <c r="BYO83" s="45">
        <v>28</v>
      </c>
      <c r="BYP83" s="45">
        <v>1</v>
      </c>
      <c r="BYQ83" s="45">
        <v>3</v>
      </c>
      <c r="BYR83" s="45" t="s">
        <v>9</v>
      </c>
      <c r="BYS83" s="12" t="s">
        <v>121</v>
      </c>
      <c r="BYT83" s="22" t="s">
        <v>122</v>
      </c>
      <c r="BYU83" s="45" t="s">
        <v>11</v>
      </c>
      <c r="BYV83" s="37" t="s">
        <v>116</v>
      </c>
      <c r="BYW83" s="47">
        <v>36770</v>
      </c>
      <c r="BYX83" s="47">
        <v>43390</v>
      </c>
      <c r="BYY83" s="39">
        <f>+BYW83*1.16</f>
        <v>42653.2</v>
      </c>
      <c r="BYZ83" s="11">
        <f t="shared" si="196"/>
        <v>0.18003807451726953</v>
      </c>
      <c r="BZA83" s="10"/>
      <c r="BZB83" s="10">
        <f t="shared" si="197"/>
        <v>42653.2</v>
      </c>
      <c r="BZC83" s="11">
        <f t="shared" si="198"/>
        <v>0.15999999999999992</v>
      </c>
      <c r="BZE83" s="45">
        <v>28</v>
      </c>
      <c r="BZF83" s="45">
        <v>1</v>
      </c>
      <c r="BZG83" s="45">
        <v>3</v>
      </c>
      <c r="BZH83" s="45" t="s">
        <v>9</v>
      </c>
      <c r="BZI83" s="12" t="s">
        <v>121</v>
      </c>
      <c r="BZJ83" s="22" t="s">
        <v>122</v>
      </c>
      <c r="BZK83" s="45" t="s">
        <v>11</v>
      </c>
      <c r="BZL83" s="37" t="s">
        <v>116</v>
      </c>
      <c r="BZM83" s="47">
        <v>36770</v>
      </c>
      <c r="BZN83" s="47">
        <v>43390</v>
      </c>
      <c r="BZO83" s="39">
        <f>+BZM83*1.16</f>
        <v>42653.2</v>
      </c>
      <c r="BZP83" s="11">
        <f t="shared" si="196"/>
        <v>0.18003807451726953</v>
      </c>
      <c r="BZQ83" s="10"/>
      <c r="BZR83" s="10">
        <f t="shared" si="197"/>
        <v>42653.2</v>
      </c>
      <c r="BZS83" s="11">
        <f t="shared" si="198"/>
        <v>0.15999999999999992</v>
      </c>
      <c r="BZU83" s="45">
        <v>28</v>
      </c>
      <c r="BZV83" s="45">
        <v>1</v>
      </c>
      <c r="BZW83" s="45">
        <v>3</v>
      </c>
      <c r="BZX83" s="45" t="s">
        <v>9</v>
      </c>
      <c r="BZY83" s="12" t="s">
        <v>121</v>
      </c>
      <c r="BZZ83" s="22" t="s">
        <v>122</v>
      </c>
      <c r="CAA83" s="45" t="s">
        <v>11</v>
      </c>
      <c r="CAB83" s="37" t="s">
        <v>116</v>
      </c>
      <c r="CAC83" s="47">
        <v>36770</v>
      </c>
      <c r="CAD83" s="47">
        <v>43390</v>
      </c>
      <c r="CAE83" s="39">
        <f>+CAC83*1.16</f>
        <v>42653.2</v>
      </c>
      <c r="CAF83" s="11">
        <f t="shared" si="199"/>
        <v>0.18003807451726953</v>
      </c>
      <c r="CAG83" s="10"/>
      <c r="CAH83" s="10">
        <f t="shared" si="200"/>
        <v>42653.2</v>
      </c>
      <c r="CAI83" s="11">
        <f t="shared" si="201"/>
        <v>0.15999999999999992</v>
      </c>
      <c r="CAK83" s="45">
        <v>28</v>
      </c>
      <c r="CAL83" s="45">
        <v>1</v>
      </c>
      <c r="CAM83" s="45">
        <v>3</v>
      </c>
      <c r="CAN83" s="45" t="s">
        <v>9</v>
      </c>
      <c r="CAO83" s="12" t="s">
        <v>121</v>
      </c>
      <c r="CAP83" s="22" t="s">
        <v>122</v>
      </c>
      <c r="CAQ83" s="45" t="s">
        <v>11</v>
      </c>
      <c r="CAR83" s="37" t="s">
        <v>116</v>
      </c>
      <c r="CAS83" s="47">
        <v>36770</v>
      </c>
      <c r="CAT83" s="47">
        <v>43390</v>
      </c>
      <c r="CAU83" s="39">
        <f>+CAS83*1.16</f>
        <v>42653.2</v>
      </c>
      <c r="CAV83" s="11">
        <f t="shared" si="199"/>
        <v>0.18003807451726953</v>
      </c>
      <c r="CAW83" s="10"/>
      <c r="CAX83" s="10">
        <f t="shared" si="200"/>
        <v>42653.2</v>
      </c>
      <c r="CAY83" s="11">
        <f t="shared" si="201"/>
        <v>0.15999999999999992</v>
      </c>
      <c r="CBA83" s="45">
        <v>28</v>
      </c>
      <c r="CBB83" s="45">
        <v>1</v>
      </c>
      <c r="CBC83" s="45">
        <v>3</v>
      </c>
      <c r="CBD83" s="45" t="s">
        <v>9</v>
      </c>
      <c r="CBE83" s="12" t="s">
        <v>121</v>
      </c>
      <c r="CBF83" s="22" t="s">
        <v>122</v>
      </c>
      <c r="CBG83" s="45" t="s">
        <v>11</v>
      </c>
      <c r="CBH83" s="37" t="s">
        <v>116</v>
      </c>
      <c r="CBI83" s="47">
        <v>36770</v>
      </c>
      <c r="CBJ83" s="47">
        <v>43390</v>
      </c>
      <c r="CBK83" s="39">
        <f>+CBI83*1.16</f>
        <v>42653.2</v>
      </c>
      <c r="CBL83" s="11">
        <f t="shared" si="202"/>
        <v>0.18003807451726953</v>
      </c>
      <c r="CBM83" s="10"/>
      <c r="CBN83" s="10">
        <f t="shared" si="203"/>
        <v>42653.2</v>
      </c>
      <c r="CBO83" s="11">
        <f t="shared" si="204"/>
        <v>0.15999999999999992</v>
      </c>
      <c r="CBQ83" s="45">
        <v>28</v>
      </c>
      <c r="CBR83" s="45">
        <v>1</v>
      </c>
      <c r="CBS83" s="45">
        <v>3</v>
      </c>
      <c r="CBT83" s="45" t="s">
        <v>9</v>
      </c>
      <c r="CBU83" s="12" t="s">
        <v>121</v>
      </c>
      <c r="CBV83" s="22" t="s">
        <v>122</v>
      </c>
      <c r="CBW83" s="45" t="s">
        <v>11</v>
      </c>
      <c r="CBX83" s="37" t="s">
        <v>116</v>
      </c>
      <c r="CBY83" s="47">
        <v>36770</v>
      </c>
      <c r="CBZ83" s="47">
        <v>43390</v>
      </c>
      <c r="CCA83" s="39">
        <f>+CBY83*1.16</f>
        <v>42653.2</v>
      </c>
      <c r="CCB83" s="11">
        <f t="shared" si="202"/>
        <v>0.18003807451726953</v>
      </c>
      <c r="CCC83" s="10"/>
      <c r="CCD83" s="10">
        <f t="shared" si="203"/>
        <v>42653.2</v>
      </c>
      <c r="CCE83" s="11">
        <f t="shared" si="204"/>
        <v>0.15999999999999992</v>
      </c>
      <c r="CCG83" s="45">
        <v>28</v>
      </c>
      <c r="CCH83" s="45">
        <v>1</v>
      </c>
      <c r="CCI83" s="45">
        <v>3</v>
      </c>
      <c r="CCJ83" s="45" t="s">
        <v>9</v>
      </c>
      <c r="CCK83" s="12" t="s">
        <v>121</v>
      </c>
      <c r="CCL83" s="22" t="s">
        <v>122</v>
      </c>
      <c r="CCM83" s="45" t="s">
        <v>11</v>
      </c>
      <c r="CCN83" s="37" t="s">
        <v>116</v>
      </c>
      <c r="CCO83" s="47">
        <v>36770</v>
      </c>
      <c r="CCP83" s="47">
        <v>43390</v>
      </c>
      <c r="CCQ83" s="39">
        <f>+CCO83*1.16</f>
        <v>42653.2</v>
      </c>
      <c r="CCR83" s="11">
        <f t="shared" si="205"/>
        <v>0.18003807451726953</v>
      </c>
      <c r="CCS83" s="10"/>
      <c r="CCT83" s="10">
        <f t="shared" si="206"/>
        <v>42653.2</v>
      </c>
      <c r="CCU83" s="11">
        <f t="shared" si="207"/>
        <v>0.15999999999999992</v>
      </c>
      <c r="CCW83" s="45">
        <v>28</v>
      </c>
      <c r="CCX83" s="45">
        <v>1</v>
      </c>
      <c r="CCY83" s="45">
        <v>3</v>
      </c>
      <c r="CCZ83" s="45" t="s">
        <v>9</v>
      </c>
      <c r="CDA83" s="12" t="s">
        <v>121</v>
      </c>
      <c r="CDB83" s="22" t="s">
        <v>122</v>
      </c>
      <c r="CDC83" s="45" t="s">
        <v>11</v>
      </c>
      <c r="CDD83" s="37" t="s">
        <v>116</v>
      </c>
      <c r="CDE83" s="47">
        <v>36770</v>
      </c>
      <c r="CDF83" s="47">
        <v>43390</v>
      </c>
      <c r="CDG83" s="39">
        <f>+CDE83*1.16</f>
        <v>42653.2</v>
      </c>
      <c r="CDH83" s="11">
        <f t="shared" si="205"/>
        <v>0.18003807451726953</v>
      </c>
      <c r="CDI83" s="10"/>
      <c r="CDJ83" s="10">
        <f t="shared" si="206"/>
        <v>42653.2</v>
      </c>
      <c r="CDK83" s="11">
        <f t="shared" si="207"/>
        <v>0.15999999999999992</v>
      </c>
      <c r="CDM83" s="45">
        <v>28</v>
      </c>
      <c r="CDN83" s="45">
        <v>1</v>
      </c>
      <c r="CDO83" s="45">
        <v>3</v>
      </c>
      <c r="CDP83" s="45" t="s">
        <v>9</v>
      </c>
      <c r="CDQ83" s="12" t="s">
        <v>121</v>
      </c>
      <c r="CDR83" s="22" t="s">
        <v>122</v>
      </c>
      <c r="CDS83" s="45" t="s">
        <v>11</v>
      </c>
      <c r="CDT83" s="37" t="s">
        <v>116</v>
      </c>
      <c r="CDU83" s="47">
        <v>36770</v>
      </c>
      <c r="CDV83" s="47">
        <v>43390</v>
      </c>
      <c r="CDW83" s="39">
        <f>+CDU83*1.16</f>
        <v>42653.2</v>
      </c>
      <c r="CDX83" s="11">
        <f t="shared" si="208"/>
        <v>0.18003807451726953</v>
      </c>
      <c r="CDY83" s="10"/>
      <c r="CDZ83" s="10">
        <f t="shared" si="209"/>
        <v>42653.2</v>
      </c>
      <c r="CEA83" s="11">
        <f t="shared" si="210"/>
        <v>0.15999999999999992</v>
      </c>
      <c r="CEC83" s="45">
        <v>28</v>
      </c>
      <c r="CED83" s="45">
        <v>1</v>
      </c>
      <c r="CEE83" s="45">
        <v>3</v>
      </c>
      <c r="CEF83" s="45" t="s">
        <v>9</v>
      </c>
      <c r="CEG83" s="12" t="s">
        <v>121</v>
      </c>
      <c r="CEH83" s="22" t="s">
        <v>122</v>
      </c>
      <c r="CEI83" s="45" t="s">
        <v>11</v>
      </c>
      <c r="CEJ83" s="37" t="s">
        <v>116</v>
      </c>
      <c r="CEK83" s="47">
        <v>36770</v>
      </c>
      <c r="CEL83" s="47">
        <v>43390</v>
      </c>
      <c r="CEM83" s="39">
        <f>+CEK83*1.16</f>
        <v>42653.2</v>
      </c>
      <c r="CEN83" s="11">
        <f t="shared" si="208"/>
        <v>0.18003807451726953</v>
      </c>
      <c r="CEO83" s="10"/>
      <c r="CEP83" s="10">
        <f t="shared" si="209"/>
        <v>42653.2</v>
      </c>
      <c r="CEQ83" s="11">
        <f t="shared" si="210"/>
        <v>0.15999999999999992</v>
      </c>
      <c r="CES83" s="45">
        <v>28</v>
      </c>
      <c r="CET83" s="45">
        <v>1</v>
      </c>
      <c r="CEU83" s="45">
        <v>3</v>
      </c>
      <c r="CEV83" s="45" t="s">
        <v>9</v>
      </c>
      <c r="CEW83" s="12" t="s">
        <v>121</v>
      </c>
      <c r="CEX83" s="22" t="s">
        <v>122</v>
      </c>
      <c r="CEY83" s="45" t="s">
        <v>11</v>
      </c>
      <c r="CEZ83" s="37" t="s">
        <v>116</v>
      </c>
      <c r="CFA83" s="47">
        <v>36770</v>
      </c>
      <c r="CFB83" s="47">
        <v>43390</v>
      </c>
      <c r="CFC83" s="39">
        <f>+CFA83*1.16</f>
        <v>42653.2</v>
      </c>
      <c r="CFD83" s="11">
        <f t="shared" si="211"/>
        <v>0.18003807451726953</v>
      </c>
      <c r="CFE83" s="10"/>
      <c r="CFF83" s="10">
        <f t="shared" si="212"/>
        <v>42653.2</v>
      </c>
      <c r="CFG83" s="11">
        <f t="shared" si="213"/>
        <v>0.15999999999999992</v>
      </c>
      <c r="CFI83" s="45">
        <v>28</v>
      </c>
      <c r="CFJ83" s="45">
        <v>1</v>
      </c>
      <c r="CFK83" s="45">
        <v>3</v>
      </c>
      <c r="CFL83" s="45" t="s">
        <v>9</v>
      </c>
      <c r="CFM83" s="12" t="s">
        <v>121</v>
      </c>
      <c r="CFN83" s="22" t="s">
        <v>122</v>
      </c>
      <c r="CFO83" s="45" t="s">
        <v>11</v>
      </c>
      <c r="CFP83" s="37" t="s">
        <v>116</v>
      </c>
      <c r="CFQ83" s="47">
        <v>36770</v>
      </c>
      <c r="CFR83" s="47">
        <v>43390</v>
      </c>
      <c r="CFS83" s="39">
        <f>+CFQ83*1.16</f>
        <v>42653.2</v>
      </c>
      <c r="CFT83" s="11">
        <f t="shared" si="211"/>
        <v>0.18003807451726953</v>
      </c>
      <c r="CFU83" s="10"/>
      <c r="CFV83" s="10">
        <f t="shared" si="212"/>
        <v>42653.2</v>
      </c>
      <c r="CFW83" s="11">
        <f t="shared" si="213"/>
        <v>0.15999999999999992</v>
      </c>
      <c r="CFY83" s="45">
        <v>28</v>
      </c>
      <c r="CFZ83" s="45">
        <v>1</v>
      </c>
      <c r="CGA83" s="45">
        <v>3</v>
      </c>
      <c r="CGB83" s="45" t="s">
        <v>9</v>
      </c>
      <c r="CGC83" s="12" t="s">
        <v>121</v>
      </c>
      <c r="CGD83" s="22" t="s">
        <v>122</v>
      </c>
      <c r="CGE83" s="45" t="s">
        <v>11</v>
      </c>
      <c r="CGF83" s="37" t="s">
        <v>116</v>
      </c>
      <c r="CGG83" s="47">
        <v>36770</v>
      </c>
      <c r="CGH83" s="47">
        <v>43390</v>
      </c>
      <c r="CGI83" s="39">
        <f>+CGG83*1.16</f>
        <v>42653.2</v>
      </c>
      <c r="CGJ83" s="11">
        <f t="shared" si="214"/>
        <v>0.18003807451726953</v>
      </c>
      <c r="CGK83" s="10"/>
      <c r="CGL83" s="10">
        <f t="shared" si="215"/>
        <v>42653.2</v>
      </c>
      <c r="CGM83" s="11">
        <f t="shared" si="216"/>
        <v>0.15999999999999992</v>
      </c>
      <c r="CGO83" s="45">
        <v>28</v>
      </c>
      <c r="CGP83" s="45">
        <v>1</v>
      </c>
      <c r="CGQ83" s="45">
        <v>3</v>
      </c>
      <c r="CGR83" s="45" t="s">
        <v>9</v>
      </c>
      <c r="CGS83" s="12" t="s">
        <v>121</v>
      </c>
      <c r="CGT83" s="22" t="s">
        <v>122</v>
      </c>
      <c r="CGU83" s="45" t="s">
        <v>11</v>
      </c>
      <c r="CGV83" s="37" t="s">
        <v>116</v>
      </c>
      <c r="CGW83" s="47">
        <v>36770</v>
      </c>
      <c r="CGX83" s="47">
        <v>43390</v>
      </c>
      <c r="CGY83" s="39">
        <f>+CGW83*1.16</f>
        <v>42653.2</v>
      </c>
      <c r="CGZ83" s="11">
        <f t="shared" si="214"/>
        <v>0.18003807451726953</v>
      </c>
      <c r="CHA83" s="10"/>
      <c r="CHB83" s="10">
        <f t="shared" si="215"/>
        <v>42653.2</v>
      </c>
      <c r="CHC83" s="11">
        <f t="shared" si="216"/>
        <v>0.15999999999999992</v>
      </c>
      <c r="CHE83" s="45">
        <v>28</v>
      </c>
      <c r="CHF83" s="45">
        <v>1</v>
      </c>
      <c r="CHG83" s="45">
        <v>3</v>
      </c>
      <c r="CHH83" s="45" t="s">
        <v>9</v>
      </c>
      <c r="CHI83" s="12" t="s">
        <v>121</v>
      </c>
      <c r="CHJ83" s="22" t="s">
        <v>122</v>
      </c>
      <c r="CHK83" s="45" t="s">
        <v>11</v>
      </c>
      <c r="CHL83" s="37" t="s">
        <v>116</v>
      </c>
      <c r="CHM83" s="47">
        <v>36770</v>
      </c>
      <c r="CHN83" s="47">
        <v>43390</v>
      </c>
      <c r="CHO83" s="39">
        <f>+CHM83*1.16</f>
        <v>42653.2</v>
      </c>
      <c r="CHP83" s="11">
        <f t="shared" si="217"/>
        <v>0.18003807451726953</v>
      </c>
      <c r="CHQ83" s="10"/>
      <c r="CHR83" s="10">
        <f t="shared" si="218"/>
        <v>42653.2</v>
      </c>
      <c r="CHS83" s="11">
        <f t="shared" si="219"/>
        <v>0.15999999999999992</v>
      </c>
      <c r="CHU83" s="45">
        <v>28</v>
      </c>
      <c r="CHV83" s="45">
        <v>1</v>
      </c>
      <c r="CHW83" s="45">
        <v>3</v>
      </c>
      <c r="CHX83" s="45" t="s">
        <v>9</v>
      </c>
      <c r="CHY83" s="12" t="s">
        <v>121</v>
      </c>
      <c r="CHZ83" s="22" t="s">
        <v>122</v>
      </c>
      <c r="CIA83" s="45" t="s">
        <v>11</v>
      </c>
      <c r="CIB83" s="37" t="s">
        <v>116</v>
      </c>
      <c r="CIC83" s="47">
        <v>36770</v>
      </c>
      <c r="CID83" s="47">
        <v>43390</v>
      </c>
      <c r="CIE83" s="39">
        <f>+CIC83*1.16</f>
        <v>42653.2</v>
      </c>
      <c r="CIF83" s="11">
        <f t="shared" si="217"/>
        <v>0.18003807451726953</v>
      </c>
      <c r="CIG83" s="10"/>
      <c r="CIH83" s="10">
        <f t="shared" si="218"/>
        <v>42653.2</v>
      </c>
      <c r="CII83" s="11">
        <f t="shared" si="219"/>
        <v>0.15999999999999992</v>
      </c>
      <c r="CIK83" s="45">
        <v>28</v>
      </c>
      <c r="CIL83" s="45">
        <v>1</v>
      </c>
      <c r="CIM83" s="45">
        <v>3</v>
      </c>
      <c r="CIN83" s="45" t="s">
        <v>9</v>
      </c>
      <c r="CIO83" s="12" t="s">
        <v>121</v>
      </c>
      <c r="CIP83" s="22" t="s">
        <v>122</v>
      </c>
      <c r="CIQ83" s="45" t="s">
        <v>11</v>
      </c>
      <c r="CIR83" s="37" t="s">
        <v>116</v>
      </c>
      <c r="CIS83" s="47">
        <v>36770</v>
      </c>
      <c r="CIT83" s="47">
        <v>43390</v>
      </c>
      <c r="CIU83" s="39">
        <f>+CIS83*1.16</f>
        <v>42653.2</v>
      </c>
      <c r="CIV83" s="11">
        <f t="shared" si="220"/>
        <v>0.18003807451726953</v>
      </c>
      <c r="CIW83" s="10"/>
      <c r="CIX83" s="10">
        <f t="shared" si="221"/>
        <v>42653.2</v>
      </c>
      <c r="CIY83" s="11">
        <f t="shared" si="222"/>
        <v>0.15999999999999992</v>
      </c>
      <c r="CJA83" s="45">
        <v>28</v>
      </c>
      <c r="CJB83" s="45">
        <v>1</v>
      </c>
      <c r="CJC83" s="45">
        <v>3</v>
      </c>
      <c r="CJD83" s="45" t="s">
        <v>9</v>
      </c>
      <c r="CJE83" s="12" t="s">
        <v>121</v>
      </c>
      <c r="CJF83" s="22" t="s">
        <v>122</v>
      </c>
      <c r="CJG83" s="45" t="s">
        <v>11</v>
      </c>
      <c r="CJH83" s="37" t="s">
        <v>116</v>
      </c>
      <c r="CJI83" s="47">
        <v>36770</v>
      </c>
      <c r="CJJ83" s="47">
        <v>43390</v>
      </c>
      <c r="CJK83" s="39">
        <f>+CJI83*1.16</f>
        <v>42653.2</v>
      </c>
      <c r="CJL83" s="11">
        <f t="shared" si="220"/>
        <v>0.18003807451726953</v>
      </c>
      <c r="CJM83" s="10"/>
      <c r="CJN83" s="10">
        <f t="shared" si="221"/>
        <v>42653.2</v>
      </c>
      <c r="CJO83" s="11">
        <f t="shared" si="222"/>
        <v>0.15999999999999992</v>
      </c>
      <c r="CJQ83" s="45">
        <v>28</v>
      </c>
      <c r="CJR83" s="45">
        <v>1</v>
      </c>
      <c r="CJS83" s="45">
        <v>3</v>
      </c>
      <c r="CJT83" s="45" t="s">
        <v>9</v>
      </c>
      <c r="CJU83" s="12" t="s">
        <v>121</v>
      </c>
      <c r="CJV83" s="22" t="s">
        <v>122</v>
      </c>
      <c r="CJW83" s="45" t="s">
        <v>11</v>
      </c>
      <c r="CJX83" s="37" t="s">
        <v>116</v>
      </c>
      <c r="CJY83" s="47">
        <v>36770</v>
      </c>
      <c r="CJZ83" s="47">
        <v>43390</v>
      </c>
      <c r="CKA83" s="39">
        <f>+CJY83*1.16</f>
        <v>42653.2</v>
      </c>
      <c r="CKB83" s="11">
        <f t="shared" si="223"/>
        <v>0.18003807451726953</v>
      </c>
      <c r="CKC83" s="10"/>
      <c r="CKD83" s="10">
        <f t="shared" si="224"/>
        <v>42653.2</v>
      </c>
      <c r="CKE83" s="11">
        <f t="shared" si="225"/>
        <v>0.15999999999999992</v>
      </c>
      <c r="CKG83" s="45">
        <v>28</v>
      </c>
      <c r="CKH83" s="45">
        <v>1</v>
      </c>
      <c r="CKI83" s="45">
        <v>3</v>
      </c>
      <c r="CKJ83" s="45" t="s">
        <v>9</v>
      </c>
      <c r="CKK83" s="12" t="s">
        <v>121</v>
      </c>
      <c r="CKL83" s="22" t="s">
        <v>122</v>
      </c>
      <c r="CKM83" s="45" t="s">
        <v>11</v>
      </c>
      <c r="CKN83" s="37" t="s">
        <v>116</v>
      </c>
      <c r="CKO83" s="47">
        <v>36770</v>
      </c>
      <c r="CKP83" s="47">
        <v>43390</v>
      </c>
      <c r="CKQ83" s="39">
        <f>+CKO83*1.16</f>
        <v>42653.2</v>
      </c>
      <c r="CKR83" s="11">
        <f t="shared" si="223"/>
        <v>0.18003807451726953</v>
      </c>
      <c r="CKS83" s="10"/>
      <c r="CKT83" s="10">
        <f t="shared" si="224"/>
        <v>42653.2</v>
      </c>
      <c r="CKU83" s="11">
        <f t="shared" si="225"/>
        <v>0.15999999999999992</v>
      </c>
      <c r="CKW83" s="45">
        <v>28</v>
      </c>
      <c r="CKX83" s="45">
        <v>1</v>
      </c>
      <c r="CKY83" s="45">
        <v>3</v>
      </c>
      <c r="CKZ83" s="45" t="s">
        <v>9</v>
      </c>
      <c r="CLA83" s="12" t="s">
        <v>121</v>
      </c>
      <c r="CLB83" s="22" t="s">
        <v>122</v>
      </c>
      <c r="CLC83" s="45" t="s">
        <v>11</v>
      </c>
      <c r="CLD83" s="37" t="s">
        <v>116</v>
      </c>
      <c r="CLE83" s="47">
        <v>36770</v>
      </c>
      <c r="CLF83" s="47">
        <v>43390</v>
      </c>
      <c r="CLG83" s="39">
        <f>+CLE83*1.16</f>
        <v>42653.2</v>
      </c>
      <c r="CLH83" s="11">
        <f t="shared" si="226"/>
        <v>0.18003807451726953</v>
      </c>
      <c r="CLI83" s="10"/>
      <c r="CLJ83" s="10">
        <f t="shared" si="227"/>
        <v>42653.2</v>
      </c>
      <c r="CLK83" s="11">
        <f t="shared" si="228"/>
        <v>0.15999999999999992</v>
      </c>
      <c r="CLM83" s="45">
        <v>28</v>
      </c>
      <c r="CLN83" s="45">
        <v>1</v>
      </c>
      <c r="CLO83" s="45">
        <v>3</v>
      </c>
      <c r="CLP83" s="45" t="s">
        <v>9</v>
      </c>
      <c r="CLQ83" s="12" t="s">
        <v>121</v>
      </c>
      <c r="CLR83" s="22" t="s">
        <v>122</v>
      </c>
      <c r="CLS83" s="45" t="s">
        <v>11</v>
      </c>
      <c r="CLT83" s="37" t="s">
        <v>116</v>
      </c>
      <c r="CLU83" s="47">
        <v>36770</v>
      </c>
      <c r="CLV83" s="47">
        <v>43390</v>
      </c>
      <c r="CLW83" s="39">
        <f>+CLU83*1.16</f>
        <v>42653.2</v>
      </c>
      <c r="CLX83" s="11">
        <f t="shared" si="226"/>
        <v>0.18003807451726953</v>
      </c>
      <c r="CLY83" s="10"/>
      <c r="CLZ83" s="10">
        <f t="shared" si="227"/>
        <v>42653.2</v>
      </c>
      <c r="CMA83" s="11">
        <f t="shared" si="228"/>
        <v>0.15999999999999992</v>
      </c>
      <c r="CMC83" s="45">
        <v>28</v>
      </c>
      <c r="CMD83" s="45">
        <v>1</v>
      </c>
      <c r="CME83" s="45">
        <v>3</v>
      </c>
      <c r="CMF83" s="45" t="s">
        <v>9</v>
      </c>
      <c r="CMG83" s="12" t="s">
        <v>121</v>
      </c>
      <c r="CMH83" s="22" t="s">
        <v>122</v>
      </c>
      <c r="CMI83" s="45" t="s">
        <v>11</v>
      </c>
      <c r="CMJ83" s="37" t="s">
        <v>116</v>
      </c>
      <c r="CMK83" s="47">
        <v>36770</v>
      </c>
      <c r="CML83" s="47">
        <v>43390</v>
      </c>
      <c r="CMM83" s="39">
        <f>+CMK83*1.16</f>
        <v>42653.2</v>
      </c>
      <c r="CMN83" s="11">
        <f t="shared" si="229"/>
        <v>0.18003807451726953</v>
      </c>
      <c r="CMO83" s="10"/>
      <c r="CMP83" s="10">
        <f t="shared" si="230"/>
        <v>42653.2</v>
      </c>
      <c r="CMQ83" s="11">
        <f t="shared" si="231"/>
        <v>0.15999999999999992</v>
      </c>
      <c r="CMS83" s="45">
        <v>28</v>
      </c>
      <c r="CMT83" s="45">
        <v>1</v>
      </c>
      <c r="CMU83" s="45">
        <v>3</v>
      </c>
      <c r="CMV83" s="45" t="s">
        <v>9</v>
      </c>
      <c r="CMW83" s="12" t="s">
        <v>121</v>
      </c>
      <c r="CMX83" s="22" t="s">
        <v>122</v>
      </c>
      <c r="CMY83" s="45" t="s">
        <v>11</v>
      </c>
      <c r="CMZ83" s="37" t="s">
        <v>116</v>
      </c>
      <c r="CNA83" s="47">
        <v>36770</v>
      </c>
      <c r="CNB83" s="47">
        <v>43390</v>
      </c>
      <c r="CNC83" s="39">
        <f>+CNA83*1.16</f>
        <v>42653.2</v>
      </c>
      <c r="CND83" s="11">
        <f t="shared" si="229"/>
        <v>0.18003807451726953</v>
      </c>
      <c r="CNE83" s="10"/>
      <c r="CNF83" s="10">
        <f t="shared" si="230"/>
        <v>42653.2</v>
      </c>
      <c r="CNG83" s="11">
        <f t="shared" si="231"/>
        <v>0.15999999999999992</v>
      </c>
      <c r="CNI83" s="45">
        <v>28</v>
      </c>
      <c r="CNJ83" s="45">
        <v>1</v>
      </c>
      <c r="CNK83" s="45">
        <v>3</v>
      </c>
      <c r="CNL83" s="45" t="s">
        <v>9</v>
      </c>
      <c r="CNM83" s="12" t="s">
        <v>121</v>
      </c>
      <c r="CNN83" s="22" t="s">
        <v>122</v>
      </c>
      <c r="CNO83" s="45" t="s">
        <v>11</v>
      </c>
      <c r="CNP83" s="37" t="s">
        <v>116</v>
      </c>
      <c r="CNQ83" s="47">
        <v>36770</v>
      </c>
      <c r="CNR83" s="47">
        <v>43390</v>
      </c>
      <c r="CNS83" s="39">
        <f>+CNQ83*1.16</f>
        <v>42653.2</v>
      </c>
      <c r="CNT83" s="11">
        <f t="shared" si="232"/>
        <v>0.18003807451726953</v>
      </c>
      <c r="CNU83" s="10"/>
      <c r="CNV83" s="10">
        <f t="shared" si="233"/>
        <v>42653.2</v>
      </c>
      <c r="CNW83" s="11">
        <f t="shared" si="234"/>
        <v>0.15999999999999992</v>
      </c>
      <c r="CNY83" s="45">
        <v>28</v>
      </c>
      <c r="CNZ83" s="45">
        <v>1</v>
      </c>
      <c r="COA83" s="45">
        <v>3</v>
      </c>
      <c r="COB83" s="45" t="s">
        <v>9</v>
      </c>
      <c r="COC83" s="12" t="s">
        <v>121</v>
      </c>
      <c r="COD83" s="22" t="s">
        <v>122</v>
      </c>
      <c r="COE83" s="45" t="s">
        <v>11</v>
      </c>
      <c r="COF83" s="37" t="s">
        <v>116</v>
      </c>
      <c r="COG83" s="47">
        <v>36770</v>
      </c>
      <c r="COH83" s="47">
        <v>43390</v>
      </c>
      <c r="COI83" s="39">
        <f>+COG83*1.16</f>
        <v>42653.2</v>
      </c>
      <c r="COJ83" s="11">
        <f t="shared" si="232"/>
        <v>0.18003807451726953</v>
      </c>
      <c r="COK83" s="10"/>
      <c r="COL83" s="10">
        <f t="shared" si="233"/>
        <v>42653.2</v>
      </c>
      <c r="COM83" s="11">
        <f t="shared" si="234"/>
        <v>0.15999999999999992</v>
      </c>
      <c r="COO83" s="45">
        <v>28</v>
      </c>
      <c r="COP83" s="45">
        <v>1</v>
      </c>
      <c r="COQ83" s="45">
        <v>3</v>
      </c>
      <c r="COR83" s="45" t="s">
        <v>9</v>
      </c>
      <c r="COS83" s="12" t="s">
        <v>121</v>
      </c>
      <c r="COT83" s="22" t="s">
        <v>122</v>
      </c>
      <c r="COU83" s="45" t="s">
        <v>11</v>
      </c>
      <c r="COV83" s="37" t="s">
        <v>116</v>
      </c>
      <c r="COW83" s="47">
        <v>36770</v>
      </c>
      <c r="COX83" s="47">
        <v>43390</v>
      </c>
      <c r="COY83" s="39">
        <f>+COW83*1.16</f>
        <v>42653.2</v>
      </c>
      <c r="COZ83" s="11">
        <f t="shared" si="235"/>
        <v>0.18003807451726953</v>
      </c>
      <c r="CPA83" s="10"/>
      <c r="CPB83" s="10">
        <f t="shared" si="236"/>
        <v>42653.2</v>
      </c>
      <c r="CPC83" s="11">
        <f t="shared" si="237"/>
        <v>0.15999999999999992</v>
      </c>
      <c r="CPE83" s="45">
        <v>28</v>
      </c>
      <c r="CPF83" s="45">
        <v>1</v>
      </c>
      <c r="CPG83" s="45">
        <v>3</v>
      </c>
      <c r="CPH83" s="45" t="s">
        <v>9</v>
      </c>
      <c r="CPI83" s="12" t="s">
        <v>121</v>
      </c>
      <c r="CPJ83" s="22" t="s">
        <v>122</v>
      </c>
      <c r="CPK83" s="45" t="s">
        <v>11</v>
      </c>
      <c r="CPL83" s="37" t="s">
        <v>116</v>
      </c>
      <c r="CPM83" s="47">
        <v>36770</v>
      </c>
      <c r="CPN83" s="47">
        <v>43390</v>
      </c>
      <c r="CPO83" s="39">
        <f>+CPM83*1.16</f>
        <v>42653.2</v>
      </c>
      <c r="CPP83" s="11">
        <f t="shared" si="235"/>
        <v>0.18003807451726953</v>
      </c>
      <c r="CPQ83" s="10"/>
      <c r="CPR83" s="10">
        <f t="shared" si="236"/>
        <v>42653.2</v>
      </c>
      <c r="CPS83" s="11">
        <f t="shared" si="237"/>
        <v>0.15999999999999992</v>
      </c>
      <c r="CPU83" s="45">
        <v>28</v>
      </c>
      <c r="CPV83" s="45">
        <v>1</v>
      </c>
      <c r="CPW83" s="45">
        <v>3</v>
      </c>
      <c r="CPX83" s="45" t="s">
        <v>9</v>
      </c>
      <c r="CPY83" s="12" t="s">
        <v>121</v>
      </c>
      <c r="CPZ83" s="22" t="s">
        <v>122</v>
      </c>
      <c r="CQA83" s="45" t="s">
        <v>11</v>
      </c>
      <c r="CQB83" s="37" t="s">
        <v>116</v>
      </c>
      <c r="CQC83" s="47">
        <v>36770</v>
      </c>
      <c r="CQD83" s="47">
        <v>43390</v>
      </c>
      <c r="CQE83" s="39">
        <f>+CQC83*1.16</f>
        <v>42653.2</v>
      </c>
      <c r="CQF83" s="11">
        <f t="shared" si="238"/>
        <v>0.18003807451726953</v>
      </c>
      <c r="CQG83" s="10"/>
      <c r="CQH83" s="10">
        <f t="shared" si="239"/>
        <v>42653.2</v>
      </c>
      <c r="CQI83" s="11">
        <f t="shared" si="240"/>
        <v>0.15999999999999992</v>
      </c>
      <c r="CQK83" s="45">
        <v>28</v>
      </c>
      <c r="CQL83" s="45">
        <v>1</v>
      </c>
      <c r="CQM83" s="45">
        <v>3</v>
      </c>
      <c r="CQN83" s="45" t="s">
        <v>9</v>
      </c>
      <c r="CQO83" s="12" t="s">
        <v>121</v>
      </c>
      <c r="CQP83" s="22" t="s">
        <v>122</v>
      </c>
      <c r="CQQ83" s="45" t="s">
        <v>11</v>
      </c>
      <c r="CQR83" s="37" t="s">
        <v>116</v>
      </c>
      <c r="CQS83" s="47">
        <v>36770</v>
      </c>
      <c r="CQT83" s="47">
        <v>43390</v>
      </c>
      <c r="CQU83" s="39">
        <f>+CQS83*1.16</f>
        <v>42653.2</v>
      </c>
      <c r="CQV83" s="11">
        <f t="shared" si="238"/>
        <v>0.18003807451726953</v>
      </c>
      <c r="CQW83" s="10"/>
      <c r="CQX83" s="10">
        <f t="shared" si="239"/>
        <v>42653.2</v>
      </c>
      <c r="CQY83" s="11">
        <f t="shared" si="240"/>
        <v>0.15999999999999992</v>
      </c>
      <c r="CRA83" s="45">
        <v>28</v>
      </c>
      <c r="CRB83" s="45">
        <v>1</v>
      </c>
      <c r="CRC83" s="45">
        <v>3</v>
      </c>
      <c r="CRD83" s="45" t="s">
        <v>9</v>
      </c>
      <c r="CRE83" s="12" t="s">
        <v>121</v>
      </c>
      <c r="CRF83" s="22" t="s">
        <v>122</v>
      </c>
      <c r="CRG83" s="45" t="s">
        <v>11</v>
      </c>
      <c r="CRH83" s="37" t="s">
        <v>116</v>
      </c>
      <c r="CRI83" s="47">
        <v>36770</v>
      </c>
      <c r="CRJ83" s="47">
        <v>43390</v>
      </c>
      <c r="CRK83" s="39">
        <f>+CRI83*1.16</f>
        <v>42653.2</v>
      </c>
      <c r="CRL83" s="11">
        <f t="shared" si="241"/>
        <v>0.18003807451726953</v>
      </c>
      <c r="CRM83" s="10"/>
      <c r="CRN83" s="10">
        <f t="shared" si="242"/>
        <v>42653.2</v>
      </c>
      <c r="CRO83" s="11">
        <f t="shared" si="243"/>
        <v>0.15999999999999992</v>
      </c>
      <c r="CRQ83" s="45">
        <v>28</v>
      </c>
      <c r="CRR83" s="45">
        <v>1</v>
      </c>
      <c r="CRS83" s="45">
        <v>3</v>
      </c>
      <c r="CRT83" s="45" t="s">
        <v>9</v>
      </c>
      <c r="CRU83" s="12" t="s">
        <v>121</v>
      </c>
      <c r="CRV83" s="22" t="s">
        <v>122</v>
      </c>
      <c r="CRW83" s="45" t="s">
        <v>11</v>
      </c>
      <c r="CRX83" s="37" t="s">
        <v>116</v>
      </c>
      <c r="CRY83" s="47">
        <v>36770</v>
      </c>
      <c r="CRZ83" s="47">
        <v>43390</v>
      </c>
      <c r="CSA83" s="39">
        <f>+CRY83*1.16</f>
        <v>42653.2</v>
      </c>
      <c r="CSB83" s="11">
        <f t="shared" si="241"/>
        <v>0.18003807451726953</v>
      </c>
      <c r="CSC83" s="10"/>
      <c r="CSD83" s="10">
        <f t="shared" si="242"/>
        <v>42653.2</v>
      </c>
      <c r="CSE83" s="11">
        <f t="shared" si="243"/>
        <v>0.15999999999999992</v>
      </c>
      <c r="CSG83" s="45">
        <v>28</v>
      </c>
      <c r="CSH83" s="45">
        <v>1</v>
      </c>
      <c r="CSI83" s="45">
        <v>3</v>
      </c>
      <c r="CSJ83" s="45" t="s">
        <v>9</v>
      </c>
      <c r="CSK83" s="12" t="s">
        <v>121</v>
      </c>
      <c r="CSL83" s="22" t="s">
        <v>122</v>
      </c>
      <c r="CSM83" s="45" t="s">
        <v>11</v>
      </c>
      <c r="CSN83" s="37" t="s">
        <v>116</v>
      </c>
      <c r="CSO83" s="47">
        <v>36770</v>
      </c>
      <c r="CSP83" s="47">
        <v>43390</v>
      </c>
      <c r="CSQ83" s="39">
        <f>+CSO83*1.16</f>
        <v>42653.2</v>
      </c>
      <c r="CSR83" s="11">
        <f t="shared" si="244"/>
        <v>0.18003807451726953</v>
      </c>
      <c r="CSS83" s="10"/>
      <c r="CST83" s="10">
        <f t="shared" si="245"/>
        <v>42653.2</v>
      </c>
      <c r="CSU83" s="11">
        <f t="shared" si="246"/>
        <v>0.15999999999999992</v>
      </c>
      <c r="CSW83" s="45">
        <v>28</v>
      </c>
      <c r="CSX83" s="45">
        <v>1</v>
      </c>
      <c r="CSY83" s="45">
        <v>3</v>
      </c>
      <c r="CSZ83" s="45" t="s">
        <v>9</v>
      </c>
      <c r="CTA83" s="12" t="s">
        <v>121</v>
      </c>
      <c r="CTB83" s="22" t="s">
        <v>122</v>
      </c>
      <c r="CTC83" s="45" t="s">
        <v>11</v>
      </c>
      <c r="CTD83" s="37" t="s">
        <v>116</v>
      </c>
      <c r="CTE83" s="47">
        <v>36770</v>
      </c>
      <c r="CTF83" s="47">
        <v>43390</v>
      </c>
      <c r="CTG83" s="39">
        <f>+CTE83*1.16</f>
        <v>42653.2</v>
      </c>
      <c r="CTH83" s="11">
        <f t="shared" si="244"/>
        <v>0.18003807451726953</v>
      </c>
      <c r="CTI83" s="10"/>
      <c r="CTJ83" s="10">
        <f t="shared" si="245"/>
        <v>42653.2</v>
      </c>
      <c r="CTK83" s="11">
        <f t="shared" si="246"/>
        <v>0.15999999999999992</v>
      </c>
      <c r="CTM83" s="45">
        <v>28</v>
      </c>
      <c r="CTN83" s="45">
        <v>1</v>
      </c>
      <c r="CTO83" s="45">
        <v>3</v>
      </c>
      <c r="CTP83" s="45" t="s">
        <v>9</v>
      </c>
      <c r="CTQ83" s="12" t="s">
        <v>121</v>
      </c>
      <c r="CTR83" s="22" t="s">
        <v>122</v>
      </c>
      <c r="CTS83" s="45" t="s">
        <v>11</v>
      </c>
      <c r="CTT83" s="37" t="s">
        <v>116</v>
      </c>
      <c r="CTU83" s="47">
        <v>36770</v>
      </c>
      <c r="CTV83" s="47">
        <v>43390</v>
      </c>
      <c r="CTW83" s="39">
        <f>+CTU83*1.16</f>
        <v>42653.2</v>
      </c>
      <c r="CTX83" s="11">
        <f t="shared" si="247"/>
        <v>0.18003807451726953</v>
      </c>
      <c r="CTY83" s="10"/>
      <c r="CTZ83" s="10">
        <f t="shared" si="248"/>
        <v>42653.2</v>
      </c>
      <c r="CUA83" s="11">
        <f t="shared" si="249"/>
        <v>0.15999999999999992</v>
      </c>
      <c r="CUC83" s="45">
        <v>28</v>
      </c>
      <c r="CUD83" s="45">
        <v>1</v>
      </c>
      <c r="CUE83" s="45">
        <v>3</v>
      </c>
      <c r="CUF83" s="45" t="s">
        <v>9</v>
      </c>
      <c r="CUG83" s="12" t="s">
        <v>121</v>
      </c>
      <c r="CUH83" s="22" t="s">
        <v>122</v>
      </c>
      <c r="CUI83" s="45" t="s">
        <v>11</v>
      </c>
      <c r="CUJ83" s="37" t="s">
        <v>116</v>
      </c>
      <c r="CUK83" s="47">
        <v>36770</v>
      </c>
      <c r="CUL83" s="47">
        <v>43390</v>
      </c>
      <c r="CUM83" s="39">
        <f>+CUK83*1.16</f>
        <v>42653.2</v>
      </c>
      <c r="CUN83" s="11">
        <f t="shared" si="247"/>
        <v>0.18003807451726953</v>
      </c>
      <c r="CUO83" s="10"/>
      <c r="CUP83" s="10">
        <f t="shared" si="248"/>
        <v>42653.2</v>
      </c>
      <c r="CUQ83" s="11">
        <f t="shared" si="249"/>
        <v>0.15999999999999992</v>
      </c>
      <c r="CUS83" s="45">
        <v>28</v>
      </c>
      <c r="CUT83" s="45">
        <v>1</v>
      </c>
      <c r="CUU83" s="45">
        <v>3</v>
      </c>
      <c r="CUV83" s="45" t="s">
        <v>9</v>
      </c>
      <c r="CUW83" s="12" t="s">
        <v>121</v>
      </c>
      <c r="CUX83" s="22" t="s">
        <v>122</v>
      </c>
      <c r="CUY83" s="45" t="s">
        <v>11</v>
      </c>
      <c r="CUZ83" s="37" t="s">
        <v>116</v>
      </c>
      <c r="CVA83" s="47">
        <v>36770</v>
      </c>
      <c r="CVB83" s="47">
        <v>43390</v>
      </c>
      <c r="CVC83" s="39">
        <f>+CVA83*1.16</f>
        <v>42653.2</v>
      </c>
      <c r="CVD83" s="11">
        <f t="shared" si="250"/>
        <v>0.18003807451726953</v>
      </c>
      <c r="CVE83" s="10"/>
      <c r="CVF83" s="10">
        <f t="shared" si="251"/>
        <v>42653.2</v>
      </c>
      <c r="CVG83" s="11">
        <f t="shared" si="252"/>
        <v>0.15999999999999992</v>
      </c>
      <c r="CVI83" s="45">
        <v>28</v>
      </c>
      <c r="CVJ83" s="45">
        <v>1</v>
      </c>
      <c r="CVK83" s="45">
        <v>3</v>
      </c>
      <c r="CVL83" s="45" t="s">
        <v>9</v>
      </c>
      <c r="CVM83" s="12" t="s">
        <v>121</v>
      </c>
      <c r="CVN83" s="22" t="s">
        <v>122</v>
      </c>
      <c r="CVO83" s="45" t="s">
        <v>11</v>
      </c>
      <c r="CVP83" s="37" t="s">
        <v>116</v>
      </c>
      <c r="CVQ83" s="47">
        <v>36770</v>
      </c>
      <c r="CVR83" s="47">
        <v>43390</v>
      </c>
      <c r="CVS83" s="39">
        <f>+CVQ83*1.16</f>
        <v>42653.2</v>
      </c>
      <c r="CVT83" s="11">
        <f t="shared" si="250"/>
        <v>0.18003807451726953</v>
      </c>
      <c r="CVU83" s="10"/>
      <c r="CVV83" s="10">
        <f t="shared" si="251"/>
        <v>42653.2</v>
      </c>
      <c r="CVW83" s="11">
        <f t="shared" si="252"/>
        <v>0.15999999999999992</v>
      </c>
      <c r="CVY83" s="45">
        <v>28</v>
      </c>
      <c r="CVZ83" s="45">
        <v>1</v>
      </c>
      <c r="CWA83" s="45">
        <v>3</v>
      </c>
      <c r="CWB83" s="45" t="s">
        <v>9</v>
      </c>
      <c r="CWC83" s="12" t="s">
        <v>121</v>
      </c>
      <c r="CWD83" s="22" t="s">
        <v>122</v>
      </c>
      <c r="CWE83" s="45" t="s">
        <v>11</v>
      </c>
      <c r="CWF83" s="37" t="s">
        <v>116</v>
      </c>
      <c r="CWG83" s="47">
        <v>36770</v>
      </c>
      <c r="CWH83" s="47">
        <v>43390</v>
      </c>
      <c r="CWI83" s="39">
        <f>+CWG83*1.16</f>
        <v>42653.2</v>
      </c>
      <c r="CWJ83" s="11">
        <f t="shared" si="253"/>
        <v>0.18003807451726953</v>
      </c>
      <c r="CWK83" s="10"/>
      <c r="CWL83" s="10">
        <f t="shared" si="254"/>
        <v>42653.2</v>
      </c>
      <c r="CWM83" s="11">
        <f t="shared" si="255"/>
        <v>0.15999999999999992</v>
      </c>
      <c r="CWO83" s="45">
        <v>28</v>
      </c>
      <c r="CWP83" s="45">
        <v>1</v>
      </c>
      <c r="CWQ83" s="45">
        <v>3</v>
      </c>
      <c r="CWR83" s="45" t="s">
        <v>9</v>
      </c>
      <c r="CWS83" s="12" t="s">
        <v>121</v>
      </c>
      <c r="CWT83" s="22" t="s">
        <v>122</v>
      </c>
      <c r="CWU83" s="45" t="s">
        <v>11</v>
      </c>
      <c r="CWV83" s="37" t="s">
        <v>116</v>
      </c>
      <c r="CWW83" s="47">
        <v>36770</v>
      </c>
      <c r="CWX83" s="47">
        <v>43390</v>
      </c>
      <c r="CWY83" s="39">
        <f>+CWW83*1.16</f>
        <v>42653.2</v>
      </c>
      <c r="CWZ83" s="11">
        <f t="shared" si="253"/>
        <v>0.18003807451726953</v>
      </c>
      <c r="CXA83" s="10"/>
      <c r="CXB83" s="10">
        <f t="shared" si="254"/>
        <v>42653.2</v>
      </c>
      <c r="CXC83" s="11">
        <f t="shared" si="255"/>
        <v>0.15999999999999992</v>
      </c>
      <c r="CXE83" s="45">
        <v>28</v>
      </c>
      <c r="CXF83" s="45">
        <v>1</v>
      </c>
      <c r="CXG83" s="45">
        <v>3</v>
      </c>
      <c r="CXH83" s="45" t="s">
        <v>9</v>
      </c>
      <c r="CXI83" s="12" t="s">
        <v>121</v>
      </c>
      <c r="CXJ83" s="22" t="s">
        <v>122</v>
      </c>
      <c r="CXK83" s="45" t="s">
        <v>11</v>
      </c>
      <c r="CXL83" s="37" t="s">
        <v>116</v>
      </c>
      <c r="CXM83" s="47">
        <v>36770</v>
      </c>
      <c r="CXN83" s="47">
        <v>43390</v>
      </c>
      <c r="CXO83" s="39">
        <f>+CXM83*1.16</f>
        <v>42653.2</v>
      </c>
      <c r="CXP83" s="11">
        <f t="shared" si="256"/>
        <v>0.18003807451726953</v>
      </c>
      <c r="CXQ83" s="10"/>
      <c r="CXR83" s="10">
        <f t="shared" si="257"/>
        <v>42653.2</v>
      </c>
      <c r="CXS83" s="11">
        <f t="shared" si="258"/>
        <v>0.15999999999999992</v>
      </c>
      <c r="CXU83" s="45">
        <v>28</v>
      </c>
      <c r="CXV83" s="45">
        <v>1</v>
      </c>
      <c r="CXW83" s="45">
        <v>3</v>
      </c>
      <c r="CXX83" s="45" t="s">
        <v>9</v>
      </c>
      <c r="CXY83" s="12" t="s">
        <v>121</v>
      </c>
      <c r="CXZ83" s="22" t="s">
        <v>122</v>
      </c>
      <c r="CYA83" s="45" t="s">
        <v>11</v>
      </c>
      <c r="CYB83" s="37" t="s">
        <v>116</v>
      </c>
      <c r="CYC83" s="47">
        <v>36770</v>
      </c>
      <c r="CYD83" s="47">
        <v>43390</v>
      </c>
      <c r="CYE83" s="39">
        <f>+CYC83*1.16</f>
        <v>42653.2</v>
      </c>
      <c r="CYF83" s="11">
        <f t="shared" si="256"/>
        <v>0.18003807451726953</v>
      </c>
      <c r="CYG83" s="10"/>
      <c r="CYH83" s="10">
        <f t="shared" si="257"/>
        <v>42653.2</v>
      </c>
      <c r="CYI83" s="11">
        <f t="shared" si="258"/>
        <v>0.15999999999999992</v>
      </c>
      <c r="CYK83" s="45">
        <v>28</v>
      </c>
      <c r="CYL83" s="45">
        <v>1</v>
      </c>
      <c r="CYM83" s="45">
        <v>3</v>
      </c>
      <c r="CYN83" s="45" t="s">
        <v>9</v>
      </c>
      <c r="CYO83" s="12" t="s">
        <v>121</v>
      </c>
      <c r="CYP83" s="22" t="s">
        <v>122</v>
      </c>
      <c r="CYQ83" s="45" t="s">
        <v>11</v>
      </c>
      <c r="CYR83" s="37" t="s">
        <v>116</v>
      </c>
      <c r="CYS83" s="47">
        <v>36770</v>
      </c>
      <c r="CYT83" s="47">
        <v>43390</v>
      </c>
      <c r="CYU83" s="39">
        <f>+CYS83*1.16</f>
        <v>42653.2</v>
      </c>
      <c r="CYV83" s="11">
        <f t="shared" si="259"/>
        <v>0.18003807451726953</v>
      </c>
      <c r="CYW83" s="10"/>
      <c r="CYX83" s="10">
        <f t="shared" si="260"/>
        <v>42653.2</v>
      </c>
      <c r="CYY83" s="11">
        <f t="shared" si="261"/>
        <v>0.15999999999999992</v>
      </c>
      <c r="CZA83" s="45">
        <v>28</v>
      </c>
      <c r="CZB83" s="45">
        <v>1</v>
      </c>
      <c r="CZC83" s="45">
        <v>3</v>
      </c>
      <c r="CZD83" s="45" t="s">
        <v>9</v>
      </c>
      <c r="CZE83" s="12" t="s">
        <v>121</v>
      </c>
      <c r="CZF83" s="22" t="s">
        <v>122</v>
      </c>
      <c r="CZG83" s="45" t="s">
        <v>11</v>
      </c>
      <c r="CZH83" s="37" t="s">
        <v>116</v>
      </c>
      <c r="CZI83" s="47">
        <v>36770</v>
      </c>
      <c r="CZJ83" s="47">
        <v>43390</v>
      </c>
      <c r="CZK83" s="39">
        <f>+CZI83*1.16</f>
        <v>42653.2</v>
      </c>
      <c r="CZL83" s="11">
        <f t="shared" si="259"/>
        <v>0.18003807451726953</v>
      </c>
      <c r="CZM83" s="10"/>
      <c r="CZN83" s="10">
        <f t="shared" si="260"/>
        <v>42653.2</v>
      </c>
      <c r="CZO83" s="11">
        <f t="shared" si="261"/>
        <v>0.15999999999999992</v>
      </c>
      <c r="CZQ83" s="45">
        <v>28</v>
      </c>
      <c r="CZR83" s="45">
        <v>1</v>
      </c>
      <c r="CZS83" s="45">
        <v>3</v>
      </c>
      <c r="CZT83" s="45" t="s">
        <v>9</v>
      </c>
      <c r="CZU83" s="12" t="s">
        <v>121</v>
      </c>
      <c r="CZV83" s="22" t="s">
        <v>122</v>
      </c>
      <c r="CZW83" s="45" t="s">
        <v>11</v>
      </c>
      <c r="CZX83" s="37" t="s">
        <v>116</v>
      </c>
      <c r="CZY83" s="47">
        <v>36770</v>
      </c>
      <c r="CZZ83" s="47">
        <v>43390</v>
      </c>
      <c r="DAA83" s="39">
        <f>+CZY83*1.16</f>
        <v>42653.2</v>
      </c>
      <c r="DAB83" s="11">
        <f t="shared" si="262"/>
        <v>0.18003807451726953</v>
      </c>
      <c r="DAC83" s="10"/>
      <c r="DAD83" s="10">
        <f t="shared" si="263"/>
        <v>42653.2</v>
      </c>
      <c r="DAE83" s="11">
        <f t="shared" si="264"/>
        <v>0.15999999999999992</v>
      </c>
      <c r="DAG83" s="45">
        <v>28</v>
      </c>
      <c r="DAH83" s="45">
        <v>1</v>
      </c>
      <c r="DAI83" s="45">
        <v>3</v>
      </c>
      <c r="DAJ83" s="45" t="s">
        <v>9</v>
      </c>
      <c r="DAK83" s="12" t="s">
        <v>121</v>
      </c>
      <c r="DAL83" s="22" t="s">
        <v>122</v>
      </c>
      <c r="DAM83" s="45" t="s">
        <v>11</v>
      </c>
      <c r="DAN83" s="37" t="s">
        <v>116</v>
      </c>
      <c r="DAO83" s="47">
        <v>36770</v>
      </c>
      <c r="DAP83" s="47">
        <v>43390</v>
      </c>
      <c r="DAQ83" s="39">
        <f>+DAO83*1.16</f>
        <v>42653.2</v>
      </c>
      <c r="DAR83" s="11">
        <f t="shared" si="262"/>
        <v>0.18003807451726953</v>
      </c>
      <c r="DAS83" s="10"/>
      <c r="DAT83" s="10">
        <f t="shared" si="263"/>
        <v>42653.2</v>
      </c>
      <c r="DAU83" s="11">
        <f t="shared" si="264"/>
        <v>0.15999999999999992</v>
      </c>
      <c r="DAW83" s="45">
        <v>28</v>
      </c>
      <c r="DAX83" s="45">
        <v>1</v>
      </c>
      <c r="DAY83" s="45">
        <v>3</v>
      </c>
      <c r="DAZ83" s="45" t="s">
        <v>9</v>
      </c>
      <c r="DBA83" s="12" t="s">
        <v>121</v>
      </c>
      <c r="DBB83" s="22" t="s">
        <v>122</v>
      </c>
      <c r="DBC83" s="45" t="s">
        <v>11</v>
      </c>
      <c r="DBD83" s="37" t="s">
        <v>116</v>
      </c>
      <c r="DBE83" s="47">
        <v>36770</v>
      </c>
      <c r="DBF83" s="47">
        <v>43390</v>
      </c>
      <c r="DBG83" s="39">
        <f>+DBE83*1.16</f>
        <v>42653.2</v>
      </c>
      <c r="DBH83" s="11">
        <f t="shared" si="265"/>
        <v>0.18003807451726953</v>
      </c>
      <c r="DBI83" s="10"/>
      <c r="DBJ83" s="10">
        <f t="shared" si="266"/>
        <v>42653.2</v>
      </c>
      <c r="DBK83" s="11">
        <f t="shared" si="267"/>
        <v>0.15999999999999992</v>
      </c>
      <c r="DBM83" s="45">
        <v>28</v>
      </c>
      <c r="DBN83" s="45">
        <v>1</v>
      </c>
      <c r="DBO83" s="45">
        <v>3</v>
      </c>
      <c r="DBP83" s="45" t="s">
        <v>9</v>
      </c>
      <c r="DBQ83" s="12" t="s">
        <v>121</v>
      </c>
      <c r="DBR83" s="22" t="s">
        <v>122</v>
      </c>
      <c r="DBS83" s="45" t="s">
        <v>11</v>
      </c>
      <c r="DBT83" s="37" t="s">
        <v>116</v>
      </c>
      <c r="DBU83" s="47">
        <v>36770</v>
      </c>
      <c r="DBV83" s="47">
        <v>43390</v>
      </c>
      <c r="DBW83" s="39">
        <f>+DBU83*1.16</f>
        <v>42653.2</v>
      </c>
      <c r="DBX83" s="11">
        <f t="shared" si="265"/>
        <v>0.18003807451726953</v>
      </c>
      <c r="DBY83" s="10"/>
      <c r="DBZ83" s="10">
        <f t="shared" si="266"/>
        <v>42653.2</v>
      </c>
      <c r="DCA83" s="11">
        <f t="shared" si="267"/>
        <v>0.15999999999999992</v>
      </c>
      <c r="DCC83" s="45">
        <v>28</v>
      </c>
      <c r="DCD83" s="45">
        <v>1</v>
      </c>
      <c r="DCE83" s="45">
        <v>3</v>
      </c>
      <c r="DCF83" s="45" t="s">
        <v>9</v>
      </c>
      <c r="DCG83" s="12" t="s">
        <v>121</v>
      </c>
      <c r="DCH83" s="22" t="s">
        <v>122</v>
      </c>
      <c r="DCI83" s="45" t="s">
        <v>11</v>
      </c>
      <c r="DCJ83" s="37" t="s">
        <v>116</v>
      </c>
      <c r="DCK83" s="47">
        <v>36770</v>
      </c>
      <c r="DCL83" s="47">
        <v>43390</v>
      </c>
      <c r="DCM83" s="39">
        <f>+DCK83*1.16</f>
        <v>42653.2</v>
      </c>
      <c r="DCN83" s="11">
        <f t="shared" si="268"/>
        <v>0.18003807451726953</v>
      </c>
      <c r="DCO83" s="10"/>
      <c r="DCP83" s="10">
        <f t="shared" si="269"/>
        <v>42653.2</v>
      </c>
      <c r="DCQ83" s="11">
        <f t="shared" si="270"/>
        <v>0.15999999999999992</v>
      </c>
      <c r="DCS83" s="45">
        <v>28</v>
      </c>
      <c r="DCT83" s="45">
        <v>1</v>
      </c>
      <c r="DCU83" s="45">
        <v>3</v>
      </c>
      <c r="DCV83" s="45" t="s">
        <v>9</v>
      </c>
      <c r="DCW83" s="12" t="s">
        <v>121</v>
      </c>
      <c r="DCX83" s="22" t="s">
        <v>122</v>
      </c>
      <c r="DCY83" s="45" t="s">
        <v>11</v>
      </c>
      <c r="DCZ83" s="37" t="s">
        <v>116</v>
      </c>
      <c r="DDA83" s="47">
        <v>36770</v>
      </c>
      <c r="DDB83" s="47">
        <v>43390</v>
      </c>
      <c r="DDC83" s="39">
        <f>+DDA83*1.16</f>
        <v>42653.2</v>
      </c>
      <c r="DDD83" s="11">
        <f t="shared" si="268"/>
        <v>0.18003807451726953</v>
      </c>
      <c r="DDE83" s="10"/>
      <c r="DDF83" s="10">
        <f t="shared" si="269"/>
        <v>42653.2</v>
      </c>
      <c r="DDG83" s="11">
        <f t="shared" si="270"/>
        <v>0.15999999999999992</v>
      </c>
      <c r="DDI83" s="45">
        <v>28</v>
      </c>
      <c r="DDJ83" s="45">
        <v>1</v>
      </c>
      <c r="DDK83" s="45">
        <v>3</v>
      </c>
      <c r="DDL83" s="45" t="s">
        <v>9</v>
      </c>
      <c r="DDM83" s="12" t="s">
        <v>121</v>
      </c>
      <c r="DDN83" s="22" t="s">
        <v>122</v>
      </c>
      <c r="DDO83" s="45" t="s">
        <v>11</v>
      </c>
      <c r="DDP83" s="37" t="s">
        <v>116</v>
      </c>
      <c r="DDQ83" s="47">
        <v>36770</v>
      </c>
      <c r="DDR83" s="47">
        <v>43390</v>
      </c>
      <c r="DDS83" s="39">
        <f>+DDQ83*1.16</f>
        <v>42653.2</v>
      </c>
      <c r="DDT83" s="11">
        <f t="shared" si="271"/>
        <v>0.18003807451726953</v>
      </c>
      <c r="DDU83" s="10"/>
      <c r="DDV83" s="10">
        <f t="shared" si="272"/>
        <v>42653.2</v>
      </c>
      <c r="DDW83" s="11">
        <f t="shared" si="273"/>
        <v>0.15999999999999992</v>
      </c>
      <c r="DDY83" s="45">
        <v>28</v>
      </c>
      <c r="DDZ83" s="45">
        <v>1</v>
      </c>
      <c r="DEA83" s="45">
        <v>3</v>
      </c>
      <c r="DEB83" s="45" t="s">
        <v>9</v>
      </c>
      <c r="DEC83" s="12" t="s">
        <v>121</v>
      </c>
      <c r="DED83" s="22" t="s">
        <v>122</v>
      </c>
      <c r="DEE83" s="45" t="s">
        <v>11</v>
      </c>
      <c r="DEF83" s="37" t="s">
        <v>116</v>
      </c>
      <c r="DEG83" s="47">
        <v>36770</v>
      </c>
      <c r="DEH83" s="47">
        <v>43390</v>
      </c>
      <c r="DEI83" s="39">
        <f>+DEG83*1.16</f>
        <v>42653.2</v>
      </c>
      <c r="DEJ83" s="11">
        <f t="shared" si="271"/>
        <v>0.18003807451726953</v>
      </c>
      <c r="DEK83" s="10"/>
      <c r="DEL83" s="10">
        <f t="shared" si="272"/>
        <v>42653.2</v>
      </c>
      <c r="DEM83" s="11">
        <f t="shared" si="273"/>
        <v>0.15999999999999992</v>
      </c>
      <c r="DEO83" s="45">
        <v>28</v>
      </c>
      <c r="DEP83" s="45">
        <v>1</v>
      </c>
      <c r="DEQ83" s="45">
        <v>3</v>
      </c>
      <c r="DER83" s="45" t="s">
        <v>9</v>
      </c>
      <c r="DES83" s="12" t="s">
        <v>121</v>
      </c>
      <c r="DET83" s="22" t="s">
        <v>122</v>
      </c>
      <c r="DEU83" s="45" t="s">
        <v>11</v>
      </c>
      <c r="DEV83" s="37" t="s">
        <v>116</v>
      </c>
      <c r="DEW83" s="47">
        <v>36770</v>
      </c>
      <c r="DEX83" s="47">
        <v>43390</v>
      </c>
      <c r="DEY83" s="39">
        <f>+DEW83*1.16</f>
        <v>42653.2</v>
      </c>
      <c r="DEZ83" s="11">
        <f t="shared" si="274"/>
        <v>0.18003807451726953</v>
      </c>
      <c r="DFA83" s="10"/>
      <c r="DFB83" s="10">
        <f t="shared" si="275"/>
        <v>42653.2</v>
      </c>
      <c r="DFC83" s="11">
        <f t="shared" si="276"/>
        <v>0.15999999999999992</v>
      </c>
      <c r="DFE83" s="45">
        <v>28</v>
      </c>
      <c r="DFF83" s="45">
        <v>1</v>
      </c>
      <c r="DFG83" s="45">
        <v>3</v>
      </c>
      <c r="DFH83" s="45" t="s">
        <v>9</v>
      </c>
      <c r="DFI83" s="12" t="s">
        <v>121</v>
      </c>
      <c r="DFJ83" s="22" t="s">
        <v>122</v>
      </c>
      <c r="DFK83" s="45" t="s">
        <v>11</v>
      </c>
      <c r="DFL83" s="37" t="s">
        <v>116</v>
      </c>
      <c r="DFM83" s="47">
        <v>36770</v>
      </c>
      <c r="DFN83" s="47">
        <v>43390</v>
      </c>
      <c r="DFO83" s="39">
        <f>+DFM83*1.16</f>
        <v>42653.2</v>
      </c>
      <c r="DFP83" s="11">
        <f t="shared" si="274"/>
        <v>0.18003807451726953</v>
      </c>
      <c r="DFQ83" s="10"/>
      <c r="DFR83" s="10">
        <f t="shared" si="275"/>
        <v>42653.2</v>
      </c>
      <c r="DFS83" s="11">
        <f t="shared" si="276"/>
        <v>0.15999999999999992</v>
      </c>
      <c r="DFU83" s="45">
        <v>28</v>
      </c>
      <c r="DFV83" s="45">
        <v>1</v>
      </c>
      <c r="DFW83" s="45">
        <v>3</v>
      </c>
      <c r="DFX83" s="45" t="s">
        <v>9</v>
      </c>
      <c r="DFY83" s="12" t="s">
        <v>121</v>
      </c>
      <c r="DFZ83" s="22" t="s">
        <v>122</v>
      </c>
      <c r="DGA83" s="45" t="s">
        <v>11</v>
      </c>
      <c r="DGB83" s="37" t="s">
        <v>116</v>
      </c>
      <c r="DGC83" s="47">
        <v>36770</v>
      </c>
      <c r="DGD83" s="47">
        <v>43390</v>
      </c>
      <c r="DGE83" s="39">
        <f>+DGC83*1.16</f>
        <v>42653.2</v>
      </c>
      <c r="DGF83" s="11">
        <f t="shared" si="277"/>
        <v>0.18003807451726953</v>
      </c>
      <c r="DGG83" s="10"/>
      <c r="DGH83" s="10">
        <f t="shared" si="278"/>
        <v>42653.2</v>
      </c>
      <c r="DGI83" s="11">
        <f t="shared" si="279"/>
        <v>0.15999999999999992</v>
      </c>
      <c r="DGK83" s="45">
        <v>28</v>
      </c>
      <c r="DGL83" s="45">
        <v>1</v>
      </c>
      <c r="DGM83" s="45">
        <v>3</v>
      </c>
      <c r="DGN83" s="45" t="s">
        <v>9</v>
      </c>
      <c r="DGO83" s="12" t="s">
        <v>121</v>
      </c>
      <c r="DGP83" s="22" t="s">
        <v>122</v>
      </c>
      <c r="DGQ83" s="45" t="s">
        <v>11</v>
      </c>
      <c r="DGR83" s="37" t="s">
        <v>116</v>
      </c>
      <c r="DGS83" s="47">
        <v>36770</v>
      </c>
      <c r="DGT83" s="47">
        <v>43390</v>
      </c>
      <c r="DGU83" s="39">
        <f>+DGS83*1.16</f>
        <v>42653.2</v>
      </c>
      <c r="DGV83" s="11">
        <f t="shared" si="277"/>
        <v>0.18003807451726953</v>
      </c>
      <c r="DGW83" s="10"/>
      <c r="DGX83" s="10">
        <f t="shared" si="278"/>
        <v>42653.2</v>
      </c>
      <c r="DGY83" s="11">
        <f t="shared" si="279"/>
        <v>0.15999999999999992</v>
      </c>
      <c r="DHA83" s="45">
        <v>28</v>
      </c>
      <c r="DHB83" s="45">
        <v>1</v>
      </c>
      <c r="DHC83" s="45">
        <v>3</v>
      </c>
      <c r="DHD83" s="45" t="s">
        <v>9</v>
      </c>
      <c r="DHE83" s="12" t="s">
        <v>121</v>
      </c>
      <c r="DHF83" s="22" t="s">
        <v>122</v>
      </c>
      <c r="DHG83" s="45" t="s">
        <v>11</v>
      </c>
      <c r="DHH83" s="37" t="s">
        <v>116</v>
      </c>
      <c r="DHI83" s="47">
        <v>36770</v>
      </c>
      <c r="DHJ83" s="47">
        <v>43390</v>
      </c>
      <c r="DHK83" s="39">
        <f>+DHI83*1.16</f>
        <v>42653.2</v>
      </c>
      <c r="DHL83" s="11">
        <f t="shared" si="280"/>
        <v>0.18003807451726953</v>
      </c>
      <c r="DHM83" s="10"/>
      <c r="DHN83" s="10">
        <f t="shared" si="281"/>
        <v>42653.2</v>
      </c>
      <c r="DHO83" s="11">
        <f t="shared" si="282"/>
        <v>0.15999999999999992</v>
      </c>
      <c r="DHQ83" s="45">
        <v>28</v>
      </c>
      <c r="DHR83" s="45">
        <v>1</v>
      </c>
      <c r="DHS83" s="45">
        <v>3</v>
      </c>
      <c r="DHT83" s="45" t="s">
        <v>9</v>
      </c>
      <c r="DHU83" s="12" t="s">
        <v>121</v>
      </c>
      <c r="DHV83" s="22" t="s">
        <v>122</v>
      </c>
      <c r="DHW83" s="45" t="s">
        <v>11</v>
      </c>
      <c r="DHX83" s="37" t="s">
        <v>116</v>
      </c>
      <c r="DHY83" s="47">
        <v>36770</v>
      </c>
      <c r="DHZ83" s="47">
        <v>43390</v>
      </c>
      <c r="DIA83" s="39">
        <f>+DHY83*1.16</f>
        <v>42653.2</v>
      </c>
      <c r="DIB83" s="11">
        <f t="shared" si="280"/>
        <v>0.18003807451726953</v>
      </c>
      <c r="DIC83" s="10"/>
      <c r="DID83" s="10">
        <f t="shared" si="281"/>
        <v>42653.2</v>
      </c>
      <c r="DIE83" s="11">
        <f t="shared" si="282"/>
        <v>0.15999999999999992</v>
      </c>
      <c r="DIG83" s="45">
        <v>28</v>
      </c>
      <c r="DIH83" s="45">
        <v>1</v>
      </c>
      <c r="DII83" s="45">
        <v>3</v>
      </c>
      <c r="DIJ83" s="45" t="s">
        <v>9</v>
      </c>
      <c r="DIK83" s="12" t="s">
        <v>121</v>
      </c>
      <c r="DIL83" s="22" t="s">
        <v>122</v>
      </c>
      <c r="DIM83" s="45" t="s">
        <v>11</v>
      </c>
      <c r="DIN83" s="37" t="s">
        <v>116</v>
      </c>
      <c r="DIO83" s="47">
        <v>36770</v>
      </c>
      <c r="DIP83" s="47">
        <v>43390</v>
      </c>
      <c r="DIQ83" s="39">
        <f>+DIO83*1.16</f>
        <v>42653.2</v>
      </c>
      <c r="DIR83" s="11">
        <f t="shared" si="283"/>
        <v>0.18003807451726953</v>
      </c>
      <c r="DIS83" s="10"/>
      <c r="DIT83" s="10">
        <f t="shared" si="284"/>
        <v>42653.2</v>
      </c>
      <c r="DIU83" s="11">
        <f t="shared" si="285"/>
        <v>0.15999999999999992</v>
      </c>
      <c r="DIW83" s="45">
        <v>28</v>
      </c>
      <c r="DIX83" s="45">
        <v>1</v>
      </c>
      <c r="DIY83" s="45">
        <v>3</v>
      </c>
      <c r="DIZ83" s="45" t="s">
        <v>9</v>
      </c>
      <c r="DJA83" s="12" t="s">
        <v>121</v>
      </c>
      <c r="DJB83" s="22" t="s">
        <v>122</v>
      </c>
      <c r="DJC83" s="45" t="s">
        <v>11</v>
      </c>
      <c r="DJD83" s="37" t="s">
        <v>116</v>
      </c>
      <c r="DJE83" s="47">
        <v>36770</v>
      </c>
      <c r="DJF83" s="47">
        <v>43390</v>
      </c>
      <c r="DJG83" s="39">
        <f>+DJE83*1.16</f>
        <v>42653.2</v>
      </c>
      <c r="DJH83" s="11">
        <f t="shared" si="283"/>
        <v>0.18003807451726953</v>
      </c>
      <c r="DJI83" s="10"/>
      <c r="DJJ83" s="10">
        <f t="shared" si="284"/>
        <v>42653.2</v>
      </c>
      <c r="DJK83" s="11">
        <f t="shared" si="285"/>
        <v>0.15999999999999992</v>
      </c>
      <c r="DJM83" s="45">
        <v>28</v>
      </c>
      <c r="DJN83" s="45">
        <v>1</v>
      </c>
      <c r="DJO83" s="45">
        <v>3</v>
      </c>
      <c r="DJP83" s="45" t="s">
        <v>9</v>
      </c>
      <c r="DJQ83" s="12" t="s">
        <v>121</v>
      </c>
      <c r="DJR83" s="22" t="s">
        <v>122</v>
      </c>
      <c r="DJS83" s="45" t="s">
        <v>11</v>
      </c>
      <c r="DJT83" s="37" t="s">
        <v>116</v>
      </c>
      <c r="DJU83" s="47">
        <v>36770</v>
      </c>
      <c r="DJV83" s="47">
        <v>43390</v>
      </c>
      <c r="DJW83" s="39">
        <f>+DJU83*1.16</f>
        <v>42653.2</v>
      </c>
      <c r="DJX83" s="11">
        <f t="shared" si="286"/>
        <v>0.18003807451726953</v>
      </c>
      <c r="DJY83" s="10"/>
      <c r="DJZ83" s="10">
        <f t="shared" si="287"/>
        <v>42653.2</v>
      </c>
      <c r="DKA83" s="11">
        <f t="shared" si="288"/>
        <v>0.15999999999999992</v>
      </c>
      <c r="DKC83" s="45">
        <v>28</v>
      </c>
      <c r="DKD83" s="45">
        <v>1</v>
      </c>
      <c r="DKE83" s="45">
        <v>3</v>
      </c>
      <c r="DKF83" s="45" t="s">
        <v>9</v>
      </c>
      <c r="DKG83" s="12" t="s">
        <v>121</v>
      </c>
      <c r="DKH83" s="22" t="s">
        <v>122</v>
      </c>
      <c r="DKI83" s="45" t="s">
        <v>11</v>
      </c>
      <c r="DKJ83" s="37" t="s">
        <v>116</v>
      </c>
      <c r="DKK83" s="47">
        <v>36770</v>
      </c>
      <c r="DKL83" s="47">
        <v>43390</v>
      </c>
      <c r="DKM83" s="39">
        <f>+DKK83*1.16</f>
        <v>42653.2</v>
      </c>
      <c r="DKN83" s="11">
        <f t="shared" si="286"/>
        <v>0.18003807451726953</v>
      </c>
      <c r="DKO83" s="10"/>
      <c r="DKP83" s="10">
        <f t="shared" si="287"/>
        <v>42653.2</v>
      </c>
      <c r="DKQ83" s="11">
        <f t="shared" si="288"/>
        <v>0.15999999999999992</v>
      </c>
      <c r="DKS83" s="45">
        <v>28</v>
      </c>
      <c r="DKT83" s="45">
        <v>1</v>
      </c>
      <c r="DKU83" s="45">
        <v>3</v>
      </c>
      <c r="DKV83" s="45" t="s">
        <v>9</v>
      </c>
      <c r="DKW83" s="12" t="s">
        <v>121</v>
      </c>
      <c r="DKX83" s="22" t="s">
        <v>122</v>
      </c>
      <c r="DKY83" s="45" t="s">
        <v>11</v>
      </c>
      <c r="DKZ83" s="37" t="s">
        <v>116</v>
      </c>
      <c r="DLA83" s="47">
        <v>36770</v>
      </c>
      <c r="DLB83" s="47">
        <v>43390</v>
      </c>
      <c r="DLC83" s="39">
        <f>+DLA83*1.16</f>
        <v>42653.2</v>
      </c>
      <c r="DLD83" s="11">
        <f t="shared" si="289"/>
        <v>0.18003807451726953</v>
      </c>
      <c r="DLE83" s="10"/>
      <c r="DLF83" s="10">
        <f t="shared" si="290"/>
        <v>42653.2</v>
      </c>
      <c r="DLG83" s="11">
        <f t="shared" si="291"/>
        <v>0.15999999999999992</v>
      </c>
      <c r="DLI83" s="45">
        <v>28</v>
      </c>
      <c r="DLJ83" s="45">
        <v>1</v>
      </c>
      <c r="DLK83" s="45">
        <v>3</v>
      </c>
      <c r="DLL83" s="45" t="s">
        <v>9</v>
      </c>
      <c r="DLM83" s="12" t="s">
        <v>121</v>
      </c>
      <c r="DLN83" s="22" t="s">
        <v>122</v>
      </c>
      <c r="DLO83" s="45" t="s">
        <v>11</v>
      </c>
      <c r="DLP83" s="37" t="s">
        <v>116</v>
      </c>
      <c r="DLQ83" s="47">
        <v>36770</v>
      </c>
      <c r="DLR83" s="47">
        <v>43390</v>
      </c>
      <c r="DLS83" s="39">
        <f>+DLQ83*1.16</f>
        <v>42653.2</v>
      </c>
      <c r="DLT83" s="11">
        <f t="shared" si="289"/>
        <v>0.18003807451726953</v>
      </c>
      <c r="DLU83" s="10"/>
      <c r="DLV83" s="10">
        <f t="shared" si="290"/>
        <v>42653.2</v>
      </c>
      <c r="DLW83" s="11">
        <f t="shared" si="291"/>
        <v>0.15999999999999992</v>
      </c>
      <c r="DLY83" s="45">
        <v>28</v>
      </c>
      <c r="DLZ83" s="45">
        <v>1</v>
      </c>
      <c r="DMA83" s="45">
        <v>3</v>
      </c>
      <c r="DMB83" s="45" t="s">
        <v>9</v>
      </c>
      <c r="DMC83" s="12" t="s">
        <v>121</v>
      </c>
      <c r="DMD83" s="22" t="s">
        <v>122</v>
      </c>
      <c r="DME83" s="45" t="s">
        <v>11</v>
      </c>
      <c r="DMF83" s="37" t="s">
        <v>116</v>
      </c>
      <c r="DMG83" s="47">
        <v>36770</v>
      </c>
      <c r="DMH83" s="47">
        <v>43390</v>
      </c>
      <c r="DMI83" s="39">
        <f>+DMG83*1.16</f>
        <v>42653.2</v>
      </c>
      <c r="DMJ83" s="11">
        <f t="shared" si="292"/>
        <v>0.18003807451726953</v>
      </c>
      <c r="DMK83" s="10"/>
      <c r="DML83" s="10">
        <f t="shared" si="293"/>
        <v>42653.2</v>
      </c>
      <c r="DMM83" s="11">
        <f t="shared" si="294"/>
        <v>0.15999999999999992</v>
      </c>
      <c r="DMO83" s="45">
        <v>28</v>
      </c>
      <c r="DMP83" s="45">
        <v>1</v>
      </c>
      <c r="DMQ83" s="45">
        <v>3</v>
      </c>
      <c r="DMR83" s="45" t="s">
        <v>9</v>
      </c>
      <c r="DMS83" s="12" t="s">
        <v>121</v>
      </c>
      <c r="DMT83" s="22" t="s">
        <v>122</v>
      </c>
      <c r="DMU83" s="45" t="s">
        <v>11</v>
      </c>
      <c r="DMV83" s="37" t="s">
        <v>116</v>
      </c>
      <c r="DMW83" s="47">
        <v>36770</v>
      </c>
      <c r="DMX83" s="47">
        <v>43390</v>
      </c>
      <c r="DMY83" s="39">
        <f>+DMW83*1.16</f>
        <v>42653.2</v>
      </c>
      <c r="DMZ83" s="11">
        <f t="shared" si="292"/>
        <v>0.18003807451726953</v>
      </c>
      <c r="DNA83" s="10"/>
      <c r="DNB83" s="10">
        <f t="shared" si="293"/>
        <v>42653.2</v>
      </c>
      <c r="DNC83" s="11">
        <f t="shared" si="294"/>
        <v>0.15999999999999992</v>
      </c>
      <c r="DNE83" s="45">
        <v>28</v>
      </c>
      <c r="DNF83" s="45">
        <v>1</v>
      </c>
      <c r="DNG83" s="45">
        <v>3</v>
      </c>
      <c r="DNH83" s="45" t="s">
        <v>9</v>
      </c>
      <c r="DNI83" s="12" t="s">
        <v>121</v>
      </c>
      <c r="DNJ83" s="22" t="s">
        <v>122</v>
      </c>
      <c r="DNK83" s="45" t="s">
        <v>11</v>
      </c>
      <c r="DNL83" s="37" t="s">
        <v>116</v>
      </c>
      <c r="DNM83" s="47">
        <v>36770</v>
      </c>
      <c r="DNN83" s="47">
        <v>43390</v>
      </c>
      <c r="DNO83" s="39">
        <f>+DNM83*1.16</f>
        <v>42653.2</v>
      </c>
      <c r="DNP83" s="11">
        <f t="shared" si="295"/>
        <v>0.18003807451726953</v>
      </c>
      <c r="DNQ83" s="10"/>
      <c r="DNR83" s="10">
        <f t="shared" si="296"/>
        <v>42653.2</v>
      </c>
      <c r="DNS83" s="11">
        <f t="shared" si="297"/>
        <v>0.15999999999999992</v>
      </c>
      <c r="DNU83" s="45">
        <v>28</v>
      </c>
      <c r="DNV83" s="45">
        <v>1</v>
      </c>
      <c r="DNW83" s="45">
        <v>3</v>
      </c>
      <c r="DNX83" s="45" t="s">
        <v>9</v>
      </c>
      <c r="DNY83" s="12" t="s">
        <v>121</v>
      </c>
      <c r="DNZ83" s="22" t="s">
        <v>122</v>
      </c>
      <c r="DOA83" s="45" t="s">
        <v>11</v>
      </c>
      <c r="DOB83" s="37" t="s">
        <v>116</v>
      </c>
      <c r="DOC83" s="47">
        <v>36770</v>
      </c>
      <c r="DOD83" s="47">
        <v>43390</v>
      </c>
      <c r="DOE83" s="39">
        <f>+DOC83*1.16</f>
        <v>42653.2</v>
      </c>
      <c r="DOF83" s="11">
        <f t="shared" si="295"/>
        <v>0.18003807451726953</v>
      </c>
      <c r="DOG83" s="10"/>
      <c r="DOH83" s="10">
        <f t="shared" si="296"/>
        <v>42653.2</v>
      </c>
      <c r="DOI83" s="11">
        <f t="shared" si="297"/>
        <v>0.15999999999999992</v>
      </c>
      <c r="DOK83" s="45">
        <v>28</v>
      </c>
      <c r="DOL83" s="45">
        <v>1</v>
      </c>
      <c r="DOM83" s="45">
        <v>3</v>
      </c>
      <c r="DON83" s="45" t="s">
        <v>9</v>
      </c>
      <c r="DOO83" s="12" t="s">
        <v>121</v>
      </c>
      <c r="DOP83" s="22" t="s">
        <v>122</v>
      </c>
      <c r="DOQ83" s="45" t="s">
        <v>11</v>
      </c>
      <c r="DOR83" s="37" t="s">
        <v>116</v>
      </c>
      <c r="DOS83" s="47">
        <v>36770</v>
      </c>
      <c r="DOT83" s="47">
        <v>43390</v>
      </c>
      <c r="DOU83" s="39">
        <f>+DOS83*1.16</f>
        <v>42653.2</v>
      </c>
      <c r="DOV83" s="11">
        <f t="shared" si="298"/>
        <v>0.18003807451726953</v>
      </c>
      <c r="DOW83" s="10"/>
      <c r="DOX83" s="10">
        <f t="shared" si="299"/>
        <v>42653.2</v>
      </c>
      <c r="DOY83" s="11">
        <f t="shared" si="300"/>
        <v>0.15999999999999992</v>
      </c>
      <c r="DPA83" s="45">
        <v>28</v>
      </c>
      <c r="DPB83" s="45">
        <v>1</v>
      </c>
      <c r="DPC83" s="45">
        <v>3</v>
      </c>
      <c r="DPD83" s="45" t="s">
        <v>9</v>
      </c>
      <c r="DPE83" s="12" t="s">
        <v>121</v>
      </c>
      <c r="DPF83" s="22" t="s">
        <v>122</v>
      </c>
      <c r="DPG83" s="45" t="s">
        <v>11</v>
      </c>
      <c r="DPH83" s="37" t="s">
        <v>116</v>
      </c>
      <c r="DPI83" s="47">
        <v>36770</v>
      </c>
      <c r="DPJ83" s="47">
        <v>43390</v>
      </c>
      <c r="DPK83" s="39">
        <f>+DPI83*1.16</f>
        <v>42653.2</v>
      </c>
      <c r="DPL83" s="11">
        <f t="shared" si="298"/>
        <v>0.18003807451726953</v>
      </c>
      <c r="DPM83" s="10"/>
      <c r="DPN83" s="10">
        <f t="shared" si="299"/>
        <v>42653.2</v>
      </c>
      <c r="DPO83" s="11">
        <f t="shared" si="300"/>
        <v>0.15999999999999992</v>
      </c>
      <c r="DPQ83" s="45">
        <v>28</v>
      </c>
      <c r="DPR83" s="45">
        <v>1</v>
      </c>
      <c r="DPS83" s="45">
        <v>3</v>
      </c>
      <c r="DPT83" s="45" t="s">
        <v>9</v>
      </c>
      <c r="DPU83" s="12" t="s">
        <v>121</v>
      </c>
      <c r="DPV83" s="22" t="s">
        <v>122</v>
      </c>
      <c r="DPW83" s="45" t="s">
        <v>11</v>
      </c>
      <c r="DPX83" s="37" t="s">
        <v>116</v>
      </c>
      <c r="DPY83" s="47">
        <v>36770</v>
      </c>
      <c r="DPZ83" s="47">
        <v>43390</v>
      </c>
      <c r="DQA83" s="39">
        <f>+DPY83*1.16</f>
        <v>42653.2</v>
      </c>
      <c r="DQB83" s="11">
        <f t="shared" si="301"/>
        <v>0.18003807451726953</v>
      </c>
      <c r="DQC83" s="10"/>
      <c r="DQD83" s="10">
        <f t="shared" si="302"/>
        <v>42653.2</v>
      </c>
      <c r="DQE83" s="11">
        <f t="shared" si="303"/>
        <v>0.15999999999999992</v>
      </c>
      <c r="DQG83" s="45">
        <v>28</v>
      </c>
      <c r="DQH83" s="45">
        <v>1</v>
      </c>
      <c r="DQI83" s="45">
        <v>3</v>
      </c>
      <c r="DQJ83" s="45" t="s">
        <v>9</v>
      </c>
      <c r="DQK83" s="12" t="s">
        <v>121</v>
      </c>
      <c r="DQL83" s="22" t="s">
        <v>122</v>
      </c>
      <c r="DQM83" s="45" t="s">
        <v>11</v>
      </c>
      <c r="DQN83" s="37" t="s">
        <v>116</v>
      </c>
      <c r="DQO83" s="47">
        <v>36770</v>
      </c>
      <c r="DQP83" s="47">
        <v>43390</v>
      </c>
      <c r="DQQ83" s="39">
        <f>+DQO83*1.16</f>
        <v>42653.2</v>
      </c>
      <c r="DQR83" s="11">
        <f t="shared" si="301"/>
        <v>0.18003807451726953</v>
      </c>
      <c r="DQS83" s="10"/>
      <c r="DQT83" s="10">
        <f t="shared" si="302"/>
        <v>42653.2</v>
      </c>
      <c r="DQU83" s="11">
        <f t="shared" si="303"/>
        <v>0.15999999999999992</v>
      </c>
      <c r="DQW83" s="45">
        <v>28</v>
      </c>
      <c r="DQX83" s="45">
        <v>1</v>
      </c>
      <c r="DQY83" s="45">
        <v>3</v>
      </c>
      <c r="DQZ83" s="45" t="s">
        <v>9</v>
      </c>
      <c r="DRA83" s="12" t="s">
        <v>121</v>
      </c>
      <c r="DRB83" s="22" t="s">
        <v>122</v>
      </c>
      <c r="DRC83" s="45" t="s">
        <v>11</v>
      </c>
      <c r="DRD83" s="37" t="s">
        <v>116</v>
      </c>
      <c r="DRE83" s="47">
        <v>36770</v>
      </c>
      <c r="DRF83" s="47">
        <v>43390</v>
      </c>
      <c r="DRG83" s="39">
        <f>+DRE83*1.16</f>
        <v>42653.2</v>
      </c>
      <c r="DRH83" s="11">
        <f t="shared" si="304"/>
        <v>0.18003807451726953</v>
      </c>
      <c r="DRI83" s="10"/>
      <c r="DRJ83" s="10">
        <f t="shared" si="305"/>
        <v>42653.2</v>
      </c>
      <c r="DRK83" s="11">
        <f t="shared" si="306"/>
        <v>0.15999999999999992</v>
      </c>
      <c r="DRM83" s="45">
        <v>28</v>
      </c>
      <c r="DRN83" s="45">
        <v>1</v>
      </c>
      <c r="DRO83" s="45">
        <v>3</v>
      </c>
      <c r="DRP83" s="45" t="s">
        <v>9</v>
      </c>
      <c r="DRQ83" s="12" t="s">
        <v>121</v>
      </c>
      <c r="DRR83" s="22" t="s">
        <v>122</v>
      </c>
      <c r="DRS83" s="45" t="s">
        <v>11</v>
      </c>
      <c r="DRT83" s="37" t="s">
        <v>116</v>
      </c>
      <c r="DRU83" s="47">
        <v>36770</v>
      </c>
      <c r="DRV83" s="47">
        <v>43390</v>
      </c>
      <c r="DRW83" s="39">
        <f>+DRU83*1.16</f>
        <v>42653.2</v>
      </c>
      <c r="DRX83" s="11">
        <f t="shared" si="304"/>
        <v>0.18003807451726953</v>
      </c>
      <c r="DRY83" s="10"/>
      <c r="DRZ83" s="10">
        <f t="shared" si="305"/>
        <v>42653.2</v>
      </c>
      <c r="DSA83" s="11">
        <f t="shared" si="306"/>
        <v>0.15999999999999992</v>
      </c>
      <c r="DSC83" s="45">
        <v>28</v>
      </c>
      <c r="DSD83" s="45">
        <v>1</v>
      </c>
      <c r="DSE83" s="45">
        <v>3</v>
      </c>
      <c r="DSF83" s="45" t="s">
        <v>9</v>
      </c>
      <c r="DSG83" s="12" t="s">
        <v>121</v>
      </c>
      <c r="DSH83" s="22" t="s">
        <v>122</v>
      </c>
      <c r="DSI83" s="45" t="s">
        <v>11</v>
      </c>
      <c r="DSJ83" s="37" t="s">
        <v>116</v>
      </c>
      <c r="DSK83" s="47">
        <v>36770</v>
      </c>
      <c r="DSL83" s="47">
        <v>43390</v>
      </c>
      <c r="DSM83" s="39">
        <f>+DSK83*1.16</f>
        <v>42653.2</v>
      </c>
      <c r="DSN83" s="11">
        <f t="shared" si="307"/>
        <v>0.18003807451726953</v>
      </c>
      <c r="DSO83" s="10"/>
      <c r="DSP83" s="10">
        <f t="shared" si="308"/>
        <v>42653.2</v>
      </c>
      <c r="DSQ83" s="11">
        <f t="shared" si="309"/>
        <v>0.15999999999999992</v>
      </c>
      <c r="DSS83" s="45">
        <v>28</v>
      </c>
      <c r="DST83" s="45">
        <v>1</v>
      </c>
      <c r="DSU83" s="45">
        <v>3</v>
      </c>
      <c r="DSV83" s="45" t="s">
        <v>9</v>
      </c>
      <c r="DSW83" s="12" t="s">
        <v>121</v>
      </c>
      <c r="DSX83" s="22" t="s">
        <v>122</v>
      </c>
      <c r="DSY83" s="45" t="s">
        <v>11</v>
      </c>
      <c r="DSZ83" s="37" t="s">
        <v>116</v>
      </c>
      <c r="DTA83" s="47">
        <v>36770</v>
      </c>
      <c r="DTB83" s="47">
        <v>43390</v>
      </c>
      <c r="DTC83" s="39">
        <f>+DTA83*1.16</f>
        <v>42653.2</v>
      </c>
      <c r="DTD83" s="11">
        <f t="shared" si="307"/>
        <v>0.18003807451726953</v>
      </c>
      <c r="DTE83" s="10"/>
      <c r="DTF83" s="10">
        <f t="shared" si="308"/>
        <v>42653.2</v>
      </c>
      <c r="DTG83" s="11">
        <f t="shared" si="309"/>
        <v>0.15999999999999992</v>
      </c>
      <c r="DTI83" s="45">
        <v>28</v>
      </c>
      <c r="DTJ83" s="45">
        <v>1</v>
      </c>
      <c r="DTK83" s="45">
        <v>3</v>
      </c>
      <c r="DTL83" s="45" t="s">
        <v>9</v>
      </c>
      <c r="DTM83" s="12" t="s">
        <v>121</v>
      </c>
      <c r="DTN83" s="22" t="s">
        <v>122</v>
      </c>
      <c r="DTO83" s="45" t="s">
        <v>11</v>
      </c>
      <c r="DTP83" s="37" t="s">
        <v>116</v>
      </c>
      <c r="DTQ83" s="47">
        <v>36770</v>
      </c>
      <c r="DTR83" s="47">
        <v>43390</v>
      </c>
      <c r="DTS83" s="39">
        <f>+DTQ83*1.16</f>
        <v>42653.2</v>
      </c>
      <c r="DTT83" s="11">
        <f t="shared" si="310"/>
        <v>0.18003807451726953</v>
      </c>
      <c r="DTU83" s="10"/>
      <c r="DTV83" s="10">
        <f t="shared" si="311"/>
        <v>42653.2</v>
      </c>
      <c r="DTW83" s="11">
        <f t="shared" si="312"/>
        <v>0.15999999999999992</v>
      </c>
      <c r="DTY83" s="45">
        <v>28</v>
      </c>
      <c r="DTZ83" s="45">
        <v>1</v>
      </c>
      <c r="DUA83" s="45">
        <v>3</v>
      </c>
      <c r="DUB83" s="45" t="s">
        <v>9</v>
      </c>
      <c r="DUC83" s="12" t="s">
        <v>121</v>
      </c>
      <c r="DUD83" s="22" t="s">
        <v>122</v>
      </c>
      <c r="DUE83" s="45" t="s">
        <v>11</v>
      </c>
      <c r="DUF83" s="37" t="s">
        <v>116</v>
      </c>
      <c r="DUG83" s="47">
        <v>36770</v>
      </c>
      <c r="DUH83" s="47">
        <v>43390</v>
      </c>
      <c r="DUI83" s="39">
        <f>+DUG83*1.16</f>
        <v>42653.2</v>
      </c>
      <c r="DUJ83" s="11">
        <f t="shared" si="310"/>
        <v>0.18003807451726953</v>
      </c>
      <c r="DUK83" s="10"/>
      <c r="DUL83" s="10">
        <f t="shared" si="311"/>
        <v>42653.2</v>
      </c>
      <c r="DUM83" s="11">
        <f t="shared" si="312"/>
        <v>0.15999999999999992</v>
      </c>
      <c r="DUO83" s="45">
        <v>28</v>
      </c>
      <c r="DUP83" s="45">
        <v>1</v>
      </c>
      <c r="DUQ83" s="45">
        <v>3</v>
      </c>
      <c r="DUR83" s="45" t="s">
        <v>9</v>
      </c>
      <c r="DUS83" s="12" t="s">
        <v>121</v>
      </c>
      <c r="DUT83" s="22" t="s">
        <v>122</v>
      </c>
      <c r="DUU83" s="45" t="s">
        <v>11</v>
      </c>
      <c r="DUV83" s="37" t="s">
        <v>116</v>
      </c>
      <c r="DUW83" s="47">
        <v>36770</v>
      </c>
      <c r="DUX83" s="47">
        <v>43390</v>
      </c>
      <c r="DUY83" s="39">
        <f>+DUW83*1.16</f>
        <v>42653.2</v>
      </c>
      <c r="DUZ83" s="11">
        <f t="shared" si="313"/>
        <v>0.18003807451726953</v>
      </c>
      <c r="DVA83" s="10"/>
      <c r="DVB83" s="10">
        <f t="shared" si="314"/>
        <v>42653.2</v>
      </c>
      <c r="DVC83" s="11">
        <f t="shared" si="315"/>
        <v>0.15999999999999992</v>
      </c>
      <c r="DVE83" s="45">
        <v>28</v>
      </c>
      <c r="DVF83" s="45">
        <v>1</v>
      </c>
      <c r="DVG83" s="45">
        <v>3</v>
      </c>
      <c r="DVH83" s="45" t="s">
        <v>9</v>
      </c>
      <c r="DVI83" s="12" t="s">
        <v>121</v>
      </c>
      <c r="DVJ83" s="22" t="s">
        <v>122</v>
      </c>
      <c r="DVK83" s="45" t="s">
        <v>11</v>
      </c>
      <c r="DVL83" s="37" t="s">
        <v>116</v>
      </c>
      <c r="DVM83" s="47">
        <v>36770</v>
      </c>
      <c r="DVN83" s="47">
        <v>43390</v>
      </c>
      <c r="DVO83" s="39">
        <f>+DVM83*1.16</f>
        <v>42653.2</v>
      </c>
      <c r="DVP83" s="11">
        <f t="shared" si="313"/>
        <v>0.18003807451726953</v>
      </c>
      <c r="DVQ83" s="10"/>
      <c r="DVR83" s="10">
        <f t="shared" si="314"/>
        <v>42653.2</v>
      </c>
      <c r="DVS83" s="11">
        <f t="shared" si="315"/>
        <v>0.15999999999999992</v>
      </c>
      <c r="DVU83" s="45">
        <v>28</v>
      </c>
      <c r="DVV83" s="45">
        <v>1</v>
      </c>
      <c r="DVW83" s="45">
        <v>3</v>
      </c>
      <c r="DVX83" s="45" t="s">
        <v>9</v>
      </c>
      <c r="DVY83" s="12" t="s">
        <v>121</v>
      </c>
      <c r="DVZ83" s="22" t="s">
        <v>122</v>
      </c>
      <c r="DWA83" s="45" t="s">
        <v>11</v>
      </c>
      <c r="DWB83" s="37" t="s">
        <v>116</v>
      </c>
      <c r="DWC83" s="47">
        <v>36770</v>
      </c>
      <c r="DWD83" s="47">
        <v>43390</v>
      </c>
      <c r="DWE83" s="39">
        <f>+DWC83*1.16</f>
        <v>42653.2</v>
      </c>
      <c r="DWF83" s="11">
        <f t="shared" si="316"/>
        <v>0.18003807451726953</v>
      </c>
      <c r="DWG83" s="10"/>
      <c r="DWH83" s="10">
        <f t="shared" si="317"/>
        <v>42653.2</v>
      </c>
      <c r="DWI83" s="11">
        <f t="shared" si="318"/>
        <v>0.15999999999999992</v>
      </c>
      <c r="DWK83" s="45">
        <v>28</v>
      </c>
      <c r="DWL83" s="45">
        <v>1</v>
      </c>
      <c r="DWM83" s="45">
        <v>3</v>
      </c>
      <c r="DWN83" s="45" t="s">
        <v>9</v>
      </c>
      <c r="DWO83" s="12" t="s">
        <v>121</v>
      </c>
      <c r="DWP83" s="22" t="s">
        <v>122</v>
      </c>
      <c r="DWQ83" s="45" t="s">
        <v>11</v>
      </c>
      <c r="DWR83" s="37" t="s">
        <v>116</v>
      </c>
      <c r="DWS83" s="47">
        <v>36770</v>
      </c>
      <c r="DWT83" s="47">
        <v>43390</v>
      </c>
      <c r="DWU83" s="39">
        <f>+DWS83*1.16</f>
        <v>42653.2</v>
      </c>
      <c r="DWV83" s="11">
        <f t="shared" si="316"/>
        <v>0.18003807451726953</v>
      </c>
      <c r="DWW83" s="10"/>
      <c r="DWX83" s="10">
        <f t="shared" si="317"/>
        <v>42653.2</v>
      </c>
      <c r="DWY83" s="11">
        <f t="shared" si="318"/>
        <v>0.15999999999999992</v>
      </c>
      <c r="DXA83" s="45">
        <v>28</v>
      </c>
      <c r="DXB83" s="45">
        <v>1</v>
      </c>
      <c r="DXC83" s="45">
        <v>3</v>
      </c>
      <c r="DXD83" s="45" t="s">
        <v>9</v>
      </c>
      <c r="DXE83" s="12" t="s">
        <v>121</v>
      </c>
      <c r="DXF83" s="22" t="s">
        <v>122</v>
      </c>
      <c r="DXG83" s="45" t="s">
        <v>11</v>
      </c>
      <c r="DXH83" s="37" t="s">
        <v>116</v>
      </c>
      <c r="DXI83" s="47">
        <v>36770</v>
      </c>
      <c r="DXJ83" s="47">
        <v>43390</v>
      </c>
      <c r="DXK83" s="39">
        <f>+DXI83*1.16</f>
        <v>42653.2</v>
      </c>
      <c r="DXL83" s="11">
        <f t="shared" si="319"/>
        <v>0.18003807451726953</v>
      </c>
      <c r="DXM83" s="10"/>
      <c r="DXN83" s="10">
        <f t="shared" si="320"/>
        <v>42653.2</v>
      </c>
      <c r="DXO83" s="11">
        <f t="shared" si="321"/>
        <v>0.15999999999999992</v>
      </c>
      <c r="DXQ83" s="45">
        <v>28</v>
      </c>
      <c r="DXR83" s="45">
        <v>1</v>
      </c>
      <c r="DXS83" s="45">
        <v>3</v>
      </c>
      <c r="DXT83" s="45" t="s">
        <v>9</v>
      </c>
      <c r="DXU83" s="12" t="s">
        <v>121</v>
      </c>
      <c r="DXV83" s="22" t="s">
        <v>122</v>
      </c>
      <c r="DXW83" s="45" t="s">
        <v>11</v>
      </c>
      <c r="DXX83" s="37" t="s">
        <v>116</v>
      </c>
      <c r="DXY83" s="47">
        <v>36770</v>
      </c>
      <c r="DXZ83" s="47">
        <v>43390</v>
      </c>
      <c r="DYA83" s="39">
        <f>+DXY83*1.16</f>
        <v>42653.2</v>
      </c>
      <c r="DYB83" s="11">
        <f t="shared" si="319"/>
        <v>0.18003807451726953</v>
      </c>
      <c r="DYC83" s="10"/>
      <c r="DYD83" s="10">
        <f t="shared" si="320"/>
        <v>42653.2</v>
      </c>
      <c r="DYE83" s="11">
        <f t="shared" si="321"/>
        <v>0.15999999999999992</v>
      </c>
      <c r="DYG83" s="45">
        <v>28</v>
      </c>
      <c r="DYH83" s="45">
        <v>1</v>
      </c>
      <c r="DYI83" s="45">
        <v>3</v>
      </c>
      <c r="DYJ83" s="45" t="s">
        <v>9</v>
      </c>
      <c r="DYK83" s="12" t="s">
        <v>121</v>
      </c>
      <c r="DYL83" s="22" t="s">
        <v>122</v>
      </c>
      <c r="DYM83" s="45" t="s">
        <v>11</v>
      </c>
      <c r="DYN83" s="37" t="s">
        <v>116</v>
      </c>
      <c r="DYO83" s="47">
        <v>36770</v>
      </c>
      <c r="DYP83" s="47">
        <v>43390</v>
      </c>
      <c r="DYQ83" s="39">
        <f>+DYO83*1.16</f>
        <v>42653.2</v>
      </c>
      <c r="DYR83" s="11">
        <f t="shared" si="322"/>
        <v>0.18003807451726953</v>
      </c>
      <c r="DYS83" s="10"/>
      <c r="DYT83" s="10">
        <f t="shared" si="323"/>
        <v>42653.2</v>
      </c>
      <c r="DYU83" s="11">
        <f t="shared" si="324"/>
        <v>0.15999999999999992</v>
      </c>
      <c r="DYW83" s="45">
        <v>28</v>
      </c>
      <c r="DYX83" s="45">
        <v>1</v>
      </c>
      <c r="DYY83" s="45">
        <v>3</v>
      </c>
      <c r="DYZ83" s="45" t="s">
        <v>9</v>
      </c>
      <c r="DZA83" s="12" t="s">
        <v>121</v>
      </c>
      <c r="DZB83" s="22" t="s">
        <v>122</v>
      </c>
      <c r="DZC83" s="45" t="s">
        <v>11</v>
      </c>
      <c r="DZD83" s="37" t="s">
        <v>116</v>
      </c>
      <c r="DZE83" s="47">
        <v>36770</v>
      </c>
      <c r="DZF83" s="47">
        <v>43390</v>
      </c>
      <c r="DZG83" s="39">
        <f>+DZE83*1.16</f>
        <v>42653.2</v>
      </c>
      <c r="DZH83" s="11">
        <f t="shared" si="322"/>
        <v>0.18003807451726953</v>
      </c>
      <c r="DZI83" s="10"/>
      <c r="DZJ83" s="10">
        <f t="shared" si="323"/>
        <v>42653.2</v>
      </c>
      <c r="DZK83" s="11">
        <f t="shared" si="324"/>
        <v>0.15999999999999992</v>
      </c>
      <c r="DZM83" s="45">
        <v>28</v>
      </c>
      <c r="DZN83" s="45">
        <v>1</v>
      </c>
      <c r="DZO83" s="45">
        <v>3</v>
      </c>
      <c r="DZP83" s="45" t="s">
        <v>9</v>
      </c>
      <c r="DZQ83" s="12" t="s">
        <v>121</v>
      </c>
      <c r="DZR83" s="22" t="s">
        <v>122</v>
      </c>
      <c r="DZS83" s="45" t="s">
        <v>11</v>
      </c>
      <c r="DZT83" s="37" t="s">
        <v>116</v>
      </c>
      <c r="DZU83" s="47">
        <v>36770</v>
      </c>
      <c r="DZV83" s="47">
        <v>43390</v>
      </c>
      <c r="DZW83" s="39">
        <f>+DZU83*1.16</f>
        <v>42653.2</v>
      </c>
      <c r="DZX83" s="11">
        <f t="shared" si="325"/>
        <v>0.18003807451726953</v>
      </c>
      <c r="DZY83" s="10"/>
      <c r="DZZ83" s="10">
        <f t="shared" si="326"/>
        <v>42653.2</v>
      </c>
      <c r="EAA83" s="11">
        <f t="shared" si="327"/>
        <v>0.15999999999999992</v>
      </c>
      <c r="EAC83" s="45">
        <v>28</v>
      </c>
      <c r="EAD83" s="45">
        <v>1</v>
      </c>
      <c r="EAE83" s="45">
        <v>3</v>
      </c>
      <c r="EAF83" s="45" t="s">
        <v>9</v>
      </c>
      <c r="EAG83" s="12" t="s">
        <v>121</v>
      </c>
      <c r="EAH83" s="22" t="s">
        <v>122</v>
      </c>
      <c r="EAI83" s="45" t="s">
        <v>11</v>
      </c>
      <c r="EAJ83" s="37" t="s">
        <v>116</v>
      </c>
      <c r="EAK83" s="47">
        <v>36770</v>
      </c>
      <c r="EAL83" s="47">
        <v>43390</v>
      </c>
      <c r="EAM83" s="39">
        <f>+EAK83*1.16</f>
        <v>42653.2</v>
      </c>
      <c r="EAN83" s="11">
        <f t="shared" si="325"/>
        <v>0.18003807451726953</v>
      </c>
      <c r="EAO83" s="10"/>
      <c r="EAP83" s="10">
        <f t="shared" si="326"/>
        <v>42653.2</v>
      </c>
      <c r="EAQ83" s="11">
        <f t="shared" si="327"/>
        <v>0.15999999999999992</v>
      </c>
      <c r="EAS83" s="45">
        <v>28</v>
      </c>
      <c r="EAT83" s="45">
        <v>1</v>
      </c>
      <c r="EAU83" s="45">
        <v>3</v>
      </c>
      <c r="EAV83" s="45" t="s">
        <v>9</v>
      </c>
      <c r="EAW83" s="12" t="s">
        <v>121</v>
      </c>
      <c r="EAX83" s="22" t="s">
        <v>122</v>
      </c>
      <c r="EAY83" s="45" t="s">
        <v>11</v>
      </c>
      <c r="EAZ83" s="37" t="s">
        <v>116</v>
      </c>
      <c r="EBA83" s="47">
        <v>36770</v>
      </c>
      <c r="EBB83" s="47">
        <v>43390</v>
      </c>
      <c r="EBC83" s="39">
        <f>+EBA83*1.16</f>
        <v>42653.2</v>
      </c>
      <c r="EBD83" s="11">
        <f t="shared" si="328"/>
        <v>0.18003807451726953</v>
      </c>
      <c r="EBE83" s="10"/>
      <c r="EBF83" s="10">
        <f t="shared" si="329"/>
        <v>42653.2</v>
      </c>
      <c r="EBG83" s="11">
        <f t="shared" si="330"/>
        <v>0.15999999999999992</v>
      </c>
      <c r="EBI83" s="45">
        <v>28</v>
      </c>
      <c r="EBJ83" s="45">
        <v>1</v>
      </c>
      <c r="EBK83" s="45">
        <v>3</v>
      </c>
      <c r="EBL83" s="45" t="s">
        <v>9</v>
      </c>
      <c r="EBM83" s="12" t="s">
        <v>121</v>
      </c>
      <c r="EBN83" s="22" t="s">
        <v>122</v>
      </c>
      <c r="EBO83" s="45" t="s">
        <v>11</v>
      </c>
      <c r="EBP83" s="37" t="s">
        <v>116</v>
      </c>
      <c r="EBQ83" s="47">
        <v>36770</v>
      </c>
      <c r="EBR83" s="47">
        <v>43390</v>
      </c>
      <c r="EBS83" s="39">
        <f>+EBQ83*1.16</f>
        <v>42653.2</v>
      </c>
      <c r="EBT83" s="11">
        <f t="shared" si="328"/>
        <v>0.18003807451726953</v>
      </c>
      <c r="EBU83" s="10"/>
      <c r="EBV83" s="10">
        <f t="shared" si="329"/>
        <v>42653.2</v>
      </c>
      <c r="EBW83" s="11">
        <f t="shared" si="330"/>
        <v>0.15999999999999992</v>
      </c>
      <c r="EBY83" s="45">
        <v>28</v>
      </c>
      <c r="EBZ83" s="45">
        <v>1</v>
      </c>
      <c r="ECA83" s="45">
        <v>3</v>
      </c>
      <c r="ECB83" s="45" t="s">
        <v>9</v>
      </c>
      <c r="ECC83" s="12" t="s">
        <v>121</v>
      </c>
      <c r="ECD83" s="22" t="s">
        <v>122</v>
      </c>
      <c r="ECE83" s="45" t="s">
        <v>11</v>
      </c>
      <c r="ECF83" s="37" t="s">
        <v>116</v>
      </c>
      <c r="ECG83" s="47">
        <v>36770</v>
      </c>
      <c r="ECH83" s="47">
        <v>43390</v>
      </c>
      <c r="ECI83" s="39">
        <f>+ECG83*1.16</f>
        <v>42653.2</v>
      </c>
      <c r="ECJ83" s="11">
        <f t="shared" si="331"/>
        <v>0.18003807451726953</v>
      </c>
      <c r="ECK83" s="10"/>
      <c r="ECL83" s="10">
        <f t="shared" si="332"/>
        <v>42653.2</v>
      </c>
      <c r="ECM83" s="11">
        <f t="shared" si="333"/>
        <v>0.15999999999999992</v>
      </c>
      <c r="ECO83" s="45">
        <v>28</v>
      </c>
      <c r="ECP83" s="45">
        <v>1</v>
      </c>
      <c r="ECQ83" s="45">
        <v>3</v>
      </c>
      <c r="ECR83" s="45" t="s">
        <v>9</v>
      </c>
      <c r="ECS83" s="12" t="s">
        <v>121</v>
      </c>
      <c r="ECT83" s="22" t="s">
        <v>122</v>
      </c>
      <c r="ECU83" s="45" t="s">
        <v>11</v>
      </c>
      <c r="ECV83" s="37" t="s">
        <v>116</v>
      </c>
      <c r="ECW83" s="47">
        <v>36770</v>
      </c>
      <c r="ECX83" s="47">
        <v>43390</v>
      </c>
      <c r="ECY83" s="39">
        <f>+ECW83*1.16</f>
        <v>42653.2</v>
      </c>
      <c r="ECZ83" s="11">
        <f t="shared" si="331"/>
        <v>0.18003807451726953</v>
      </c>
      <c r="EDA83" s="10"/>
      <c r="EDB83" s="10">
        <f t="shared" si="332"/>
        <v>42653.2</v>
      </c>
      <c r="EDC83" s="11">
        <f t="shared" si="333"/>
        <v>0.15999999999999992</v>
      </c>
      <c r="EDE83" s="45">
        <v>28</v>
      </c>
      <c r="EDF83" s="45">
        <v>1</v>
      </c>
      <c r="EDG83" s="45">
        <v>3</v>
      </c>
      <c r="EDH83" s="45" t="s">
        <v>9</v>
      </c>
      <c r="EDI83" s="12" t="s">
        <v>121</v>
      </c>
      <c r="EDJ83" s="22" t="s">
        <v>122</v>
      </c>
      <c r="EDK83" s="45" t="s">
        <v>11</v>
      </c>
      <c r="EDL83" s="37" t="s">
        <v>116</v>
      </c>
      <c r="EDM83" s="47">
        <v>36770</v>
      </c>
      <c r="EDN83" s="47">
        <v>43390</v>
      </c>
      <c r="EDO83" s="39">
        <f>+EDM83*1.16</f>
        <v>42653.2</v>
      </c>
      <c r="EDP83" s="11">
        <f t="shared" si="334"/>
        <v>0.18003807451726953</v>
      </c>
      <c r="EDQ83" s="10"/>
      <c r="EDR83" s="10">
        <f t="shared" si="335"/>
        <v>42653.2</v>
      </c>
      <c r="EDS83" s="11">
        <f t="shared" si="336"/>
        <v>0.15999999999999992</v>
      </c>
      <c r="EDU83" s="45">
        <v>28</v>
      </c>
      <c r="EDV83" s="45">
        <v>1</v>
      </c>
      <c r="EDW83" s="45">
        <v>3</v>
      </c>
      <c r="EDX83" s="45" t="s">
        <v>9</v>
      </c>
      <c r="EDY83" s="12" t="s">
        <v>121</v>
      </c>
      <c r="EDZ83" s="22" t="s">
        <v>122</v>
      </c>
      <c r="EEA83" s="45" t="s">
        <v>11</v>
      </c>
      <c r="EEB83" s="37" t="s">
        <v>116</v>
      </c>
      <c r="EEC83" s="47">
        <v>36770</v>
      </c>
      <c r="EED83" s="47">
        <v>43390</v>
      </c>
      <c r="EEE83" s="39">
        <f>+EEC83*1.16</f>
        <v>42653.2</v>
      </c>
      <c r="EEF83" s="11">
        <f t="shared" si="334"/>
        <v>0.18003807451726953</v>
      </c>
      <c r="EEG83" s="10"/>
      <c r="EEH83" s="10">
        <f t="shared" si="335"/>
        <v>42653.2</v>
      </c>
      <c r="EEI83" s="11">
        <f t="shared" si="336"/>
        <v>0.15999999999999992</v>
      </c>
      <c r="EEK83" s="45">
        <v>28</v>
      </c>
      <c r="EEL83" s="45">
        <v>1</v>
      </c>
      <c r="EEM83" s="45">
        <v>3</v>
      </c>
      <c r="EEN83" s="45" t="s">
        <v>9</v>
      </c>
      <c r="EEO83" s="12" t="s">
        <v>121</v>
      </c>
      <c r="EEP83" s="22" t="s">
        <v>122</v>
      </c>
      <c r="EEQ83" s="45" t="s">
        <v>11</v>
      </c>
      <c r="EER83" s="37" t="s">
        <v>116</v>
      </c>
      <c r="EES83" s="47">
        <v>36770</v>
      </c>
      <c r="EET83" s="47">
        <v>43390</v>
      </c>
      <c r="EEU83" s="39">
        <f>+EES83*1.16</f>
        <v>42653.2</v>
      </c>
      <c r="EEV83" s="11">
        <f t="shared" si="337"/>
        <v>0.18003807451726953</v>
      </c>
      <c r="EEW83" s="10"/>
      <c r="EEX83" s="10">
        <f t="shared" si="338"/>
        <v>42653.2</v>
      </c>
      <c r="EEY83" s="11">
        <f t="shared" si="339"/>
        <v>0.15999999999999992</v>
      </c>
      <c r="EFA83" s="45">
        <v>28</v>
      </c>
      <c r="EFB83" s="45">
        <v>1</v>
      </c>
      <c r="EFC83" s="45">
        <v>3</v>
      </c>
      <c r="EFD83" s="45" t="s">
        <v>9</v>
      </c>
      <c r="EFE83" s="12" t="s">
        <v>121</v>
      </c>
      <c r="EFF83" s="22" t="s">
        <v>122</v>
      </c>
      <c r="EFG83" s="45" t="s">
        <v>11</v>
      </c>
      <c r="EFH83" s="37" t="s">
        <v>116</v>
      </c>
      <c r="EFI83" s="47">
        <v>36770</v>
      </c>
      <c r="EFJ83" s="47">
        <v>43390</v>
      </c>
      <c r="EFK83" s="39">
        <f>+EFI83*1.16</f>
        <v>42653.2</v>
      </c>
      <c r="EFL83" s="11">
        <f t="shared" si="337"/>
        <v>0.18003807451726953</v>
      </c>
      <c r="EFM83" s="10"/>
      <c r="EFN83" s="10">
        <f t="shared" si="338"/>
        <v>42653.2</v>
      </c>
      <c r="EFO83" s="11">
        <f t="shared" si="339"/>
        <v>0.15999999999999992</v>
      </c>
      <c r="EFQ83" s="45">
        <v>28</v>
      </c>
      <c r="EFR83" s="45">
        <v>1</v>
      </c>
      <c r="EFS83" s="45">
        <v>3</v>
      </c>
      <c r="EFT83" s="45" t="s">
        <v>9</v>
      </c>
      <c r="EFU83" s="12" t="s">
        <v>121</v>
      </c>
      <c r="EFV83" s="22" t="s">
        <v>122</v>
      </c>
      <c r="EFW83" s="45" t="s">
        <v>11</v>
      </c>
      <c r="EFX83" s="37" t="s">
        <v>116</v>
      </c>
      <c r="EFY83" s="47">
        <v>36770</v>
      </c>
      <c r="EFZ83" s="47">
        <v>43390</v>
      </c>
      <c r="EGA83" s="39">
        <f>+EFY83*1.16</f>
        <v>42653.2</v>
      </c>
      <c r="EGB83" s="11">
        <f t="shared" si="340"/>
        <v>0.18003807451726953</v>
      </c>
      <c r="EGC83" s="10"/>
      <c r="EGD83" s="10">
        <f t="shared" si="341"/>
        <v>42653.2</v>
      </c>
      <c r="EGE83" s="11">
        <f t="shared" si="342"/>
        <v>0.15999999999999992</v>
      </c>
      <c r="EGG83" s="45">
        <v>28</v>
      </c>
      <c r="EGH83" s="45">
        <v>1</v>
      </c>
      <c r="EGI83" s="45">
        <v>3</v>
      </c>
      <c r="EGJ83" s="45" t="s">
        <v>9</v>
      </c>
      <c r="EGK83" s="12" t="s">
        <v>121</v>
      </c>
      <c r="EGL83" s="22" t="s">
        <v>122</v>
      </c>
      <c r="EGM83" s="45" t="s">
        <v>11</v>
      </c>
      <c r="EGN83" s="37" t="s">
        <v>116</v>
      </c>
      <c r="EGO83" s="47">
        <v>36770</v>
      </c>
      <c r="EGP83" s="47">
        <v>43390</v>
      </c>
      <c r="EGQ83" s="39">
        <f>+EGO83*1.16</f>
        <v>42653.2</v>
      </c>
      <c r="EGR83" s="11">
        <f t="shared" si="340"/>
        <v>0.18003807451726953</v>
      </c>
      <c r="EGS83" s="10"/>
      <c r="EGT83" s="10">
        <f t="shared" si="341"/>
        <v>42653.2</v>
      </c>
      <c r="EGU83" s="11">
        <f t="shared" si="342"/>
        <v>0.15999999999999992</v>
      </c>
      <c r="EGW83" s="45">
        <v>28</v>
      </c>
      <c r="EGX83" s="45">
        <v>1</v>
      </c>
      <c r="EGY83" s="45">
        <v>3</v>
      </c>
      <c r="EGZ83" s="45" t="s">
        <v>9</v>
      </c>
      <c r="EHA83" s="12" t="s">
        <v>121</v>
      </c>
      <c r="EHB83" s="22" t="s">
        <v>122</v>
      </c>
      <c r="EHC83" s="45" t="s">
        <v>11</v>
      </c>
      <c r="EHD83" s="37" t="s">
        <v>116</v>
      </c>
      <c r="EHE83" s="47">
        <v>36770</v>
      </c>
      <c r="EHF83" s="47">
        <v>43390</v>
      </c>
      <c r="EHG83" s="39">
        <f>+EHE83*1.16</f>
        <v>42653.2</v>
      </c>
      <c r="EHH83" s="11">
        <f t="shared" si="343"/>
        <v>0.18003807451726953</v>
      </c>
      <c r="EHI83" s="10"/>
      <c r="EHJ83" s="10">
        <f t="shared" si="344"/>
        <v>42653.2</v>
      </c>
      <c r="EHK83" s="11">
        <f t="shared" si="345"/>
        <v>0.15999999999999992</v>
      </c>
      <c r="EHM83" s="45">
        <v>28</v>
      </c>
      <c r="EHN83" s="45">
        <v>1</v>
      </c>
      <c r="EHO83" s="45">
        <v>3</v>
      </c>
      <c r="EHP83" s="45" t="s">
        <v>9</v>
      </c>
      <c r="EHQ83" s="12" t="s">
        <v>121</v>
      </c>
      <c r="EHR83" s="22" t="s">
        <v>122</v>
      </c>
      <c r="EHS83" s="45" t="s">
        <v>11</v>
      </c>
      <c r="EHT83" s="37" t="s">
        <v>116</v>
      </c>
      <c r="EHU83" s="47">
        <v>36770</v>
      </c>
      <c r="EHV83" s="47">
        <v>43390</v>
      </c>
      <c r="EHW83" s="39">
        <f>+EHU83*1.16</f>
        <v>42653.2</v>
      </c>
      <c r="EHX83" s="11">
        <f t="shared" si="343"/>
        <v>0.18003807451726953</v>
      </c>
      <c r="EHY83" s="10"/>
      <c r="EHZ83" s="10">
        <f t="shared" si="344"/>
        <v>42653.2</v>
      </c>
      <c r="EIA83" s="11">
        <f t="shared" si="345"/>
        <v>0.15999999999999992</v>
      </c>
      <c r="EIC83" s="45">
        <v>28</v>
      </c>
      <c r="EID83" s="45">
        <v>1</v>
      </c>
      <c r="EIE83" s="45">
        <v>3</v>
      </c>
      <c r="EIF83" s="45" t="s">
        <v>9</v>
      </c>
      <c r="EIG83" s="12" t="s">
        <v>121</v>
      </c>
      <c r="EIH83" s="22" t="s">
        <v>122</v>
      </c>
      <c r="EII83" s="45" t="s">
        <v>11</v>
      </c>
      <c r="EIJ83" s="37" t="s">
        <v>116</v>
      </c>
      <c r="EIK83" s="47">
        <v>36770</v>
      </c>
      <c r="EIL83" s="47">
        <v>43390</v>
      </c>
      <c r="EIM83" s="39">
        <f>+EIK83*1.16</f>
        <v>42653.2</v>
      </c>
      <c r="EIN83" s="11">
        <f t="shared" si="346"/>
        <v>0.18003807451726953</v>
      </c>
      <c r="EIO83" s="10"/>
      <c r="EIP83" s="10">
        <f t="shared" si="347"/>
        <v>42653.2</v>
      </c>
      <c r="EIQ83" s="11">
        <f t="shared" si="348"/>
        <v>0.15999999999999992</v>
      </c>
      <c r="EIS83" s="45">
        <v>28</v>
      </c>
      <c r="EIT83" s="45">
        <v>1</v>
      </c>
      <c r="EIU83" s="45">
        <v>3</v>
      </c>
      <c r="EIV83" s="45" t="s">
        <v>9</v>
      </c>
      <c r="EIW83" s="12" t="s">
        <v>121</v>
      </c>
      <c r="EIX83" s="22" t="s">
        <v>122</v>
      </c>
      <c r="EIY83" s="45" t="s">
        <v>11</v>
      </c>
      <c r="EIZ83" s="37" t="s">
        <v>116</v>
      </c>
      <c r="EJA83" s="47">
        <v>36770</v>
      </c>
      <c r="EJB83" s="47">
        <v>43390</v>
      </c>
      <c r="EJC83" s="39">
        <f>+EJA83*1.16</f>
        <v>42653.2</v>
      </c>
      <c r="EJD83" s="11">
        <f t="shared" si="346"/>
        <v>0.18003807451726953</v>
      </c>
      <c r="EJE83" s="10"/>
      <c r="EJF83" s="10">
        <f t="shared" si="347"/>
        <v>42653.2</v>
      </c>
      <c r="EJG83" s="11">
        <f t="shared" si="348"/>
        <v>0.15999999999999992</v>
      </c>
      <c r="EJI83" s="45">
        <v>28</v>
      </c>
      <c r="EJJ83" s="45">
        <v>1</v>
      </c>
      <c r="EJK83" s="45">
        <v>3</v>
      </c>
      <c r="EJL83" s="45" t="s">
        <v>9</v>
      </c>
      <c r="EJM83" s="12" t="s">
        <v>121</v>
      </c>
      <c r="EJN83" s="22" t="s">
        <v>122</v>
      </c>
      <c r="EJO83" s="45" t="s">
        <v>11</v>
      </c>
      <c r="EJP83" s="37" t="s">
        <v>116</v>
      </c>
      <c r="EJQ83" s="47">
        <v>36770</v>
      </c>
      <c r="EJR83" s="47">
        <v>43390</v>
      </c>
      <c r="EJS83" s="39">
        <f>+EJQ83*1.16</f>
        <v>42653.2</v>
      </c>
      <c r="EJT83" s="11">
        <f t="shared" si="349"/>
        <v>0.18003807451726953</v>
      </c>
      <c r="EJU83" s="10"/>
      <c r="EJV83" s="10">
        <f t="shared" si="350"/>
        <v>42653.2</v>
      </c>
      <c r="EJW83" s="11">
        <f t="shared" si="351"/>
        <v>0.15999999999999992</v>
      </c>
      <c r="EJY83" s="45">
        <v>28</v>
      </c>
      <c r="EJZ83" s="45">
        <v>1</v>
      </c>
      <c r="EKA83" s="45">
        <v>3</v>
      </c>
      <c r="EKB83" s="45" t="s">
        <v>9</v>
      </c>
      <c r="EKC83" s="12" t="s">
        <v>121</v>
      </c>
      <c r="EKD83" s="22" t="s">
        <v>122</v>
      </c>
      <c r="EKE83" s="45" t="s">
        <v>11</v>
      </c>
      <c r="EKF83" s="37" t="s">
        <v>116</v>
      </c>
      <c r="EKG83" s="47">
        <v>36770</v>
      </c>
      <c r="EKH83" s="47">
        <v>43390</v>
      </c>
      <c r="EKI83" s="39">
        <f>+EKG83*1.16</f>
        <v>42653.2</v>
      </c>
      <c r="EKJ83" s="11">
        <f t="shared" si="349"/>
        <v>0.18003807451726953</v>
      </c>
      <c r="EKK83" s="10"/>
      <c r="EKL83" s="10">
        <f t="shared" si="350"/>
        <v>42653.2</v>
      </c>
      <c r="EKM83" s="11">
        <f t="shared" si="351"/>
        <v>0.15999999999999992</v>
      </c>
      <c r="EKO83" s="45">
        <v>28</v>
      </c>
      <c r="EKP83" s="45">
        <v>1</v>
      </c>
      <c r="EKQ83" s="45">
        <v>3</v>
      </c>
      <c r="EKR83" s="45" t="s">
        <v>9</v>
      </c>
      <c r="EKS83" s="12" t="s">
        <v>121</v>
      </c>
      <c r="EKT83" s="22" t="s">
        <v>122</v>
      </c>
      <c r="EKU83" s="45" t="s">
        <v>11</v>
      </c>
      <c r="EKV83" s="37" t="s">
        <v>116</v>
      </c>
      <c r="EKW83" s="47">
        <v>36770</v>
      </c>
      <c r="EKX83" s="47">
        <v>43390</v>
      </c>
      <c r="EKY83" s="39">
        <f>+EKW83*1.16</f>
        <v>42653.2</v>
      </c>
      <c r="EKZ83" s="11">
        <f t="shared" si="352"/>
        <v>0.18003807451726953</v>
      </c>
      <c r="ELA83" s="10"/>
      <c r="ELB83" s="10">
        <f t="shared" si="353"/>
        <v>42653.2</v>
      </c>
      <c r="ELC83" s="11">
        <f t="shared" si="354"/>
        <v>0.15999999999999992</v>
      </c>
      <c r="ELE83" s="45">
        <v>28</v>
      </c>
      <c r="ELF83" s="45">
        <v>1</v>
      </c>
      <c r="ELG83" s="45">
        <v>3</v>
      </c>
      <c r="ELH83" s="45" t="s">
        <v>9</v>
      </c>
      <c r="ELI83" s="12" t="s">
        <v>121</v>
      </c>
      <c r="ELJ83" s="22" t="s">
        <v>122</v>
      </c>
      <c r="ELK83" s="45" t="s">
        <v>11</v>
      </c>
      <c r="ELL83" s="37" t="s">
        <v>116</v>
      </c>
      <c r="ELM83" s="47">
        <v>36770</v>
      </c>
      <c r="ELN83" s="47">
        <v>43390</v>
      </c>
      <c r="ELO83" s="39">
        <f>+ELM83*1.16</f>
        <v>42653.2</v>
      </c>
      <c r="ELP83" s="11">
        <f t="shared" si="352"/>
        <v>0.18003807451726953</v>
      </c>
      <c r="ELQ83" s="10"/>
      <c r="ELR83" s="10">
        <f t="shared" si="353"/>
        <v>42653.2</v>
      </c>
      <c r="ELS83" s="11">
        <f t="shared" si="354"/>
        <v>0.15999999999999992</v>
      </c>
      <c r="ELU83" s="45">
        <v>28</v>
      </c>
      <c r="ELV83" s="45">
        <v>1</v>
      </c>
      <c r="ELW83" s="45">
        <v>3</v>
      </c>
      <c r="ELX83" s="45" t="s">
        <v>9</v>
      </c>
      <c r="ELY83" s="12" t="s">
        <v>121</v>
      </c>
      <c r="ELZ83" s="22" t="s">
        <v>122</v>
      </c>
      <c r="EMA83" s="45" t="s">
        <v>11</v>
      </c>
      <c r="EMB83" s="37" t="s">
        <v>116</v>
      </c>
      <c r="EMC83" s="47">
        <v>36770</v>
      </c>
      <c r="EMD83" s="47">
        <v>43390</v>
      </c>
      <c r="EME83" s="39">
        <f>+EMC83*1.16</f>
        <v>42653.2</v>
      </c>
      <c r="EMF83" s="11">
        <f t="shared" si="355"/>
        <v>0.18003807451726953</v>
      </c>
      <c r="EMG83" s="10"/>
      <c r="EMH83" s="10">
        <f t="shared" si="356"/>
        <v>42653.2</v>
      </c>
      <c r="EMI83" s="11">
        <f t="shared" si="357"/>
        <v>0.15999999999999992</v>
      </c>
      <c r="EMK83" s="45">
        <v>28</v>
      </c>
      <c r="EML83" s="45">
        <v>1</v>
      </c>
      <c r="EMM83" s="45">
        <v>3</v>
      </c>
      <c r="EMN83" s="45" t="s">
        <v>9</v>
      </c>
      <c r="EMO83" s="12" t="s">
        <v>121</v>
      </c>
      <c r="EMP83" s="22" t="s">
        <v>122</v>
      </c>
      <c r="EMQ83" s="45" t="s">
        <v>11</v>
      </c>
      <c r="EMR83" s="37" t="s">
        <v>116</v>
      </c>
      <c r="EMS83" s="47">
        <v>36770</v>
      </c>
      <c r="EMT83" s="47">
        <v>43390</v>
      </c>
      <c r="EMU83" s="39">
        <f>+EMS83*1.16</f>
        <v>42653.2</v>
      </c>
      <c r="EMV83" s="11">
        <f t="shared" si="355"/>
        <v>0.18003807451726953</v>
      </c>
      <c r="EMW83" s="10"/>
      <c r="EMX83" s="10">
        <f t="shared" si="356"/>
        <v>42653.2</v>
      </c>
      <c r="EMY83" s="11">
        <f t="shared" si="357"/>
        <v>0.15999999999999992</v>
      </c>
      <c r="ENA83" s="45">
        <v>28</v>
      </c>
      <c r="ENB83" s="45">
        <v>1</v>
      </c>
      <c r="ENC83" s="45">
        <v>3</v>
      </c>
      <c r="END83" s="45" t="s">
        <v>9</v>
      </c>
      <c r="ENE83" s="12" t="s">
        <v>121</v>
      </c>
      <c r="ENF83" s="22" t="s">
        <v>122</v>
      </c>
      <c r="ENG83" s="45" t="s">
        <v>11</v>
      </c>
      <c r="ENH83" s="37" t="s">
        <v>116</v>
      </c>
      <c r="ENI83" s="47">
        <v>36770</v>
      </c>
      <c r="ENJ83" s="47">
        <v>43390</v>
      </c>
      <c r="ENK83" s="39">
        <f>+ENI83*1.16</f>
        <v>42653.2</v>
      </c>
      <c r="ENL83" s="11">
        <f t="shared" si="358"/>
        <v>0.18003807451726953</v>
      </c>
      <c r="ENM83" s="10"/>
      <c r="ENN83" s="10">
        <f t="shared" si="359"/>
        <v>42653.2</v>
      </c>
      <c r="ENO83" s="11">
        <f t="shared" si="360"/>
        <v>0.15999999999999992</v>
      </c>
      <c r="ENQ83" s="45">
        <v>28</v>
      </c>
      <c r="ENR83" s="45">
        <v>1</v>
      </c>
      <c r="ENS83" s="45">
        <v>3</v>
      </c>
      <c r="ENT83" s="45" t="s">
        <v>9</v>
      </c>
      <c r="ENU83" s="12" t="s">
        <v>121</v>
      </c>
      <c r="ENV83" s="22" t="s">
        <v>122</v>
      </c>
      <c r="ENW83" s="45" t="s">
        <v>11</v>
      </c>
      <c r="ENX83" s="37" t="s">
        <v>116</v>
      </c>
      <c r="ENY83" s="47">
        <v>36770</v>
      </c>
      <c r="ENZ83" s="47">
        <v>43390</v>
      </c>
      <c r="EOA83" s="39">
        <f>+ENY83*1.16</f>
        <v>42653.2</v>
      </c>
      <c r="EOB83" s="11">
        <f t="shared" si="358"/>
        <v>0.18003807451726953</v>
      </c>
      <c r="EOC83" s="10"/>
      <c r="EOD83" s="10">
        <f t="shared" si="359"/>
        <v>42653.2</v>
      </c>
      <c r="EOE83" s="11">
        <f t="shared" si="360"/>
        <v>0.15999999999999992</v>
      </c>
      <c r="EOG83" s="45">
        <v>28</v>
      </c>
      <c r="EOH83" s="45">
        <v>1</v>
      </c>
      <c r="EOI83" s="45">
        <v>3</v>
      </c>
      <c r="EOJ83" s="45" t="s">
        <v>9</v>
      </c>
      <c r="EOK83" s="12" t="s">
        <v>121</v>
      </c>
      <c r="EOL83" s="22" t="s">
        <v>122</v>
      </c>
      <c r="EOM83" s="45" t="s">
        <v>11</v>
      </c>
      <c r="EON83" s="37" t="s">
        <v>116</v>
      </c>
      <c r="EOO83" s="47">
        <v>36770</v>
      </c>
      <c r="EOP83" s="47">
        <v>43390</v>
      </c>
      <c r="EOQ83" s="39">
        <f>+EOO83*1.16</f>
        <v>42653.2</v>
      </c>
      <c r="EOR83" s="11">
        <f t="shared" si="361"/>
        <v>0.18003807451726953</v>
      </c>
      <c r="EOS83" s="10"/>
      <c r="EOT83" s="10">
        <f t="shared" si="362"/>
        <v>42653.2</v>
      </c>
      <c r="EOU83" s="11">
        <f t="shared" si="363"/>
        <v>0.15999999999999992</v>
      </c>
      <c r="EOW83" s="45">
        <v>28</v>
      </c>
      <c r="EOX83" s="45">
        <v>1</v>
      </c>
      <c r="EOY83" s="45">
        <v>3</v>
      </c>
      <c r="EOZ83" s="45" t="s">
        <v>9</v>
      </c>
      <c r="EPA83" s="12" t="s">
        <v>121</v>
      </c>
      <c r="EPB83" s="22" t="s">
        <v>122</v>
      </c>
      <c r="EPC83" s="45" t="s">
        <v>11</v>
      </c>
      <c r="EPD83" s="37" t="s">
        <v>116</v>
      </c>
      <c r="EPE83" s="47">
        <v>36770</v>
      </c>
      <c r="EPF83" s="47">
        <v>43390</v>
      </c>
      <c r="EPG83" s="39">
        <f>+EPE83*1.16</f>
        <v>42653.2</v>
      </c>
      <c r="EPH83" s="11">
        <f t="shared" si="361"/>
        <v>0.18003807451726953</v>
      </c>
      <c r="EPI83" s="10"/>
      <c r="EPJ83" s="10">
        <f t="shared" si="362"/>
        <v>42653.2</v>
      </c>
      <c r="EPK83" s="11">
        <f t="shared" si="363"/>
        <v>0.15999999999999992</v>
      </c>
      <c r="EPM83" s="45">
        <v>28</v>
      </c>
      <c r="EPN83" s="45">
        <v>1</v>
      </c>
      <c r="EPO83" s="45">
        <v>3</v>
      </c>
      <c r="EPP83" s="45" t="s">
        <v>9</v>
      </c>
      <c r="EPQ83" s="12" t="s">
        <v>121</v>
      </c>
      <c r="EPR83" s="22" t="s">
        <v>122</v>
      </c>
      <c r="EPS83" s="45" t="s">
        <v>11</v>
      </c>
      <c r="EPT83" s="37" t="s">
        <v>116</v>
      </c>
      <c r="EPU83" s="47">
        <v>36770</v>
      </c>
      <c r="EPV83" s="47">
        <v>43390</v>
      </c>
      <c r="EPW83" s="39">
        <f>+EPU83*1.16</f>
        <v>42653.2</v>
      </c>
      <c r="EPX83" s="11">
        <f t="shared" si="364"/>
        <v>0.18003807451726953</v>
      </c>
      <c r="EPY83" s="10"/>
      <c r="EPZ83" s="10">
        <f t="shared" si="365"/>
        <v>42653.2</v>
      </c>
      <c r="EQA83" s="11">
        <f t="shared" si="366"/>
        <v>0.15999999999999992</v>
      </c>
      <c r="EQC83" s="45">
        <v>28</v>
      </c>
      <c r="EQD83" s="45">
        <v>1</v>
      </c>
      <c r="EQE83" s="45">
        <v>3</v>
      </c>
      <c r="EQF83" s="45" t="s">
        <v>9</v>
      </c>
      <c r="EQG83" s="12" t="s">
        <v>121</v>
      </c>
      <c r="EQH83" s="22" t="s">
        <v>122</v>
      </c>
      <c r="EQI83" s="45" t="s">
        <v>11</v>
      </c>
      <c r="EQJ83" s="37" t="s">
        <v>116</v>
      </c>
      <c r="EQK83" s="47">
        <v>36770</v>
      </c>
      <c r="EQL83" s="47">
        <v>43390</v>
      </c>
      <c r="EQM83" s="39">
        <f>+EQK83*1.16</f>
        <v>42653.2</v>
      </c>
      <c r="EQN83" s="11">
        <f t="shared" si="364"/>
        <v>0.18003807451726953</v>
      </c>
      <c r="EQO83" s="10"/>
      <c r="EQP83" s="10">
        <f t="shared" si="365"/>
        <v>42653.2</v>
      </c>
      <c r="EQQ83" s="11">
        <f t="shared" si="366"/>
        <v>0.15999999999999992</v>
      </c>
      <c r="EQS83" s="45">
        <v>28</v>
      </c>
      <c r="EQT83" s="45">
        <v>1</v>
      </c>
      <c r="EQU83" s="45">
        <v>3</v>
      </c>
      <c r="EQV83" s="45" t="s">
        <v>9</v>
      </c>
      <c r="EQW83" s="12" t="s">
        <v>121</v>
      </c>
      <c r="EQX83" s="22" t="s">
        <v>122</v>
      </c>
      <c r="EQY83" s="45" t="s">
        <v>11</v>
      </c>
      <c r="EQZ83" s="37" t="s">
        <v>116</v>
      </c>
      <c r="ERA83" s="47">
        <v>36770</v>
      </c>
      <c r="ERB83" s="47">
        <v>43390</v>
      </c>
      <c r="ERC83" s="39">
        <f>+ERA83*1.16</f>
        <v>42653.2</v>
      </c>
      <c r="ERD83" s="11">
        <f t="shared" si="367"/>
        <v>0.18003807451726953</v>
      </c>
      <c r="ERE83" s="10"/>
      <c r="ERF83" s="10">
        <f t="shared" si="368"/>
        <v>42653.2</v>
      </c>
      <c r="ERG83" s="11">
        <f t="shared" si="369"/>
        <v>0.15999999999999992</v>
      </c>
      <c r="ERI83" s="45">
        <v>28</v>
      </c>
      <c r="ERJ83" s="45">
        <v>1</v>
      </c>
      <c r="ERK83" s="45">
        <v>3</v>
      </c>
      <c r="ERL83" s="45" t="s">
        <v>9</v>
      </c>
      <c r="ERM83" s="12" t="s">
        <v>121</v>
      </c>
      <c r="ERN83" s="22" t="s">
        <v>122</v>
      </c>
      <c r="ERO83" s="45" t="s">
        <v>11</v>
      </c>
      <c r="ERP83" s="37" t="s">
        <v>116</v>
      </c>
      <c r="ERQ83" s="47">
        <v>36770</v>
      </c>
      <c r="ERR83" s="47">
        <v>43390</v>
      </c>
      <c r="ERS83" s="39">
        <f>+ERQ83*1.16</f>
        <v>42653.2</v>
      </c>
      <c r="ERT83" s="11">
        <f t="shared" si="367"/>
        <v>0.18003807451726953</v>
      </c>
      <c r="ERU83" s="10"/>
      <c r="ERV83" s="10">
        <f t="shared" si="368"/>
        <v>42653.2</v>
      </c>
      <c r="ERW83" s="11">
        <f t="shared" si="369"/>
        <v>0.15999999999999992</v>
      </c>
      <c r="ERY83" s="45">
        <v>28</v>
      </c>
      <c r="ERZ83" s="45">
        <v>1</v>
      </c>
      <c r="ESA83" s="45">
        <v>3</v>
      </c>
      <c r="ESB83" s="45" t="s">
        <v>9</v>
      </c>
      <c r="ESC83" s="12" t="s">
        <v>121</v>
      </c>
      <c r="ESD83" s="22" t="s">
        <v>122</v>
      </c>
      <c r="ESE83" s="45" t="s">
        <v>11</v>
      </c>
      <c r="ESF83" s="37" t="s">
        <v>116</v>
      </c>
      <c r="ESG83" s="47">
        <v>36770</v>
      </c>
      <c r="ESH83" s="47">
        <v>43390</v>
      </c>
      <c r="ESI83" s="39">
        <f>+ESG83*1.16</f>
        <v>42653.2</v>
      </c>
      <c r="ESJ83" s="11">
        <f t="shared" si="370"/>
        <v>0.18003807451726953</v>
      </c>
      <c r="ESK83" s="10"/>
      <c r="ESL83" s="10">
        <f t="shared" si="371"/>
        <v>42653.2</v>
      </c>
      <c r="ESM83" s="11">
        <f t="shared" si="372"/>
        <v>0.15999999999999992</v>
      </c>
      <c r="ESO83" s="45">
        <v>28</v>
      </c>
      <c r="ESP83" s="45">
        <v>1</v>
      </c>
      <c r="ESQ83" s="45">
        <v>3</v>
      </c>
      <c r="ESR83" s="45" t="s">
        <v>9</v>
      </c>
      <c r="ESS83" s="12" t="s">
        <v>121</v>
      </c>
      <c r="EST83" s="22" t="s">
        <v>122</v>
      </c>
      <c r="ESU83" s="45" t="s">
        <v>11</v>
      </c>
      <c r="ESV83" s="37" t="s">
        <v>116</v>
      </c>
      <c r="ESW83" s="47">
        <v>36770</v>
      </c>
      <c r="ESX83" s="47">
        <v>43390</v>
      </c>
      <c r="ESY83" s="39">
        <f>+ESW83*1.16</f>
        <v>42653.2</v>
      </c>
      <c r="ESZ83" s="11">
        <f t="shared" si="370"/>
        <v>0.18003807451726953</v>
      </c>
      <c r="ETA83" s="10"/>
      <c r="ETB83" s="10">
        <f t="shared" si="371"/>
        <v>42653.2</v>
      </c>
      <c r="ETC83" s="11">
        <f t="shared" si="372"/>
        <v>0.15999999999999992</v>
      </c>
      <c r="ETE83" s="45">
        <v>28</v>
      </c>
      <c r="ETF83" s="45">
        <v>1</v>
      </c>
      <c r="ETG83" s="45">
        <v>3</v>
      </c>
      <c r="ETH83" s="45" t="s">
        <v>9</v>
      </c>
      <c r="ETI83" s="12" t="s">
        <v>121</v>
      </c>
      <c r="ETJ83" s="22" t="s">
        <v>122</v>
      </c>
      <c r="ETK83" s="45" t="s">
        <v>11</v>
      </c>
      <c r="ETL83" s="37" t="s">
        <v>116</v>
      </c>
      <c r="ETM83" s="47">
        <v>36770</v>
      </c>
      <c r="ETN83" s="47">
        <v>43390</v>
      </c>
      <c r="ETO83" s="39">
        <f>+ETM83*1.16</f>
        <v>42653.2</v>
      </c>
      <c r="ETP83" s="11">
        <f t="shared" si="373"/>
        <v>0.18003807451726953</v>
      </c>
      <c r="ETQ83" s="10"/>
      <c r="ETR83" s="10">
        <f t="shared" si="374"/>
        <v>42653.2</v>
      </c>
      <c r="ETS83" s="11">
        <f t="shared" si="375"/>
        <v>0.15999999999999992</v>
      </c>
      <c r="ETU83" s="45">
        <v>28</v>
      </c>
      <c r="ETV83" s="45">
        <v>1</v>
      </c>
      <c r="ETW83" s="45">
        <v>3</v>
      </c>
      <c r="ETX83" s="45" t="s">
        <v>9</v>
      </c>
      <c r="ETY83" s="12" t="s">
        <v>121</v>
      </c>
      <c r="ETZ83" s="22" t="s">
        <v>122</v>
      </c>
      <c r="EUA83" s="45" t="s">
        <v>11</v>
      </c>
      <c r="EUB83" s="37" t="s">
        <v>116</v>
      </c>
      <c r="EUC83" s="47">
        <v>36770</v>
      </c>
      <c r="EUD83" s="47">
        <v>43390</v>
      </c>
      <c r="EUE83" s="39">
        <f>+EUC83*1.16</f>
        <v>42653.2</v>
      </c>
      <c r="EUF83" s="11">
        <f t="shared" si="373"/>
        <v>0.18003807451726953</v>
      </c>
      <c r="EUG83" s="10"/>
      <c r="EUH83" s="10">
        <f t="shared" si="374"/>
        <v>42653.2</v>
      </c>
      <c r="EUI83" s="11">
        <f t="shared" si="375"/>
        <v>0.15999999999999992</v>
      </c>
      <c r="EUK83" s="45">
        <v>28</v>
      </c>
      <c r="EUL83" s="45">
        <v>1</v>
      </c>
      <c r="EUM83" s="45">
        <v>3</v>
      </c>
      <c r="EUN83" s="45" t="s">
        <v>9</v>
      </c>
      <c r="EUO83" s="12" t="s">
        <v>121</v>
      </c>
      <c r="EUP83" s="22" t="s">
        <v>122</v>
      </c>
      <c r="EUQ83" s="45" t="s">
        <v>11</v>
      </c>
      <c r="EUR83" s="37" t="s">
        <v>116</v>
      </c>
      <c r="EUS83" s="47">
        <v>36770</v>
      </c>
      <c r="EUT83" s="47">
        <v>43390</v>
      </c>
      <c r="EUU83" s="39">
        <f>+EUS83*1.16</f>
        <v>42653.2</v>
      </c>
      <c r="EUV83" s="11">
        <f t="shared" si="376"/>
        <v>0.18003807451726953</v>
      </c>
      <c r="EUW83" s="10"/>
      <c r="EUX83" s="10">
        <f t="shared" si="377"/>
        <v>42653.2</v>
      </c>
      <c r="EUY83" s="11">
        <f t="shared" si="378"/>
        <v>0.15999999999999992</v>
      </c>
      <c r="EVA83" s="45">
        <v>28</v>
      </c>
      <c r="EVB83" s="45">
        <v>1</v>
      </c>
      <c r="EVC83" s="45">
        <v>3</v>
      </c>
      <c r="EVD83" s="45" t="s">
        <v>9</v>
      </c>
      <c r="EVE83" s="12" t="s">
        <v>121</v>
      </c>
      <c r="EVF83" s="22" t="s">
        <v>122</v>
      </c>
      <c r="EVG83" s="45" t="s">
        <v>11</v>
      </c>
      <c r="EVH83" s="37" t="s">
        <v>116</v>
      </c>
      <c r="EVI83" s="47">
        <v>36770</v>
      </c>
      <c r="EVJ83" s="47">
        <v>43390</v>
      </c>
      <c r="EVK83" s="39">
        <f>+EVI83*1.16</f>
        <v>42653.2</v>
      </c>
      <c r="EVL83" s="11">
        <f t="shared" si="376"/>
        <v>0.18003807451726953</v>
      </c>
      <c r="EVM83" s="10"/>
      <c r="EVN83" s="10">
        <f t="shared" si="377"/>
        <v>42653.2</v>
      </c>
      <c r="EVO83" s="11">
        <f t="shared" si="378"/>
        <v>0.15999999999999992</v>
      </c>
      <c r="EVQ83" s="45">
        <v>28</v>
      </c>
      <c r="EVR83" s="45">
        <v>1</v>
      </c>
      <c r="EVS83" s="45">
        <v>3</v>
      </c>
      <c r="EVT83" s="45" t="s">
        <v>9</v>
      </c>
      <c r="EVU83" s="12" t="s">
        <v>121</v>
      </c>
      <c r="EVV83" s="22" t="s">
        <v>122</v>
      </c>
      <c r="EVW83" s="45" t="s">
        <v>11</v>
      </c>
      <c r="EVX83" s="37" t="s">
        <v>116</v>
      </c>
      <c r="EVY83" s="47">
        <v>36770</v>
      </c>
      <c r="EVZ83" s="47">
        <v>43390</v>
      </c>
      <c r="EWA83" s="39">
        <f>+EVY83*1.16</f>
        <v>42653.2</v>
      </c>
      <c r="EWB83" s="11">
        <f t="shared" si="379"/>
        <v>0.18003807451726953</v>
      </c>
      <c r="EWC83" s="10"/>
      <c r="EWD83" s="10">
        <f t="shared" si="380"/>
        <v>42653.2</v>
      </c>
      <c r="EWE83" s="11">
        <f t="shared" si="381"/>
        <v>0.15999999999999992</v>
      </c>
      <c r="EWG83" s="45">
        <v>28</v>
      </c>
      <c r="EWH83" s="45">
        <v>1</v>
      </c>
      <c r="EWI83" s="45">
        <v>3</v>
      </c>
      <c r="EWJ83" s="45" t="s">
        <v>9</v>
      </c>
      <c r="EWK83" s="12" t="s">
        <v>121</v>
      </c>
      <c r="EWL83" s="22" t="s">
        <v>122</v>
      </c>
      <c r="EWM83" s="45" t="s">
        <v>11</v>
      </c>
      <c r="EWN83" s="37" t="s">
        <v>116</v>
      </c>
      <c r="EWO83" s="47">
        <v>36770</v>
      </c>
      <c r="EWP83" s="47">
        <v>43390</v>
      </c>
      <c r="EWQ83" s="39">
        <f>+EWO83*1.16</f>
        <v>42653.2</v>
      </c>
      <c r="EWR83" s="11">
        <f t="shared" si="379"/>
        <v>0.18003807451726953</v>
      </c>
      <c r="EWS83" s="10"/>
      <c r="EWT83" s="10">
        <f t="shared" si="380"/>
        <v>42653.2</v>
      </c>
      <c r="EWU83" s="11">
        <f t="shared" si="381"/>
        <v>0.15999999999999992</v>
      </c>
      <c r="EWW83" s="45">
        <v>28</v>
      </c>
      <c r="EWX83" s="45">
        <v>1</v>
      </c>
      <c r="EWY83" s="45">
        <v>3</v>
      </c>
      <c r="EWZ83" s="45" t="s">
        <v>9</v>
      </c>
      <c r="EXA83" s="12" t="s">
        <v>121</v>
      </c>
      <c r="EXB83" s="22" t="s">
        <v>122</v>
      </c>
      <c r="EXC83" s="45" t="s">
        <v>11</v>
      </c>
      <c r="EXD83" s="37" t="s">
        <v>116</v>
      </c>
      <c r="EXE83" s="47">
        <v>36770</v>
      </c>
      <c r="EXF83" s="47">
        <v>43390</v>
      </c>
      <c r="EXG83" s="39">
        <f>+EXE83*1.16</f>
        <v>42653.2</v>
      </c>
      <c r="EXH83" s="11">
        <f t="shared" si="382"/>
        <v>0.18003807451726953</v>
      </c>
      <c r="EXI83" s="10"/>
      <c r="EXJ83" s="10">
        <f t="shared" si="383"/>
        <v>42653.2</v>
      </c>
      <c r="EXK83" s="11">
        <f t="shared" si="384"/>
        <v>0.15999999999999992</v>
      </c>
      <c r="EXM83" s="45">
        <v>28</v>
      </c>
      <c r="EXN83" s="45">
        <v>1</v>
      </c>
      <c r="EXO83" s="45">
        <v>3</v>
      </c>
      <c r="EXP83" s="45" t="s">
        <v>9</v>
      </c>
      <c r="EXQ83" s="12" t="s">
        <v>121</v>
      </c>
      <c r="EXR83" s="22" t="s">
        <v>122</v>
      </c>
      <c r="EXS83" s="45" t="s">
        <v>11</v>
      </c>
      <c r="EXT83" s="37" t="s">
        <v>116</v>
      </c>
      <c r="EXU83" s="47">
        <v>36770</v>
      </c>
      <c r="EXV83" s="47">
        <v>43390</v>
      </c>
      <c r="EXW83" s="39">
        <f>+EXU83*1.16</f>
        <v>42653.2</v>
      </c>
      <c r="EXX83" s="11">
        <f t="shared" si="382"/>
        <v>0.18003807451726953</v>
      </c>
      <c r="EXY83" s="10"/>
      <c r="EXZ83" s="10">
        <f t="shared" si="383"/>
        <v>42653.2</v>
      </c>
      <c r="EYA83" s="11">
        <f t="shared" si="384"/>
        <v>0.15999999999999992</v>
      </c>
      <c r="EYC83" s="45">
        <v>28</v>
      </c>
      <c r="EYD83" s="45">
        <v>1</v>
      </c>
      <c r="EYE83" s="45">
        <v>3</v>
      </c>
      <c r="EYF83" s="45" t="s">
        <v>9</v>
      </c>
      <c r="EYG83" s="12" t="s">
        <v>121</v>
      </c>
      <c r="EYH83" s="22" t="s">
        <v>122</v>
      </c>
      <c r="EYI83" s="45" t="s">
        <v>11</v>
      </c>
      <c r="EYJ83" s="37" t="s">
        <v>116</v>
      </c>
      <c r="EYK83" s="47">
        <v>36770</v>
      </c>
      <c r="EYL83" s="47">
        <v>43390</v>
      </c>
      <c r="EYM83" s="39">
        <f>+EYK83*1.16</f>
        <v>42653.2</v>
      </c>
      <c r="EYN83" s="11">
        <f t="shared" si="385"/>
        <v>0.18003807451726953</v>
      </c>
      <c r="EYO83" s="10"/>
      <c r="EYP83" s="10">
        <f t="shared" si="386"/>
        <v>42653.2</v>
      </c>
      <c r="EYQ83" s="11">
        <f t="shared" si="387"/>
        <v>0.15999999999999992</v>
      </c>
      <c r="EYS83" s="45">
        <v>28</v>
      </c>
      <c r="EYT83" s="45">
        <v>1</v>
      </c>
      <c r="EYU83" s="45">
        <v>3</v>
      </c>
      <c r="EYV83" s="45" t="s">
        <v>9</v>
      </c>
      <c r="EYW83" s="12" t="s">
        <v>121</v>
      </c>
      <c r="EYX83" s="22" t="s">
        <v>122</v>
      </c>
      <c r="EYY83" s="45" t="s">
        <v>11</v>
      </c>
      <c r="EYZ83" s="37" t="s">
        <v>116</v>
      </c>
      <c r="EZA83" s="47">
        <v>36770</v>
      </c>
      <c r="EZB83" s="47">
        <v>43390</v>
      </c>
      <c r="EZC83" s="39">
        <f>+EZA83*1.16</f>
        <v>42653.2</v>
      </c>
      <c r="EZD83" s="11">
        <f t="shared" si="385"/>
        <v>0.18003807451726953</v>
      </c>
      <c r="EZE83" s="10"/>
      <c r="EZF83" s="10">
        <f t="shared" si="386"/>
        <v>42653.2</v>
      </c>
      <c r="EZG83" s="11">
        <f t="shared" si="387"/>
        <v>0.15999999999999992</v>
      </c>
      <c r="EZI83" s="45">
        <v>28</v>
      </c>
      <c r="EZJ83" s="45">
        <v>1</v>
      </c>
      <c r="EZK83" s="45">
        <v>3</v>
      </c>
      <c r="EZL83" s="45" t="s">
        <v>9</v>
      </c>
      <c r="EZM83" s="12" t="s">
        <v>121</v>
      </c>
      <c r="EZN83" s="22" t="s">
        <v>122</v>
      </c>
      <c r="EZO83" s="45" t="s">
        <v>11</v>
      </c>
      <c r="EZP83" s="37" t="s">
        <v>116</v>
      </c>
      <c r="EZQ83" s="47">
        <v>36770</v>
      </c>
      <c r="EZR83" s="47">
        <v>43390</v>
      </c>
      <c r="EZS83" s="39">
        <f>+EZQ83*1.16</f>
        <v>42653.2</v>
      </c>
      <c r="EZT83" s="11">
        <f t="shared" si="388"/>
        <v>0.18003807451726953</v>
      </c>
      <c r="EZU83" s="10"/>
      <c r="EZV83" s="10">
        <f t="shared" si="389"/>
        <v>42653.2</v>
      </c>
      <c r="EZW83" s="11">
        <f t="shared" si="390"/>
        <v>0.15999999999999992</v>
      </c>
      <c r="EZY83" s="45">
        <v>28</v>
      </c>
      <c r="EZZ83" s="45">
        <v>1</v>
      </c>
      <c r="FAA83" s="45">
        <v>3</v>
      </c>
      <c r="FAB83" s="45" t="s">
        <v>9</v>
      </c>
      <c r="FAC83" s="12" t="s">
        <v>121</v>
      </c>
      <c r="FAD83" s="22" t="s">
        <v>122</v>
      </c>
      <c r="FAE83" s="45" t="s">
        <v>11</v>
      </c>
      <c r="FAF83" s="37" t="s">
        <v>116</v>
      </c>
      <c r="FAG83" s="47">
        <v>36770</v>
      </c>
      <c r="FAH83" s="47">
        <v>43390</v>
      </c>
      <c r="FAI83" s="39">
        <f>+FAG83*1.16</f>
        <v>42653.2</v>
      </c>
      <c r="FAJ83" s="11">
        <f t="shared" si="388"/>
        <v>0.18003807451726953</v>
      </c>
      <c r="FAK83" s="10"/>
      <c r="FAL83" s="10">
        <f t="shared" si="389"/>
        <v>42653.2</v>
      </c>
      <c r="FAM83" s="11">
        <f t="shared" si="390"/>
        <v>0.15999999999999992</v>
      </c>
      <c r="FAO83" s="45">
        <v>28</v>
      </c>
      <c r="FAP83" s="45">
        <v>1</v>
      </c>
      <c r="FAQ83" s="45">
        <v>3</v>
      </c>
      <c r="FAR83" s="45" t="s">
        <v>9</v>
      </c>
      <c r="FAS83" s="12" t="s">
        <v>121</v>
      </c>
      <c r="FAT83" s="22" t="s">
        <v>122</v>
      </c>
      <c r="FAU83" s="45" t="s">
        <v>11</v>
      </c>
      <c r="FAV83" s="37" t="s">
        <v>116</v>
      </c>
      <c r="FAW83" s="47">
        <v>36770</v>
      </c>
      <c r="FAX83" s="47">
        <v>43390</v>
      </c>
      <c r="FAY83" s="39">
        <f>+FAW83*1.16</f>
        <v>42653.2</v>
      </c>
      <c r="FAZ83" s="11">
        <f t="shared" si="391"/>
        <v>0.18003807451726953</v>
      </c>
      <c r="FBA83" s="10"/>
      <c r="FBB83" s="10">
        <f t="shared" si="392"/>
        <v>42653.2</v>
      </c>
      <c r="FBC83" s="11">
        <f t="shared" si="393"/>
        <v>0.15999999999999992</v>
      </c>
      <c r="FBE83" s="45">
        <v>28</v>
      </c>
      <c r="FBF83" s="45">
        <v>1</v>
      </c>
      <c r="FBG83" s="45">
        <v>3</v>
      </c>
      <c r="FBH83" s="45" t="s">
        <v>9</v>
      </c>
      <c r="FBI83" s="12" t="s">
        <v>121</v>
      </c>
      <c r="FBJ83" s="22" t="s">
        <v>122</v>
      </c>
      <c r="FBK83" s="45" t="s">
        <v>11</v>
      </c>
      <c r="FBL83" s="37" t="s">
        <v>116</v>
      </c>
      <c r="FBM83" s="47">
        <v>36770</v>
      </c>
      <c r="FBN83" s="47">
        <v>43390</v>
      </c>
      <c r="FBO83" s="39">
        <f>+FBM83*1.16</f>
        <v>42653.2</v>
      </c>
      <c r="FBP83" s="11">
        <f t="shared" si="391"/>
        <v>0.18003807451726953</v>
      </c>
      <c r="FBQ83" s="10"/>
      <c r="FBR83" s="10">
        <f t="shared" si="392"/>
        <v>42653.2</v>
      </c>
      <c r="FBS83" s="11">
        <f t="shared" si="393"/>
        <v>0.15999999999999992</v>
      </c>
      <c r="FBU83" s="45">
        <v>28</v>
      </c>
      <c r="FBV83" s="45">
        <v>1</v>
      </c>
      <c r="FBW83" s="45">
        <v>3</v>
      </c>
      <c r="FBX83" s="45" t="s">
        <v>9</v>
      </c>
      <c r="FBY83" s="12" t="s">
        <v>121</v>
      </c>
      <c r="FBZ83" s="22" t="s">
        <v>122</v>
      </c>
      <c r="FCA83" s="45" t="s">
        <v>11</v>
      </c>
      <c r="FCB83" s="37" t="s">
        <v>116</v>
      </c>
      <c r="FCC83" s="47">
        <v>36770</v>
      </c>
      <c r="FCD83" s="47">
        <v>43390</v>
      </c>
      <c r="FCE83" s="39">
        <f>+FCC83*1.16</f>
        <v>42653.2</v>
      </c>
      <c r="FCF83" s="11">
        <f t="shared" si="394"/>
        <v>0.18003807451726953</v>
      </c>
      <c r="FCG83" s="10"/>
      <c r="FCH83" s="10">
        <f t="shared" si="395"/>
        <v>42653.2</v>
      </c>
      <c r="FCI83" s="11">
        <f t="shared" si="396"/>
        <v>0.15999999999999992</v>
      </c>
      <c r="FCK83" s="45">
        <v>28</v>
      </c>
      <c r="FCL83" s="45">
        <v>1</v>
      </c>
      <c r="FCM83" s="45">
        <v>3</v>
      </c>
      <c r="FCN83" s="45" t="s">
        <v>9</v>
      </c>
      <c r="FCO83" s="12" t="s">
        <v>121</v>
      </c>
      <c r="FCP83" s="22" t="s">
        <v>122</v>
      </c>
      <c r="FCQ83" s="45" t="s">
        <v>11</v>
      </c>
      <c r="FCR83" s="37" t="s">
        <v>116</v>
      </c>
      <c r="FCS83" s="47">
        <v>36770</v>
      </c>
      <c r="FCT83" s="47">
        <v>43390</v>
      </c>
      <c r="FCU83" s="39">
        <f>+FCS83*1.16</f>
        <v>42653.2</v>
      </c>
      <c r="FCV83" s="11">
        <f t="shared" si="394"/>
        <v>0.18003807451726953</v>
      </c>
      <c r="FCW83" s="10"/>
      <c r="FCX83" s="10">
        <f t="shared" si="395"/>
        <v>42653.2</v>
      </c>
      <c r="FCY83" s="11">
        <f t="shared" si="396"/>
        <v>0.15999999999999992</v>
      </c>
      <c r="FDA83" s="45">
        <v>28</v>
      </c>
      <c r="FDB83" s="45">
        <v>1</v>
      </c>
      <c r="FDC83" s="45">
        <v>3</v>
      </c>
      <c r="FDD83" s="45" t="s">
        <v>9</v>
      </c>
      <c r="FDE83" s="12" t="s">
        <v>121</v>
      </c>
      <c r="FDF83" s="22" t="s">
        <v>122</v>
      </c>
      <c r="FDG83" s="45" t="s">
        <v>11</v>
      </c>
      <c r="FDH83" s="37" t="s">
        <v>116</v>
      </c>
      <c r="FDI83" s="47">
        <v>36770</v>
      </c>
      <c r="FDJ83" s="47">
        <v>43390</v>
      </c>
      <c r="FDK83" s="39">
        <f>+FDI83*1.16</f>
        <v>42653.2</v>
      </c>
      <c r="FDL83" s="11">
        <f t="shared" si="397"/>
        <v>0.18003807451726953</v>
      </c>
      <c r="FDM83" s="10"/>
      <c r="FDN83" s="10">
        <f t="shared" si="398"/>
        <v>42653.2</v>
      </c>
      <c r="FDO83" s="11">
        <f t="shared" si="399"/>
        <v>0.15999999999999992</v>
      </c>
      <c r="FDQ83" s="45">
        <v>28</v>
      </c>
      <c r="FDR83" s="45">
        <v>1</v>
      </c>
      <c r="FDS83" s="45">
        <v>3</v>
      </c>
      <c r="FDT83" s="45" t="s">
        <v>9</v>
      </c>
      <c r="FDU83" s="12" t="s">
        <v>121</v>
      </c>
      <c r="FDV83" s="22" t="s">
        <v>122</v>
      </c>
      <c r="FDW83" s="45" t="s">
        <v>11</v>
      </c>
      <c r="FDX83" s="37" t="s">
        <v>116</v>
      </c>
      <c r="FDY83" s="47">
        <v>36770</v>
      </c>
      <c r="FDZ83" s="47">
        <v>43390</v>
      </c>
      <c r="FEA83" s="39">
        <f>+FDY83*1.16</f>
        <v>42653.2</v>
      </c>
      <c r="FEB83" s="11">
        <f t="shared" si="397"/>
        <v>0.18003807451726953</v>
      </c>
      <c r="FEC83" s="10"/>
      <c r="FED83" s="10">
        <f t="shared" si="398"/>
        <v>42653.2</v>
      </c>
      <c r="FEE83" s="11">
        <f t="shared" si="399"/>
        <v>0.15999999999999992</v>
      </c>
      <c r="FEG83" s="45">
        <v>28</v>
      </c>
      <c r="FEH83" s="45">
        <v>1</v>
      </c>
      <c r="FEI83" s="45">
        <v>3</v>
      </c>
      <c r="FEJ83" s="45" t="s">
        <v>9</v>
      </c>
      <c r="FEK83" s="12" t="s">
        <v>121</v>
      </c>
      <c r="FEL83" s="22" t="s">
        <v>122</v>
      </c>
      <c r="FEM83" s="45" t="s">
        <v>11</v>
      </c>
      <c r="FEN83" s="37" t="s">
        <v>116</v>
      </c>
      <c r="FEO83" s="47">
        <v>36770</v>
      </c>
      <c r="FEP83" s="47">
        <v>43390</v>
      </c>
      <c r="FEQ83" s="39">
        <f>+FEO83*1.16</f>
        <v>42653.2</v>
      </c>
      <c r="FER83" s="11">
        <f t="shared" si="400"/>
        <v>0.18003807451726953</v>
      </c>
      <c r="FES83" s="10"/>
      <c r="FET83" s="10">
        <f t="shared" si="401"/>
        <v>42653.2</v>
      </c>
      <c r="FEU83" s="11">
        <f t="shared" si="402"/>
        <v>0.15999999999999992</v>
      </c>
      <c r="FEW83" s="45">
        <v>28</v>
      </c>
      <c r="FEX83" s="45">
        <v>1</v>
      </c>
      <c r="FEY83" s="45">
        <v>3</v>
      </c>
      <c r="FEZ83" s="45" t="s">
        <v>9</v>
      </c>
      <c r="FFA83" s="12" t="s">
        <v>121</v>
      </c>
      <c r="FFB83" s="22" t="s">
        <v>122</v>
      </c>
      <c r="FFC83" s="45" t="s">
        <v>11</v>
      </c>
      <c r="FFD83" s="37" t="s">
        <v>116</v>
      </c>
      <c r="FFE83" s="47">
        <v>36770</v>
      </c>
      <c r="FFF83" s="47">
        <v>43390</v>
      </c>
      <c r="FFG83" s="39">
        <f>+FFE83*1.16</f>
        <v>42653.2</v>
      </c>
      <c r="FFH83" s="11">
        <f t="shared" si="400"/>
        <v>0.18003807451726953</v>
      </c>
      <c r="FFI83" s="10"/>
      <c r="FFJ83" s="10">
        <f t="shared" si="401"/>
        <v>42653.2</v>
      </c>
      <c r="FFK83" s="11">
        <f t="shared" si="402"/>
        <v>0.15999999999999992</v>
      </c>
      <c r="FFM83" s="45">
        <v>28</v>
      </c>
      <c r="FFN83" s="45">
        <v>1</v>
      </c>
      <c r="FFO83" s="45">
        <v>3</v>
      </c>
      <c r="FFP83" s="45" t="s">
        <v>9</v>
      </c>
      <c r="FFQ83" s="12" t="s">
        <v>121</v>
      </c>
      <c r="FFR83" s="22" t="s">
        <v>122</v>
      </c>
      <c r="FFS83" s="45" t="s">
        <v>11</v>
      </c>
      <c r="FFT83" s="37" t="s">
        <v>116</v>
      </c>
      <c r="FFU83" s="47">
        <v>36770</v>
      </c>
      <c r="FFV83" s="47">
        <v>43390</v>
      </c>
      <c r="FFW83" s="39">
        <f>+FFU83*1.16</f>
        <v>42653.2</v>
      </c>
      <c r="FFX83" s="11">
        <f t="shared" si="403"/>
        <v>0.18003807451726953</v>
      </c>
      <c r="FFY83" s="10"/>
      <c r="FFZ83" s="10">
        <f t="shared" si="404"/>
        <v>42653.2</v>
      </c>
      <c r="FGA83" s="11">
        <f t="shared" si="405"/>
        <v>0.15999999999999992</v>
      </c>
      <c r="FGC83" s="45">
        <v>28</v>
      </c>
      <c r="FGD83" s="45">
        <v>1</v>
      </c>
      <c r="FGE83" s="45">
        <v>3</v>
      </c>
      <c r="FGF83" s="45" t="s">
        <v>9</v>
      </c>
      <c r="FGG83" s="12" t="s">
        <v>121</v>
      </c>
      <c r="FGH83" s="22" t="s">
        <v>122</v>
      </c>
      <c r="FGI83" s="45" t="s">
        <v>11</v>
      </c>
      <c r="FGJ83" s="37" t="s">
        <v>116</v>
      </c>
      <c r="FGK83" s="47">
        <v>36770</v>
      </c>
      <c r="FGL83" s="47">
        <v>43390</v>
      </c>
      <c r="FGM83" s="39">
        <f>+FGK83*1.16</f>
        <v>42653.2</v>
      </c>
      <c r="FGN83" s="11">
        <f t="shared" si="403"/>
        <v>0.18003807451726953</v>
      </c>
      <c r="FGO83" s="10"/>
      <c r="FGP83" s="10">
        <f t="shared" si="404"/>
        <v>42653.2</v>
      </c>
      <c r="FGQ83" s="11">
        <f t="shared" si="405"/>
        <v>0.15999999999999992</v>
      </c>
      <c r="FGS83" s="45">
        <v>28</v>
      </c>
      <c r="FGT83" s="45">
        <v>1</v>
      </c>
      <c r="FGU83" s="45">
        <v>3</v>
      </c>
      <c r="FGV83" s="45" t="s">
        <v>9</v>
      </c>
      <c r="FGW83" s="12" t="s">
        <v>121</v>
      </c>
      <c r="FGX83" s="22" t="s">
        <v>122</v>
      </c>
      <c r="FGY83" s="45" t="s">
        <v>11</v>
      </c>
      <c r="FGZ83" s="37" t="s">
        <v>116</v>
      </c>
      <c r="FHA83" s="47">
        <v>36770</v>
      </c>
      <c r="FHB83" s="47">
        <v>43390</v>
      </c>
      <c r="FHC83" s="39">
        <f>+FHA83*1.16</f>
        <v>42653.2</v>
      </c>
      <c r="FHD83" s="11">
        <f t="shared" si="406"/>
        <v>0.18003807451726953</v>
      </c>
      <c r="FHE83" s="10"/>
      <c r="FHF83" s="10">
        <f t="shared" si="407"/>
        <v>42653.2</v>
      </c>
      <c r="FHG83" s="11">
        <f t="shared" si="408"/>
        <v>0.15999999999999992</v>
      </c>
      <c r="FHI83" s="45">
        <v>28</v>
      </c>
      <c r="FHJ83" s="45">
        <v>1</v>
      </c>
      <c r="FHK83" s="45">
        <v>3</v>
      </c>
      <c r="FHL83" s="45" t="s">
        <v>9</v>
      </c>
      <c r="FHM83" s="12" t="s">
        <v>121</v>
      </c>
      <c r="FHN83" s="22" t="s">
        <v>122</v>
      </c>
      <c r="FHO83" s="45" t="s">
        <v>11</v>
      </c>
      <c r="FHP83" s="37" t="s">
        <v>116</v>
      </c>
      <c r="FHQ83" s="47">
        <v>36770</v>
      </c>
      <c r="FHR83" s="47">
        <v>43390</v>
      </c>
      <c r="FHS83" s="39">
        <f>+FHQ83*1.16</f>
        <v>42653.2</v>
      </c>
      <c r="FHT83" s="11">
        <f t="shared" si="406"/>
        <v>0.18003807451726953</v>
      </c>
      <c r="FHU83" s="10"/>
      <c r="FHV83" s="10">
        <f t="shared" si="407"/>
        <v>42653.2</v>
      </c>
      <c r="FHW83" s="11">
        <f t="shared" si="408"/>
        <v>0.15999999999999992</v>
      </c>
      <c r="FHY83" s="45">
        <v>28</v>
      </c>
      <c r="FHZ83" s="45">
        <v>1</v>
      </c>
      <c r="FIA83" s="45">
        <v>3</v>
      </c>
      <c r="FIB83" s="45" t="s">
        <v>9</v>
      </c>
      <c r="FIC83" s="12" t="s">
        <v>121</v>
      </c>
      <c r="FID83" s="22" t="s">
        <v>122</v>
      </c>
      <c r="FIE83" s="45" t="s">
        <v>11</v>
      </c>
      <c r="FIF83" s="37" t="s">
        <v>116</v>
      </c>
      <c r="FIG83" s="47">
        <v>36770</v>
      </c>
      <c r="FIH83" s="47">
        <v>43390</v>
      </c>
      <c r="FII83" s="39">
        <f>+FIG83*1.16</f>
        <v>42653.2</v>
      </c>
      <c r="FIJ83" s="11">
        <f t="shared" si="409"/>
        <v>0.18003807451726953</v>
      </c>
      <c r="FIK83" s="10"/>
      <c r="FIL83" s="10">
        <f t="shared" si="410"/>
        <v>42653.2</v>
      </c>
      <c r="FIM83" s="11">
        <f t="shared" si="411"/>
        <v>0.15999999999999992</v>
      </c>
      <c r="FIO83" s="45">
        <v>28</v>
      </c>
      <c r="FIP83" s="45">
        <v>1</v>
      </c>
      <c r="FIQ83" s="45">
        <v>3</v>
      </c>
      <c r="FIR83" s="45" t="s">
        <v>9</v>
      </c>
      <c r="FIS83" s="12" t="s">
        <v>121</v>
      </c>
      <c r="FIT83" s="22" t="s">
        <v>122</v>
      </c>
      <c r="FIU83" s="45" t="s">
        <v>11</v>
      </c>
      <c r="FIV83" s="37" t="s">
        <v>116</v>
      </c>
      <c r="FIW83" s="47">
        <v>36770</v>
      </c>
      <c r="FIX83" s="47">
        <v>43390</v>
      </c>
      <c r="FIY83" s="39">
        <f>+FIW83*1.16</f>
        <v>42653.2</v>
      </c>
      <c r="FIZ83" s="11">
        <f t="shared" si="409"/>
        <v>0.18003807451726953</v>
      </c>
      <c r="FJA83" s="10"/>
      <c r="FJB83" s="10">
        <f t="shared" si="410"/>
        <v>42653.2</v>
      </c>
      <c r="FJC83" s="11">
        <f t="shared" si="411"/>
        <v>0.15999999999999992</v>
      </c>
      <c r="FJE83" s="45">
        <v>28</v>
      </c>
      <c r="FJF83" s="45">
        <v>1</v>
      </c>
      <c r="FJG83" s="45">
        <v>3</v>
      </c>
      <c r="FJH83" s="45" t="s">
        <v>9</v>
      </c>
      <c r="FJI83" s="12" t="s">
        <v>121</v>
      </c>
      <c r="FJJ83" s="22" t="s">
        <v>122</v>
      </c>
      <c r="FJK83" s="45" t="s">
        <v>11</v>
      </c>
      <c r="FJL83" s="37" t="s">
        <v>116</v>
      </c>
      <c r="FJM83" s="47">
        <v>36770</v>
      </c>
      <c r="FJN83" s="47">
        <v>43390</v>
      </c>
      <c r="FJO83" s="39">
        <f>+FJM83*1.16</f>
        <v>42653.2</v>
      </c>
      <c r="FJP83" s="11">
        <f t="shared" si="412"/>
        <v>0.18003807451726953</v>
      </c>
      <c r="FJQ83" s="10"/>
      <c r="FJR83" s="10">
        <f t="shared" si="413"/>
        <v>42653.2</v>
      </c>
      <c r="FJS83" s="11">
        <f t="shared" si="414"/>
        <v>0.15999999999999992</v>
      </c>
      <c r="FJU83" s="45">
        <v>28</v>
      </c>
      <c r="FJV83" s="45">
        <v>1</v>
      </c>
      <c r="FJW83" s="45">
        <v>3</v>
      </c>
      <c r="FJX83" s="45" t="s">
        <v>9</v>
      </c>
      <c r="FJY83" s="12" t="s">
        <v>121</v>
      </c>
      <c r="FJZ83" s="22" t="s">
        <v>122</v>
      </c>
      <c r="FKA83" s="45" t="s">
        <v>11</v>
      </c>
      <c r="FKB83" s="37" t="s">
        <v>116</v>
      </c>
      <c r="FKC83" s="47">
        <v>36770</v>
      </c>
      <c r="FKD83" s="47">
        <v>43390</v>
      </c>
      <c r="FKE83" s="39">
        <f>+FKC83*1.16</f>
        <v>42653.2</v>
      </c>
      <c r="FKF83" s="11">
        <f t="shared" si="412"/>
        <v>0.18003807451726953</v>
      </c>
      <c r="FKG83" s="10"/>
      <c r="FKH83" s="10">
        <f t="shared" si="413"/>
        <v>42653.2</v>
      </c>
      <c r="FKI83" s="11">
        <f t="shared" si="414"/>
        <v>0.15999999999999992</v>
      </c>
      <c r="FKK83" s="45">
        <v>28</v>
      </c>
      <c r="FKL83" s="45">
        <v>1</v>
      </c>
      <c r="FKM83" s="45">
        <v>3</v>
      </c>
      <c r="FKN83" s="45" t="s">
        <v>9</v>
      </c>
      <c r="FKO83" s="12" t="s">
        <v>121</v>
      </c>
      <c r="FKP83" s="22" t="s">
        <v>122</v>
      </c>
      <c r="FKQ83" s="45" t="s">
        <v>11</v>
      </c>
      <c r="FKR83" s="37" t="s">
        <v>116</v>
      </c>
      <c r="FKS83" s="47">
        <v>36770</v>
      </c>
      <c r="FKT83" s="47">
        <v>43390</v>
      </c>
      <c r="FKU83" s="39">
        <f>+FKS83*1.16</f>
        <v>42653.2</v>
      </c>
      <c r="FKV83" s="11">
        <f t="shared" si="415"/>
        <v>0.18003807451726953</v>
      </c>
      <c r="FKW83" s="10"/>
      <c r="FKX83" s="10">
        <f t="shared" si="416"/>
        <v>42653.2</v>
      </c>
      <c r="FKY83" s="11">
        <f t="shared" si="417"/>
        <v>0.15999999999999992</v>
      </c>
      <c r="FLA83" s="45">
        <v>28</v>
      </c>
      <c r="FLB83" s="45">
        <v>1</v>
      </c>
      <c r="FLC83" s="45">
        <v>3</v>
      </c>
      <c r="FLD83" s="45" t="s">
        <v>9</v>
      </c>
      <c r="FLE83" s="12" t="s">
        <v>121</v>
      </c>
      <c r="FLF83" s="22" t="s">
        <v>122</v>
      </c>
      <c r="FLG83" s="45" t="s">
        <v>11</v>
      </c>
      <c r="FLH83" s="37" t="s">
        <v>116</v>
      </c>
      <c r="FLI83" s="47">
        <v>36770</v>
      </c>
      <c r="FLJ83" s="47">
        <v>43390</v>
      </c>
      <c r="FLK83" s="39">
        <f>+FLI83*1.16</f>
        <v>42653.2</v>
      </c>
      <c r="FLL83" s="11">
        <f t="shared" si="415"/>
        <v>0.18003807451726953</v>
      </c>
      <c r="FLM83" s="10"/>
      <c r="FLN83" s="10">
        <f t="shared" si="416"/>
        <v>42653.2</v>
      </c>
      <c r="FLO83" s="11">
        <f t="shared" si="417"/>
        <v>0.15999999999999992</v>
      </c>
      <c r="FLQ83" s="45">
        <v>28</v>
      </c>
      <c r="FLR83" s="45">
        <v>1</v>
      </c>
      <c r="FLS83" s="45">
        <v>3</v>
      </c>
      <c r="FLT83" s="45" t="s">
        <v>9</v>
      </c>
      <c r="FLU83" s="12" t="s">
        <v>121</v>
      </c>
      <c r="FLV83" s="22" t="s">
        <v>122</v>
      </c>
      <c r="FLW83" s="45" t="s">
        <v>11</v>
      </c>
      <c r="FLX83" s="37" t="s">
        <v>116</v>
      </c>
      <c r="FLY83" s="47">
        <v>36770</v>
      </c>
      <c r="FLZ83" s="47">
        <v>43390</v>
      </c>
      <c r="FMA83" s="39">
        <f>+FLY83*1.16</f>
        <v>42653.2</v>
      </c>
      <c r="FMB83" s="11">
        <f t="shared" si="418"/>
        <v>0.18003807451726953</v>
      </c>
      <c r="FMC83" s="10"/>
      <c r="FMD83" s="10">
        <f t="shared" si="419"/>
        <v>42653.2</v>
      </c>
      <c r="FME83" s="11">
        <f t="shared" si="420"/>
        <v>0.15999999999999992</v>
      </c>
      <c r="FMG83" s="45">
        <v>28</v>
      </c>
      <c r="FMH83" s="45">
        <v>1</v>
      </c>
      <c r="FMI83" s="45">
        <v>3</v>
      </c>
      <c r="FMJ83" s="45" t="s">
        <v>9</v>
      </c>
      <c r="FMK83" s="12" t="s">
        <v>121</v>
      </c>
      <c r="FML83" s="22" t="s">
        <v>122</v>
      </c>
      <c r="FMM83" s="45" t="s">
        <v>11</v>
      </c>
      <c r="FMN83" s="37" t="s">
        <v>116</v>
      </c>
      <c r="FMO83" s="47">
        <v>36770</v>
      </c>
      <c r="FMP83" s="47">
        <v>43390</v>
      </c>
      <c r="FMQ83" s="39">
        <f>+FMO83*1.16</f>
        <v>42653.2</v>
      </c>
      <c r="FMR83" s="11">
        <f t="shared" si="418"/>
        <v>0.18003807451726953</v>
      </c>
      <c r="FMS83" s="10"/>
      <c r="FMT83" s="10">
        <f t="shared" si="419"/>
        <v>42653.2</v>
      </c>
      <c r="FMU83" s="11">
        <f t="shared" si="420"/>
        <v>0.15999999999999992</v>
      </c>
      <c r="FMW83" s="45">
        <v>28</v>
      </c>
      <c r="FMX83" s="45">
        <v>1</v>
      </c>
      <c r="FMY83" s="45">
        <v>3</v>
      </c>
      <c r="FMZ83" s="45" t="s">
        <v>9</v>
      </c>
      <c r="FNA83" s="12" t="s">
        <v>121</v>
      </c>
      <c r="FNB83" s="22" t="s">
        <v>122</v>
      </c>
      <c r="FNC83" s="45" t="s">
        <v>11</v>
      </c>
      <c r="FND83" s="37" t="s">
        <v>116</v>
      </c>
      <c r="FNE83" s="47">
        <v>36770</v>
      </c>
      <c r="FNF83" s="47">
        <v>43390</v>
      </c>
      <c r="FNG83" s="39">
        <f>+FNE83*1.16</f>
        <v>42653.2</v>
      </c>
      <c r="FNH83" s="11">
        <f t="shared" si="421"/>
        <v>0.18003807451726953</v>
      </c>
      <c r="FNI83" s="10"/>
      <c r="FNJ83" s="10">
        <f t="shared" si="422"/>
        <v>42653.2</v>
      </c>
      <c r="FNK83" s="11">
        <f t="shared" si="423"/>
        <v>0.15999999999999992</v>
      </c>
      <c r="FNM83" s="45">
        <v>28</v>
      </c>
      <c r="FNN83" s="45">
        <v>1</v>
      </c>
      <c r="FNO83" s="45">
        <v>3</v>
      </c>
      <c r="FNP83" s="45" t="s">
        <v>9</v>
      </c>
      <c r="FNQ83" s="12" t="s">
        <v>121</v>
      </c>
      <c r="FNR83" s="22" t="s">
        <v>122</v>
      </c>
      <c r="FNS83" s="45" t="s">
        <v>11</v>
      </c>
      <c r="FNT83" s="37" t="s">
        <v>116</v>
      </c>
      <c r="FNU83" s="47">
        <v>36770</v>
      </c>
      <c r="FNV83" s="47">
        <v>43390</v>
      </c>
      <c r="FNW83" s="39">
        <f>+FNU83*1.16</f>
        <v>42653.2</v>
      </c>
      <c r="FNX83" s="11">
        <f t="shared" si="421"/>
        <v>0.18003807451726953</v>
      </c>
      <c r="FNY83" s="10"/>
      <c r="FNZ83" s="10">
        <f t="shared" si="422"/>
        <v>42653.2</v>
      </c>
      <c r="FOA83" s="11">
        <f t="shared" si="423"/>
        <v>0.15999999999999992</v>
      </c>
      <c r="FOC83" s="45">
        <v>28</v>
      </c>
      <c r="FOD83" s="45">
        <v>1</v>
      </c>
      <c r="FOE83" s="45">
        <v>3</v>
      </c>
      <c r="FOF83" s="45" t="s">
        <v>9</v>
      </c>
      <c r="FOG83" s="12" t="s">
        <v>121</v>
      </c>
      <c r="FOH83" s="22" t="s">
        <v>122</v>
      </c>
      <c r="FOI83" s="45" t="s">
        <v>11</v>
      </c>
      <c r="FOJ83" s="37" t="s">
        <v>116</v>
      </c>
      <c r="FOK83" s="47">
        <v>36770</v>
      </c>
      <c r="FOL83" s="47">
        <v>43390</v>
      </c>
      <c r="FOM83" s="39">
        <f>+FOK83*1.16</f>
        <v>42653.2</v>
      </c>
      <c r="FON83" s="11">
        <f t="shared" si="424"/>
        <v>0.18003807451726953</v>
      </c>
      <c r="FOO83" s="10"/>
      <c r="FOP83" s="10">
        <f t="shared" si="425"/>
        <v>42653.2</v>
      </c>
      <c r="FOQ83" s="11">
        <f t="shared" si="426"/>
        <v>0.15999999999999992</v>
      </c>
      <c r="FOS83" s="45">
        <v>28</v>
      </c>
      <c r="FOT83" s="45">
        <v>1</v>
      </c>
      <c r="FOU83" s="45">
        <v>3</v>
      </c>
      <c r="FOV83" s="45" t="s">
        <v>9</v>
      </c>
      <c r="FOW83" s="12" t="s">
        <v>121</v>
      </c>
      <c r="FOX83" s="22" t="s">
        <v>122</v>
      </c>
      <c r="FOY83" s="45" t="s">
        <v>11</v>
      </c>
      <c r="FOZ83" s="37" t="s">
        <v>116</v>
      </c>
      <c r="FPA83" s="47">
        <v>36770</v>
      </c>
      <c r="FPB83" s="47">
        <v>43390</v>
      </c>
      <c r="FPC83" s="39">
        <f>+FPA83*1.16</f>
        <v>42653.2</v>
      </c>
      <c r="FPD83" s="11">
        <f t="shared" si="424"/>
        <v>0.18003807451726953</v>
      </c>
      <c r="FPE83" s="10"/>
      <c r="FPF83" s="10">
        <f t="shared" si="425"/>
        <v>42653.2</v>
      </c>
      <c r="FPG83" s="11">
        <f t="shared" si="426"/>
        <v>0.15999999999999992</v>
      </c>
      <c r="FPI83" s="45">
        <v>28</v>
      </c>
      <c r="FPJ83" s="45">
        <v>1</v>
      </c>
      <c r="FPK83" s="45">
        <v>3</v>
      </c>
      <c r="FPL83" s="45" t="s">
        <v>9</v>
      </c>
      <c r="FPM83" s="12" t="s">
        <v>121</v>
      </c>
      <c r="FPN83" s="22" t="s">
        <v>122</v>
      </c>
      <c r="FPO83" s="45" t="s">
        <v>11</v>
      </c>
      <c r="FPP83" s="37" t="s">
        <v>116</v>
      </c>
      <c r="FPQ83" s="47">
        <v>36770</v>
      </c>
      <c r="FPR83" s="47">
        <v>43390</v>
      </c>
      <c r="FPS83" s="39">
        <f>+FPQ83*1.16</f>
        <v>42653.2</v>
      </c>
      <c r="FPT83" s="11">
        <f t="shared" si="427"/>
        <v>0.18003807451726953</v>
      </c>
      <c r="FPU83" s="10"/>
      <c r="FPV83" s="10">
        <f t="shared" si="428"/>
        <v>42653.2</v>
      </c>
      <c r="FPW83" s="11">
        <f t="shared" si="429"/>
        <v>0.15999999999999992</v>
      </c>
      <c r="FPY83" s="45">
        <v>28</v>
      </c>
      <c r="FPZ83" s="45">
        <v>1</v>
      </c>
      <c r="FQA83" s="45">
        <v>3</v>
      </c>
      <c r="FQB83" s="45" t="s">
        <v>9</v>
      </c>
      <c r="FQC83" s="12" t="s">
        <v>121</v>
      </c>
      <c r="FQD83" s="22" t="s">
        <v>122</v>
      </c>
      <c r="FQE83" s="45" t="s">
        <v>11</v>
      </c>
      <c r="FQF83" s="37" t="s">
        <v>116</v>
      </c>
      <c r="FQG83" s="47">
        <v>36770</v>
      </c>
      <c r="FQH83" s="47">
        <v>43390</v>
      </c>
      <c r="FQI83" s="39">
        <f>+FQG83*1.16</f>
        <v>42653.2</v>
      </c>
      <c r="FQJ83" s="11">
        <f t="shared" si="427"/>
        <v>0.18003807451726953</v>
      </c>
      <c r="FQK83" s="10"/>
      <c r="FQL83" s="10">
        <f t="shared" si="428"/>
        <v>42653.2</v>
      </c>
      <c r="FQM83" s="11">
        <f t="shared" si="429"/>
        <v>0.15999999999999992</v>
      </c>
      <c r="FQO83" s="45">
        <v>28</v>
      </c>
      <c r="FQP83" s="45">
        <v>1</v>
      </c>
      <c r="FQQ83" s="45">
        <v>3</v>
      </c>
      <c r="FQR83" s="45" t="s">
        <v>9</v>
      </c>
      <c r="FQS83" s="12" t="s">
        <v>121</v>
      </c>
      <c r="FQT83" s="22" t="s">
        <v>122</v>
      </c>
      <c r="FQU83" s="45" t="s">
        <v>11</v>
      </c>
      <c r="FQV83" s="37" t="s">
        <v>116</v>
      </c>
      <c r="FQW83" s="47">
        <v>36770</v>
      </c>
      <c r="FQX83" s="47">
        <v>43390</v>
      </c>
      <c r="FQY83" s="39">
        <f>+FQW83*1.16</f>
        <v>42653.2</v>
      </c>
      <c r="FQZ83" s="11">
        <f t="shared" si="430"/>
        <v>0.18003807451726953</v>
      </c>
      <c r="FRA83" s="10"/>
      <c r="FRB83" s="10">
        <f t="shared" si="431"/>
        <v>42653.2</v>
      </c>
      <c r="FRC83" s="11">
        <f t="shared" si="432"/>
        <v>0.15999999999999992</v>
      </c>
      <c r="FRE83" s="45">
        <v>28</v>
      </c>
      <c r="FRF83" s="45">
        <v>1</v>
      </c>
      <c r="FRG83" s="45">
        <v>3</v>
      </c>
      <c r="FRH83" s="45" t="s">
        <v>9</v>
      </c>
      <c r="FRI83" s="12" t="s">
        <v>121</v>
      </c>
      <c r="FRJ83" s="22" t="s">
        <v>122</v>
      </c>
      <c r="FRK83" s="45" t="s">
        <v>11</v>
      </c>
      <c r="FRL83" s="37" t="s">
        <v>116</v>
      </c>
      <c r="FRM83" s="47">
        <v>36770</v>
      </c>
      <c r="FRN83" s="47">
        <v>43390</v>
      </c>
      <c r="FRO83" s="39">
        <f>+FRM83*1.16</f>
        <v>42653.2</v>
      </c>
      <c r="FRP83" s="11">
        <f t="shared" si="430"/>
        <v>0.18003807451726953</v>
      </c>
      <c r="FRQ83" s="10"/>
      <c r="FRR83" s="10">
        <f t="shared" si="431"/>
        <v>42653.2</v>
      </c>
      <c r="FRS83" s="11">
        <f t="shared" si="432"/>
        <v>0.15999999999999992</v>
      </c>
      <c r="FRU83" s="45">
        <v>28</v>
      </c>
      <c r="FRV83" s="45">
        <v>1</v>
      </c>
      <c r="FRW83" s="45">
        <v>3</v>
      </c>
      <c r="FRX83" s="45" t="s">
        <v>9</v>
      </c>
      <c r="FRY83" s="12" t="s">
        <v>121</v>
      </c>
      <c r="FRZ83" s="22" t="s">
        <v>122</v>
      </c>
      <c r="FSA83" s="45" t="s">
        <v>11</v>
      </c>
      <c r="FSB83" s="37" t="s">
        <v>116</v>
      </c>
      <c r="FSC83" s="47">
        <v>36770</v>
      </c>
      <c r="FSD83" s="47">
        <v>43390</v>
      </c>
      <c r="FSE83" s="39">
        <f>+FSC83*1.16</f>
        <v>42653.2</v>
      </c>
      <c r="FSF83" s="11">
        <f t="shared" si="433"/>
        <v>0.18003807451726953</v>
      </c>
      <c r="FSG83" s="10"/>
      <c r="FSH83" s="10">
        <f t="shared" si="434"/>
        <v>42653.2</v>
      </c>
      <c r="FSI83" s="11">
        <f t="shared" si="435"/>
        <v>0.15999999999999992</v>
      </c>
      <c r="FSK83" s="45">
        <v>28</v>
      </c>
      <c r="FSL83" s="45">
        <v>1</v>
      </c>
      <c r="FSM83" s="45">
        <v>3</v>
      </c>
      <c r="FSN83" s="45" t="s">
        <v>9</v>
      </c>
      <c r="FSO83" s="12" t="s">
        <v>121</v>
      </c>
      <c r="FSP83" s="22" t="s">
        <v>122</v>
      </c>
      <c r="FSQ83" s="45" t="s">
        <v>11</v>
      </c>
      <c r="FSR83" s="37" t="s">
        <v>116</v>
      </c>
      <c r="FSS83" s="47">
        <v>36770</v>
      </c>
      <c r="FST83" s="47">
        <v>43390</v>
      </c>
      <c r="FSU83" s="39">
        <f>+FSS83*1.16</f>
        <v>42653.2</v>
      </c>
      <c r="FSV83" s="11">
        <f t="shared" si="433"/>
        <v>0.18003807451726953</v>
      </c>
      <c r="FSW83" s="10"/>
      <c r="FSX83" s="10">
        <f t="shared" si="434"/>
        <v>42653.2</v>
      </c>
      <c r="FSY83" s="11">
        <f t="shared" si="435"/>
        <v>0.15999999999999992</v>
      </c>
      <c r="FTA83" s="45">
        <v>28</v>
      </c>
      <c r="FTB83" s="45">
        <v>1</v>
      </c>
      <c r="FTC83" s="45">
        <v>3</v>
      </c>
      <c r="FTD83" s="45" t="s">
        <v>9</v>
      </c>
      <c r="FTE83" s="12" t="s">
        <v>121</v>
      </c>
      <c r="FTF83" s="22" t="s">
        <v>122</v>
      </c>
      <c r="FTG83" s="45" t="s">
        <v>11</v>
      </c>
      <c r="FTH83" s="37" t="s">
        <v>116</v>
      </c>
      <c r="FTI83" s="47">
        <v>36770</v>
      </c>
      <c r="FTJ83" s="47">
        <v>43390</v>
      </c>
      <c r="FTK83" s="39">
        <f>+FTI83*1.16</f>
        <v>42653.2</v>
      </c>
      <c r="FTL83" s="11">
        <f t="shared" si="436"/>
        <v>0.18003807451726953</v>
      </c>
      <c r="FTM83" s="10"/>
      <c r="FTN83" s="10">
        <f t="shared" si="437"/>
        <v>42653.2</v>
      </c>
      <c r="FTO83" s="11">
        <f t="shared" si="438"/>
        <v>0.15999999999999992</v>
      </c>
      <c r="FTQ83" s="45">
        <v>28</v>
      </c>
      <c r="FTR83" s="45">
        <v>1</v>
      </c>
      <c r="FTS83" s="45">
        <v>3</v>
      </c>
      <c r="FTT83" s="45" t="s">
        <v>9</v>
      </c>
      <c r="FTU83" s="12" t="s">
        <v>121</v>
      </c>
      <c r="FTV83" s="22" t="s">
        <v>122</v>
      </c>
      <c r="FTW83" s="45" t="s">
        <v>11</v>
      </c>
      <c r="FTX83" s="37" t="s">
        <v>116</v>
      </c>
      <c r="FTY83" s="47">
        <v>36770</v>
      </c>
      <c r="FTZ83" s="47">
        <v>43390</v>
      </c>
      <c r="FUA83" s="39">
        <f>+FTY83*1.16</f>
        <v>42653.2</v>
      </c>
      <c r="FUB83" s="11">
        <f t="shared" si="436"/>
        <v>0.18003807451726953</v>
      </c>
      <c r="FUC83" s="10"/>
      <c r="FUD83" s="10">
        <f t="shared" si="437"/>
        <v>42653.2</v>
      </c>
      <c r="FUE83" s="11">
        <f t="shared" si="438"/>
        <v>0.15999999999999992</v>
      </c>
      <c r="FUG83" s="45">
        <v>28</v>
      </c>
      <c r="FUH83" s="45">
        <v>1</v>
      </c>
      <c r="FUI83" s="45">
        <v>3</v>
      </c>
      <c r="FUJ83" s="45" t="s">
        <v>9</v>
      </c>
      <c r="FUK83" s="12" t="s">
        <v>121</v>
      </c>
      <c r="FUL83" s="22" t="s">
        <v>122</v>
      </c>
      <c r="FUM83" s="45" t="s">
        <v>11</v>
      </c>
      <c r="FUN83" s="37" t="s">
        <v>116</v>
      </c>
      <c r="FUO83" s="47">
        <v>36770</v>
      </c>
      <c r="FUP83" s="47">
        <v>43390</v>
      </c>
      <c r="FUQ83" s="39">
        <f>+FUO83*1.16</f>
        <v>42653.2</v>
      </c>
      <c r="FUR83" s="11">
        <f t="shared" si="439"/>
        <v>0.18003807451726953</v>
      </c>
      <c r="FUS83" s="10"/>
      <c r="FUT83" s="10">
        <f t="shared" si="440"/>
        <v>42653.2</v>
      </c>
      <c r="FUU83" s="11">
        <f t="shared" si="441"/>
        <v>0.15999999999999992</v>
      </c>
      <c r="FUW83" s="45">
        <v>28</v>
      </c>
      <c r="FUX83" s="45">
        <v>1</v>
      </c>
      <c r="FUY83" s="45">
        <v>3</v>
      </c>
      <c r="FUZ83" s="45" t="s">
        <v>9</v>
      </c>
      <c r="FVA83" s="12" t="s">
        <v>121</v>
      </c>
      <c r="FVB83" s="22" t="s">
        <v>122</v>
      </c>
      <c r="FVC83" s="45" t="s">
        <v>11</v>
      </c>
      <c r="FVD83" s="37" t="s">
        <v>116</v>
      </c>
      <c r="FVE83" s="47">
        <v>36770</v>
      </c>
      <c r="FVF83" s="47">
        <v>43390</v>
      </c>
      <c r="FVG83" s="39">
        <f>+FVE83*1.16</f>
        <v>42653.2</v>
      </c>
      <c r="FVH83" s="11">
        <f t="shared" si="439"/>
        <v>0.18003807451726953</v>
      </c>
      <c r="FVI83" s="10"/>
      <c r="FVJ83" s="10">
        <f t="shared" si="440"/>
        <v>42653.2</v>
      </c>
      <c r="FVK83" s="11">
        <f t="shared" si="441"/>
        <v>0.15999999999999992</v>
      </c>
      <c r="FVM83" s="45">
        <v>28</v>
      </c>
      <c r="FVN83" s="45">
        <v>1</v>
      </c>
      <c r="FVO83" s="45">
        <v>3</v>
      </c>
      <c r="FVP83" s="45" t="s">
        <v>9</v>
      </c>
      <c r="FVQ83" s="12" t="s">
        <v>121</v>
      </c>
      <c r="FVR83" s="22" t="s">
        <v>122</v>
      </c>
      <c r="FVS83" s="45" t="s">
        <v>11</v>
      </c>
      <c r="FVT83" s="37" t="s">
        <v>116</v>
      </c>
      <c r="FVU83" s="47">
        <v>36770</v>
      </c>
      <c r="FVV83" s="47">
        <v>43390</v>
      </c>
      <c r="FVW83" s="39">
        <f>+FVU83*1.16</f>
        <v>42653.2</v>
      </c>
      <c r="FVX83" s="11">
        <f t="shared" si="442"/>
        <v>0.18003807451726953</v>
      </c>
      <c r="FVY83" s="10"/>
      <c r="FVZ83" s="10">
        <f t="shared" si="443"/>
        <v>42653.2</v>
      </c>
      <c r="FWA83" s="11">
        <f t="shared" si="444"/>
        <v>0.15999999999999992</v>
      </c>
      <c r="FWC83" s="45">
        <v>28</v>
      </c>
      <c r="FWD83" s="45">
        <v>1</v>
      </c>
      <c r="FWE83" s="45">
        <v>3</v>
      </c>
      <c r="FWF83" s="45" t="s">
        <v>9</v>
      </c>
      <c r="FWG83" s="12" t="s">
        <v>121</v>
      </c>
      <c r="FWH83" s="22" t="s">
        <v>122</v>
      </c>
      <c r="FWI83" s="45" t="s">
        <v>11</v>
      </c>
      <c r="FWJ83" s="37" t="s">
        <v>116</v>
      </c>
      <c r="FWK83" s="47">
        <v>36770</v>
      </c>
      <c r="FWL83" s="47">
        <v>43390</v>
      </c>
      <c r="FWM83" s="39">
        <f>+FWK83*1.16</f>
        <v>42653.2</v>
      </c>
      <c r="FWN83" s="11">
        <f t="shared" si="442"/>
        <v>0.18003807451726953</v>
      </c>
      <c r="FWO83" s="10"/>
      <c r="FWP83" s="10">
        <f t="shared" si="443"/>
        <v>42653.2</v>
      </c>
      <c r="FWQ83" s="11">
        <f t="shared" si="444"/>
        <v>0.15999999999999992</v>
      </c>
      <c r="FWS83" s="45">
        <v>28</v>
      </c>
      <c r="FWT83" s="45">
        <v>1</v>
      </c>
      <c r="FWU83" s="45">
        <v>3</v>
      </c>
      <c r="FWV83" s="45" t="s">
        <v>9</v>
      </c>
      <c r="FWW83" s="12" t="s">
        <v>121</v>
      </c>
      <c r="FWX83" s="22" t="s">
        <v>122</v>
      </c>
      <c r="FWY83" s="45" t="s">
        <v>11</v>
      </c>
      <c r="FWZ83" s="37" t="s">
        <v>116</v>
      </c>
      <c r="FXA83" s="47">
        <v>36770</v>
      </c>
      <c r="FXB83" s="47">
        <v>43390</v>
      </c>
      <c r="FXC83" s="39">
        <f>+FXA83*1.16</f>
        <v>42653.2</v>
      </c>
      <c r="FXD83" s="11">
        <f t="shared" si="445"/>
        <v>0.18003807451726953</v>
      </c>
      <c r="FXE83" s="10"/>
      <c r="FXF83" s="10">
        <f t="shared" si="446"/>
        <v>42653.2</v>
      </c>
      <c r="FXG83" s="11">
        <f t="shared" si="447"/>
        <v>0.15999999999999992</v>
      </c>
      <c r="FXI83" s="45">
        <v>28</v>
      </c>
      <c r="FXJ83" s="45">
        <v>1</v>
      </c>
      <c r="FXK83" s="45">
        <v>3</v>
      </c>
      <c r="FXL83" s="45" t="s">
        <v>9</v>
      </c>
      <c r="FXM83" s="12" t="s">
        <v>121</v>
      </c>
      <c r="FXN83" s="22" t="s">
        <v>122</v>
      </c>
      <c r="FXO83" s="45" t="s">
        <v>11</v>
      </c>
      <c r="FXP83" s="37" t="s">
        <v>116</v>
      </c>
      <c r="FXQ83" s="47">
        <v>36770</v>
      </c>
      <c r="FXR83" s="47">
        <v>43390</v>
      </c>
      <c r="FXS83" s="39">
        <f>+FXQ83*1.16</f>
        <v>42653.2</v>
      </c>
      <c r="FXT83" s="11">
        <f t="shared" si="445"/>
        <v>0.18003807451726953</v>
      </c>
      <c r="FXU83" s="10"/>
      <c r="FXV83" s="10">
        <f t="shared" si="446"/>
        <v>42653.2</v>
      </c>
      <c r="FXW83" s="11">
        <f t="shared" si="447"/>
        <v>0.15999999999999992</v>
      </c>
      <c r="FXY83" s="45">
        <v>28</v>
      </c>
      <c r="FXZ83" s="45">
        <v>1</v>
      </c>
      <c r="FYA83" s="45">
        <v>3</v>
      </c>
      <c r="FYB83" s="45" t="s">
        <v>9</v>
      </c>
      <c r="FYC83" s="12" t="s">
        <v>121</v>
      </c>
      <c r="FYD83" s="22" t="s">
        <v>122</v>
      </c>
      <c r="FYE83" s="45" t="s">
        <v>11</v>
      </c>
      <c r="FYF83" s="37" t="s">
        <v>116</v>
      </c>
      <c r="FYG83" s="47">
        <v>36770</v>
      </c>
      <c r="FYH83" s="47">
        <v>43390</v>
      </c>
      <c r="FYI83" s="39">
        <f>+FYG83*1.16</f>
        <v>42653.2</v>
      </c>
      <c r="FYJ83" s="11">
        <f t="shared" si="448"/>
        <v>0.18003807451726953</v>
      </c>
      <c r="FYK83" s="10"/>
      <c r="FYL83" s="10">
        <f t="shared" si="449"/>
        <v>42653.2</v>
      </c>
      <c r="FYM83" s="11">
        <f t="shared" si="450"/>
        <v>0.15999999999999992</v>
      </c>
      <c r="FYO83" s="45">
        <v>28</v>
      </c>
      <c r="FYP83" s="45">
        <v>1</v>
      </c>
      <c r="FYQ83" s="45">
        <v>3</v>
      </c>
      <c r="FYR83" s="45" t="s">
        <v>9</v>
      </c>
      <c r="FYS83" s="12" t="s">
        <v>121</v>
      </c>
      <c r="FYT83" s="22" t="s">
        <v>122</v>
      </c>
      <c r="FYU83" s="45" t="s">
        <v>11</v>
      </c>
      <c r="FYV83" s="37" t="s">
        <v>116</v>
      </c>
      <c r="FYW83" s="47">
        <v>36770</v>
      </c>
      <c r="FYX83" s="47">
        <v>43390</v>
      </c>
      <c r="FYY83" s="39">
        <f>+FYW83*1.16</f>
        <v>42653.2</v>
      </c>
      <c r="FYZ83" s="11">
        <f t="shared" si="448"/>
        <v>0.18003807451726953</v>
      </c>
      <c r="FZA83" s="10"/>
      <c r="FZB83" s="10">
        <f t="shared" si="449"/>
        <v>42653.2</v>
      </c>
      <c r="FZC83" s="11">
        <f t="shared" si="450"/>
        <v>0.15999999999999992</v>
      </c>
      <c r="FZE83" s="45">
        <v>28</v>
      </c>
      <c r="FZF83" s="45">
        <v>1</v>
      </c>
      <c r="FZG83" s="45">
        <v>3</v>
      </c>
      <c r="FZH83" s="45" t="s">
        <v>9</v>
      </c>
      <c r="FZI83" s="12" t="s">
        <v>121</v>
      </c>
      <c r="FZJ83" s="22" t="s">
        <v>122</v>
      </c>
      <c r="FZK83" s="45" t="s">
        <v>11</v>
      </c>
      <c r="FZL83" s="37" t="s">
        <v>116</v>
      </c>
      <c r="FZM83" s="47">
        <v>36770</v>
      </c>
      <c r="FZN83" s="47">
        <v>43390</v>
      </c>
      <c r="FZO83" s="39">
        <f>+FZM83*1.16</f>
        <v>42653.2</v>
      </c>
      <c r="FZP83" s="11">
        <f t="shared" si="451"/>
        <v>0.18003807451726953</v>
      </c>
      <c r="FZQ83" s="10"/>
      <c r="FZR83" s="10">
        <f t="shared" si="452"/>
        <v>42653.2</v>
      </c>
      <c r="FZS83" s="11">
        <f t="shared" si="453"/>
        <v>0.15999999999999992</v>
      </c>
      <c r="FZU83" s="45">
        <v>28</v>
      </c>
      <c r="FZV83" s="45">
        <v>1</v>
      </c>
      <c r="FZW83" s="45">
        <v>3</v>
      </c>
      <c r="FZX83" s="45" t="s">
        <v>9</v>
      </c>
      <c r="FZY83" s="12" t="s">
        <v>121</v>
      </c>
      <c r="FZZ83" s="22" t="s">
        <v>122</v>
      </c>
      <c r="GAA83" s="45" t="s">
        <v>11</v>
      </c>
      <c r="GAB83" s="37" t="s">
        <v>116</v>
      </c>
      <c r="GAC83" s="47">
        <v>36770</v>
      </c>
      <c r="GAD83" s="47">
        <v>43390</v>
      </c>
      <c r="GAE83" s="39">
        <f>+GAC83*1.16</f>
        <v>42653.2</v>
      </c>
      <c r="GAF83" s="11">
        <f t="shared" si="451"/>
        <v>0.18003807451726953</v>
      </c>
      <c r="GAG83" s="10"/>
      <c r="GAH83" s="10">
        <f t="shared" si="452"/>
        <v>42653.2</v>
      </c>
      <c r="GAI83" s="11">
        <f t="shared" si="453"/>
        <v>0.15999999999999992</v>
      </c>
      <c r="GAK83" s="45">
        <v>28</v>
      </c>
      <c r="GAL83" s="45">
        <v>1</v>
      </c>
      <c r="GAM83" s="45">
        <v>3</v>
      </c>
      <c r="GAN83" s="45" t="s">
        <v>9</v>
      </c>
      <c r="GAO83" s="12" t="s">
        <v>121</v>
      </c>
      <c r="GAP83" s="22" t="s">
        <v>122</v>
      </c>
      <c r="GAQ83" s="45" t="s">
        <v>11</v>
      </c>
      <c r="GAR83" s="37" t="s">
        <v>116</v>
      </c>
      <c r="GAS83" s="47">
        <v>36770</v>
      </c>
      <c r="GAT83" s="47">
        <v>43390</v>
      </c>
      <c r="GAU83" s="39">
        <f>+GAS83*1.16</f>
        <v>42653.2</v>
      </c>
      <c r="GAV83" s="11">
        <f t="shared" si="454"/>
        <v>0.18003807451726953</v>
      </c>
      <c r="GAW83" s="10"/>
      <c r="GAX83" s="10">
        <f t="shared" si="455"/>
        <v>42653.2</v>
      </c>
      <c r="GAY83" s="11">
        <f t="shared" si="456"/>
        <v>0.15999999999999992</v>
      </c>
      <c r="GBA83" s="45">
        <v>28</v>
      </c>
      <c r="GBB83" s="45">
        <v>1</v>
      </c>
      <c r="GBC83" s="45">
        <v>3</v>
      </c>
      <c r="GBD83" s="45" t="s">
        <v>9</v>
      </c>
      <c r="GBE83" s="12" t="s">
        <v>121</v>
      </c>
      <c r="GBF83" s="22" t="s">
        <v>122</v>
      </c>
      <c r="GBG83" s="45" t="s">
        <v>11</v>
      </c>
      <c r="GBH83" s="37" t="s">
        <v>116</v>
      </c>
      <c r="GBI83" s="47">
        <v>36770</v>
      </c>
      <c r="GBJ83" s="47">
        <v>43390</v>
      </c>
      <c r="GBK83" s="39">
        <f>+GBI83*1.16</f>
        <v>42653.2</v>
      </c>
      <c r="GBL83" s="11">
        <f t="shared" si="454"/>
        <v>0.18003807451726953</v>
      </c>
      <c r="GBM83" s="10"/>
      <c r="GBN83" s="10">
        <f t="shared" si="455"/>
        <v>42653.2</v>
      </c>
      <c r="GBO83" s="11">
        <f t="shared" si="456"/>
        <v>0.15999999999999992</v>
      </c>
      <c r="GBQ83" s="45">
        <v>28</v>
      </c>
      <c r="GBR83" s="45">
        <v>1</v>
      </c>
      <c r="GBS83" s="45">
        <v>3</v>
      </c>
      <c r="GBT83" s="45" t="s">
        <v>9</v>
      </c>
      <c r="GBU83" s="12" t="s">
        <v>121</v>
      </c>
      <c r="GBV83" s="22" t="s">
        <v>122</v>
      </c>
      <c r="GBW83" s="45" t="s">
        <v>11</v>
      </c>
      <c r="GBX83" s="37" t="s">
        <v>116</v>
      </c>
      <c r="GBY83" s="47">
        <v>36770</v>
      </c>
      <c r="GBZ83" s="47">
        <v>43390</v>
      </c>
      <c r="GCA83" s="39">
        <f>+GBY83*1.16</f>
        <v>42653.2</v>
      </c>
      <c r="GCB83" s="11">
        <f t="shared" si="457"/>
        <v>0.18003807451726953</v>
      </c>
      <c r="GCC83" s="10"/>
      <c r="GCD83" s="10">
        <f t="shared" si="458"/>
        <v>42653.2</v>
      </c>
      <c r="GCE83" s="11">
        <f t="shared" si="459"/>
        <v>0.15999999999999992</v>
      </c>
      <c r="GCG83" s="45">
        <v>28</v>
      </c>
      <c r="GCH83" s="45">
        <v>1</v>
      </c>
      <c r="GCI83" s="45">
        <v>3</v>
      </c>
      <c r="GCJ83" s="45" t="s">
        <v>9</v>
      </c>
      <c r="GCK83" s="12" t="s">
        <v>121</v>
      </c>
      <c r="GCL83" s="22" t="s">
        <v>122</v>
      </c>
      <c r="GCM83" s="45" t="s">
        <v>11</v>
      </c>
      <c r="GCN83" s="37" t="s">
        <v>116</v>
      </c>
      <c r="GCO83" s="47">
        <v>36770</v>
      </c>
      <c r="GCP83" s="47">
        <v>43390</v>
      </c>
      <c r="GCQ83" s="39">
        <f>+GCO83*1.16</f>
        <v>42653.2</v>
      </c>
      <c r="GCR83" s="11">
        <f t="shared" si="457"/>
        <v>0.18003807451726953</v>
      </c>
      <c r="GCS83" s="10"/>
      <c r="GCT83" s="10">
        <f t="shared" si="458"/>
        <v>42653.2</v>
      </c>
      <c r="GCU83" s="11">
        <f t="shared" si="459"/>
        <v>0.15999999999999992</v>
      </c>
      <c r="GCW83" s="45">
        <v>28</v>
      </c>
      <c r="GCX83" s="45">
        <v>1</v>
      </c>
      <c r="GCY83" s="45">
        <v>3</v>
      </c>
      <c r="GCZ83" s="45" t="s">
        <v>9</v>
      </c>
      <c r="GDA83" s="12" t="s">
        <v>121</v>
      </c>
      <c r="GDB83" s="22" t="s">
        <v>122</v>
      </c>
      <c r="GDC83" s="45" t="s">
        <v>11</v>
      </c>
      <c r="GDD83" s="37" t="s">
        <v>116</v>
      </c>
      <c r="GDE83" s="47">
        <v>36770</v>
      </c>
      <c r="GDF83" s="47">
        <v>43390</v>
      </c>
      <c r="GDG83" s="39">
        <f>+GDE83*1.16</f>
        <v>42653.2</v>
      </c>
      <c r="GDH83" s="11">
        <f t="shared" si="460"/>
        <v>0.18003807451726953</v>
      </c>
      <c r="GDI83" s="10"/>
      <c r="GDJ83" s="10">
        <f t="shared" si="461"/>
        <v>42653.2</v>
      </c>
      <c r="GDK83" s="11">
        <f t="shared" si="462"/>
        <v>0.15999999999999992</v>
      </c>
      <c r="GDM83" s="45">
        <v>28</v>
      </c>
      <c r="GDN83" s="45">
        <v>1</v>
      </c>
      <c r="GDO83" s="45">
        <v>3</v>
      </c>
      <c r="GDP83" s="45" t="s">
        <v>9</v>
      </c>
      <c r="GDQ83" s="12" t="s">
        <v>121</v>
      </c>
      <c r="GDR83" s="22" t="s">
        <v>122</v>
      </c>
      <c r="GDS83" s="45" t="s">
        <v>11</v>
      </c>
      <c r="GDT83" s="37" t="s">
        <v>116</v>
      </c>
      <c r="GDU83" s="47">
        <v>36770</v>
      </c>
      <c r="GDV83" s="47">
        <v>43390</v>
      </c>
      <c r="GDW83" s="39">
        <f>+GDU83*1.16</f>
        <v>42653.2</v>
      </c>
      <c r="GDX83" s="11">
        <f t="shared" si="460"/>
        <v>0.18003807451726953</v>
      </c>
      <c r="GDY83" s="10"/>
      <c r="GDZ83" s="10">
        <f t="shared" si="461"/>
        <v>42653.2</v>
      </c>
      <c r="GEA83" s="11">
        <f t="shared" si="462"/>
        <v>0.15999999999999992</v>
      </c>
      <c r="GEC83" s="45">
        <v>28</v>
      </c>
      <c r="GED83" s="45">
        <v>1</v>
      </c>
      <c r="GEE83" s="45">
        <v>3</v>
      </c>
      <c r="GEF83" s="45" t="s">
        <v>9</v>
      </c>
      <c r="GEG83" s="12" t="s">
        <v>121</v>
      </c>
      <c r="GEH83" s="22" t="s">
        <v>122</v>
      </c>
      <c r="GEI83" s="45" t="s">
        <v>11</v>
      </c>
      <c r="GEJ83" s="37" t="s">
        <v>116</v>
      </c>
      <c r="GEK83" s="47">
        <v>36770</v>
      </c>
      <c r="GEL83" s="47">
        <v>43390</v>
      </c>
      <c r="GEM83" s="39">
        <f>+GEK83*1.16</f>
        <v>42653.2</v>
      </c>
      <c r="GEN83" s="11">
        <f t="shared" si="463"/>
        <v>0.18003807451726953</v>
      </c>
      <c r="GEO83" s="10"/>
      <c r="GEP83" s="10">
        <f t="shared" si="464"/>
        <v>42653.2</v>
      </c>
      <c r="GEQ83" s="11">
        <f t="shared" si="465"/>
        <v>0.15999999999999992</v>
      </c>
      <c r="GES83" s="45">
        <v>28</v>
      </c>
      <c r="GET83" s="45">
        <v>1</v>
      </c>
      <c r="GEU83" s="45">
        <v>3</v>
      </c>
      <c r="GEV83" s="45" t="s">
        <v>9</v>
      </c>
      <c r="GEW83" s="12" t="s">
        <v>121</v>
      </c>
      <c r="GEX83" s="22" t="s">
        <v>122</v>
      </c>
      <c r="GEY83" s="45" t="s">
        <v>11</v>
      </c>
      <c r="GEZ83" s="37" t="s">
        <v>116</v>
      </c>
      <c r="GFA83" s="47">
        <v>36770</v>
      </c>
      <c r="GFB83" s="47">
        <v>43390</v>
      </c>
      <c r="GFC83" s="39">
        <f>+GFA83*1.16</f>
        <v>42653.2</v>
      </c>
      <c r="GFD83" s="11">
        <f t="shared" si="463"/>
        <v>0.18003807451726953</v>
      </c>
      <c r="GFE83" s="10"/>
      <c r="GFF83" s="10">
        <f t="shared" si="464"/>
        <v>42653.2</v>
      </c>
      <c r="GFG83" s="11">
        <f t="shared" si="465"/>
        <v>0.15999999999999992</v>
      </c>
      <c r="GFI83" s="45">
        <v>28</v>
      </c>
      <c r="GFJ83" s="45">
        <v>1</v>
      </c>
      <c r="GFK83" s="45">
        <v>3</v>
      </c>
      <c r="GFL83" s="45" t="s">
        <v>9</v>
      </c>
      <c r="GFM83" s="12" t="s">
        <v>121</v>
      </c>
      <c r="GFN83" s="22" t="s">
        <v>122</v>
      </c>
      <c r="GFO83" s="45" t="s">
        <v>11</v>
      </c>
      <c r="GFP83" s="37" t="s">
        <v>116</v>
      </c>
      <c r="GFQ83" s="47">
        <v>36770</v>
      </c>
      <c r="GFR83" s="47">
        <v>43390</v>
      </c>
      <c r="GFS83" s="39">
        <f>+GFQ83*1.16</f>
        <v>42653.2</v>
      </c>
      <c r="GFT83" s="11">
        <f t="shared" si="466"/>
        <v>0.18003807451726953</v>
      </c>
      <c r="GFU83" s="10"/>
      <c r="GFV83" s="10">
        <f t="shared" si="467"/>
        <v>42653.2</v>
      </c>
      <c r="GFW83" s="11">
        <f t="shared" si="468"/>
        <v>0.15999999999999992</v>
      </c>
      <c r="GFY83" s="45">
        <v>28</v>
      </c>
      <c r="GFZ83" s="45">
        <v>1</v>
      </c>
      <c r="GGA83" s="45">
        <v>3</v>
      </c>
      <c r="GGB83" s="45" t="s">
        <v>9</v>
      </c>
      <c r="GGC83" s="12" t="s">
        <v>121</v>
      </c>
      <c r="GGD83" s="22" t="s">
        <v>122</v>
      </c>
      <c r="GGE83" s="45" t="s">
        <v>11</v>
      </c>
      <c r="GGF83" s="37" t="s">
        <v>116</v>
      </c>
      <c r="GGG83" s="47">
        <v>36770</v>
      </c>
      <c r="GGH83" s="47">
        <v>43390</v>
      </c>
      <c r="GGI83" s="39">
        <f>+GGG83*1.16</f>
        <v>42653.2</v>
      </c>
      <c r="GGJ83" s="11">
        <f t="shared" si="466"/>
        <v>0.18003807451726953</v>
      </c>
      <c r="GGK83" s="10"/>
      <c r="GGL83" s="10">
        <f t="shared" si="467"/>
        <v>42653.2</v>
      </c>
      <c r="GGM83" s="11">
        <f t="shared" si="468"/>
        <v>0.15999999999999992</v>
      </c>
      <c r="GGO83" s="45">
        <v>28</v>
      </c>
      <c r="GGP83" s="45">
        <v>1</v>
      </c>
      <c r="GGQ83" s="45">
        <v>3</v>
      </c>
      <c r="GGR83" s="45" t="s">
        <v>9</v>
      </c>
      <c r="GGS83" s="12" t="s">
        <v>121</v>
      </c>
      <c r="GGT83" s="22" t="s">
        <v>122</v>
      </c>
      <c r="GGU83" s="45" t="s">
        <v>11</v>
      </c>
      <c r="GGV83" s="37" t="s">
        <v>116</v>
      </c>
      <c r="GGW83" s="47">
        <v>36770</v>
      </c>
      <c r="GGX83" s="47">
        <v>43390</v>
      </c>
      <c r="GGY83" s="39">
        <f>+GGW83*1.16</f>
        <v>42653.2</v>
      </c>
      <c r="GGZ83" s="11">
        <f t="shared" si="469"/>
        <v>0.18003807451726953</v>
      </c>
      <c r="GHA83" s="10"/>
      <c r="GHB83" s="10">
        <f t="shared" si="470"/>
        <v>42653.2</v>
      </c>
      <c r="GHC83" s="11">
        <f t="shared" si="471"/>
        <v>0.15999999999999992</v>
      </c>
      <c r="GHE83" s="45">
        <v>28</v>
      </c>
      <c r="GHF83" s="45">
        <v>1</v>
      </c>
      <c r="GHG83" s="45">
        <v>3</v>
      </c>
      <c r="GHH83" s="45" t="s">
        <v>9</v>
      </c>
      <c r="GHI83" s="12" t="s">
        <v>121</v>
      </c>
      <c r="GHJ83" s="22" t="s">
        <v>122</v>
      </c>
      <c r="GHK83" s="45" t="s">
        <v>11</v>
      </c>
      <c r="GHL83" s="37" t="s">
        <v>116</v>
      </c>
      <c r="GHM83" s="47">
        <v>36770</v>
      </c>
      <c r="GHN83" s="47">
        <v>43390</v>
      </c>
      <c r="GHO83" s="39">
        <f>+GHM83*1.16</f>
        <v>42653.2</v>
      </c>
      <c r="GHP83" s="11">
        <f t="shared" si="469"/>
        <v>0.18003807451726953</v>
      </c>
      <c r="GHQ83" s="10"/>
      <c r="GHR83" s="10">
        <f t="shared" si="470"/>
        <v>42653.2</v>
      </c>
      <c r="GHS83" s="11">
        <f t="shared" si="471"/>
        <v>0.15999999999999992</v>
      </c>
      <c r="GHU83" s="45">
        <v>28</v>
      </c>
      <c r="GHV83" s="45">
        <v>1</v>
      </c>
      <c r="GHW83" s="45">
        <v>3</v>
      </c>
      <c r="GHX83" s="45" t="s">
        <v>9</v>
      </c>
      <c r="GHY83" s="12" t="s">
        <v>121</v>
      </c>
      <c r="GHZ83" s="22" t="s">
        <v>122</v>
      </c>
      <c r="GIA83" s="45" t="s">
        <v>11</v>
      </c>
      <c r="GIB83" s="37" t="s">
        <v>116</v>
      </c>
      <c r="GIC83" s="47">
        <v>36770</v>
      </c>
      <c r="GID83" s="47">
        <v>43390</v>
      </c>
      <c r="GIE83" s="39">
        <f>+GIC83*1.16</f>
        <v>42653.2</v>
      </c>
      <c r="GIF83" s="11">
        <f t="shared" si="472"/>
        <v>0.18003807451726953</v>
      </c>
      <c r="GIG83" s="10"/>
      <c r="GIH83" s="10">
        <f t="shared" si="473"/>
        <v>42653.2</v>
      </c>
      <c r="GII83" s="11">
        <f t="shared" si="474"/>
        <v>0.15999999999999992</v>
      </c>
      <c r="GIK83" s="45">
        <v>28</v>
      </c>
      <c r="GIL83" s="45">
        <v>1</v>
      </c>
      <c r="GIM83" s="45">
        <v>3</v>
      </c>
      <c r="GIN83" s="45" t="s">
        <v>9</v>
      </c>
      <c r="GIO83" s="12" t="s">
        <v>121</v>
      </c>
      <c r="GIP83" s="22" t="s">
        <v>122</v>
      </c>
      <c r="GIQ83" s="45" t="s">
        <v>11</v>
      </c>
      <c r="GIR83" s="37" t="s">
        <v>116</v>
      </c>
      <c r="GIS83" s="47">
        <v>36770</v>
      </c>
      <c r="GIT83" s="47">
        <v>43390</v>
      </c>
      <c r="GIU83" s="39">
        <f>+GIS83*1.16</f>
        <v>42653.2</v>
      </c>
      <c r="GIV83" s="11">
        <f t="shared" si="472"/>
        <v>0.18003807451726953</v>
      </c>
      <c r="GIW83" s="10"/>
      <c r="GIX83" s="10">
        <f t="shared" si="473"/>
        <v>42653.2</v>
      </c>
      <c r="GIY83" s="11">
        <f t="shared" si="474"/>
        <v>0.15999999999999992</v>
      </c>
      <c r="GJA83" s="45">
        <v>28</v>
      </c>
      <c r="GJB83" s="45">
        <v>1</v>
      </c>
      <c r="GJC83" s="45">
        <v>3</v>
      </c>
      <c r="GJD83" s="45" t="s">
        <v>9</v>
      </c>
      <c r="GJE83" s="12" t="s">
        <v>121</v>
      </c>
      <c r="GJF83" s="22" t="s">
        <v>122</v>
      </c>
      <c r="GJG83" s="45" t="s">
        <v>11</v>
      </c>
      <c r="GJH83" s="37" t="s">
        <v>116</v>
      </c>
      <c r="GJI83" s="47">
        <v>36770</v>
      </c>
      <c r="GJJ83" s="47">
        <v>43390</v>
      </c>
      <c r="GJK83" s="39">
        <f>+GJI83*1.16</f>
        <v>42653.2</v>
      </c>
      <c r="GJL83" s="11">
        <f t="shared" si="475"/>
        <v>0.18003807451726953</v>
      </c>
      <c r="GJM83" s="10"/>
      <c r="GJN83" s="10">
        <f t="shared" si="476"/>
        <v>42653.2</v>
      </c>
      <c r="GJO83" s="11">
        <f t="shared" si="477"/>
        <v>0.15999999999999992</v>
      </c>
      <c r="GJQ83" s="45">
        <v>28</v>
      </c>
      <c r="GJR83" s="45">
        <v>1</v>
      </c>
      <c r="GJS83" s="45">
        <v>3</v>
      </c>
      <c r="GJT83" s="45" t="s">
        <v>9</v>
      </c>
      <c r="GJU83" s="12" t="s">
        <v>121</v>
      </c>
      <c r="GJV83" s="22" t="s">
        <v>122</v>
      </c>
      <c r="GJW83" s="45" t="s">
        <v>11</v>
      </c>
      <c r="GJX83" s="37" t="s">
        <v>116</v>
      </c>
      <c r="GJY83" s="47">
        <v>36770</v>
      </c>
      <c r="GJZ83" s="47">
        <v>43390</v>
      </c>
      <c r="GKA83" s="39">
        <f>+GJY83*1.16</f>
        <v>42653.2</v>
      </c>
      <c r="GKB83" s="11">
        <f t="shared" si="475"/>
        <v>0.18003807451726953</v>
      </c>
      <c r="GKC83" s="10"/>
      <c r="GKD83" s="10">
        <f t="shared" si="476"/>
        <v>42653.2</v>
      </c>
      <c r="GKE83" s="11">
        <f t="shared" si="477"/>
        <v>0.15999999999999992</v>
      </c>
      <c r="GKG83" s="45">
        <v>28</v>
      </c>
      <c r="GKH83" s="45">
        <v>1</v>
      </c>
      <c r="GKI83" s="45">
        <v>3</v>
      </c>
      <c r="GKJ83" s="45" t="s">
        <v>9</v>
      </c>
      <c r="GKK83" s="12" t="s">
        <v>121</v>
      </c>
      <c r="GKL83" s="22" t="s">
        <v>122</v>
      </c>
      <c r="GKM83" s="45" t="s">
        <v>11</v>
      </c>
      <c r="GKN83" s="37" t="s">
        <v>116</v>
      </c>
      <c r="GKO83" s="47">
        <v>36770</v>
      </c>
      <c r="GKP83" s="47">
        <v>43390</v>
      </c>
      <c r="GKQ83" s="39">
        <f>+GKO83*1.16</f>
        <v>42653.2</v>
      </c>
      <c r="GKR83" s="11">
        <f t="shared" si="478"/>
        <v>0.18003807451726953</v>
      </c>
      <c r="GKS83" s="10"/>
      <c r="GKT83" s="10">
        <f t="shared" si="479"/>
        <v>42653.2</v>
      </c>
      <c r="GKU83" s="11">
        <f t="shared" si="480"/>
        <v>0.15999999999999992</v>
      </c>
      <c r="GKW83" s="45">
        <v>28</v>
      </c>
      <c r="GKX83" s="45">
        <v>1</v>
      </c>
      <c r="GKY83" s="45">
        <v>3</v>
      </c>
      <c r="GKZ83" s="45" t="s">
        <v>9</v>
      </c>
      <c r="GLA83" s="12" t="s">
        <v>121</v>
      </c>
      <c r="GLB83" s="22" t="s">
        <v>122</v>
      </c>
      <c r="GLC83" s="45" t="s">
        <v>11</v>
      </c>
      <c r="GLD83" s="37" t="s">
        <v>116</v>
      </c>
      <c r="GLE83" s="47">
        <v>36770</v>
      </c>
      <c r="GLF83" s="47">
        <v>43390</v>
      </c>
      <c r="GLG83" s="39">
        <f>+GLE83*1.16</f>
        <v>42653.2</v>
      </c>
      <c r="GLH83" s="11">
        <f t="shared" si="478"/>
        <v>0.18003807451726953</v>
      </c>
      <c r="GLI83" s="10"/>
      <c r="GLJ83" s="10">
        <f t="shared" si="479"/>
        <v>42653.2</v>
      </c>
      <c r="GLK83" s="11">
        <f t="shared" si="480"/>
        <v>0.15999999999999992</v>
      </c>
      <c r="GLM83" s="45">
        <v>28</v>
      </c>
      <c r="GLN83" s="45">
        <v>1</v>
      </c>
      <c r="GLO83" s="45">
        <v>3</v>
      </c>
      <c r="GLP83" s="45" t="s">
        <v>9</v>
      </c>
      <c r="GLQ83" s="12" t="s">
        <v>121</v>
      </c>
      <c r="GLR83" s="22" t="s">
        <v>122</v>
      </c>
      <c r="GLS83" s="45" t="s">
        <v>11</v>
      </c>
      <c r="GLT83" s="37" t="s">
        <v>116</v>
      </c>
      <c r="GLU83" s="47">
        <v>36770</v>
      </c>
      <c r="GLV83" s="47">
        <v>43390</v>
      </c>
      <c r="GLW83" s="39">
        <f>+GLU83*1.16</f>
        <v>42653.2</v>
      </c>
      <c r="GLX83" s="11">
        <f t="shared" si="481"/>
        <v>0.18003807451726953</v>
      </c>
      <c r="GLY83" s="10"/>
      <c r="GLZ83" s="10">
        <f t="shared" si="482"/>
        <v>42653.2</v>
      </c>
      <c r="GMA83" s="11">
        <f t="shared" si="483"/>
        <v>0.15999999999999992</v>
      </c>
      <c r="GMC83" s="45">
        <v>28</v>
      </c>
      <c r="GMD83" s="45">
        <v>1</v>
      </c>
      <c r="GME83" s="45">
        <v>3</v>
      </c>
      <c r="GMF83" s="45" t="s">
        <v>9</v>
      </c>
      <c r="GMG83" s="12" t="s">
        <v>121</v>
      </c>
      <c r="GMH83" s="22" t="s">
        <v>122</v>
      </c>
      <c r="GMI83" s="45" t="s">
        <v>11</v>
      </c>
      <c r="GMJ83" s="37" t="s">
        <v>116</v>
      </c>
      <c r="GMK83" s="47">
        <v>36770</v>
      </c>
      <c r="GML83" s="47">
        <v>43390</v>
      </c>
      <c r="GMM83" s="39">
        <f>+GMK83*1.16</f>
        <v>42653.2</v>
      </c>
      <c r="GMN83" s="11">
        <f t="shared" si="481"/>
        <v>0.18003807451726953</v>
      </c>
      <c r="GMO83" s="10"/>
      <c r="GMP83" s="10">
        <f t="shared" si="482"/>
        <v>42653.2</v>
      </c>
      <c r="GMQ83" s="11">
        <f t="shared" si="483"/>
        <v>0.15999999999999992</v>
      </c>
      <c r="GMS83" s="45">
        <v>28</v>
      </c>
      <c r="GMT83" s="45">
        <v>1</v>
      </c>
      <c r="GMU83" s="45">
        <v>3</v>
      </c>
      <c r="GMV83" s="45" t="s">
        <v>9</v>
      </c>
      <c r="GMW83" s="12" t="s">
        <v>121</v>
      </c>
      <c r="GMX83" s="22" t="s">
        <v>122</v>
      </c>
      <c r="GMY83" s="45" t="s">
        <v>11</v>
      </c>
      <c r="GMZ83" s="37" t="s">
        <v>116</v>
      </c>
      <c r="GNA83" s="47">
        <v>36770</v>
      </c>
      <c r="GNB83" s="47">
        <v>43390</v>
      </c>
      <c r="GNC83" s="39">
        <f>+GNA83*1.16</f>
        <v>42653.2</v>
      </c>
      <c r="GND83" s="11">
        <f t="shared" si="484"/>
        <v>0.18003807451726953</v>
      </c>
      <c r="GNE83" s="10"/>
      <c r="GNF83" s="10">
        <f t="shared" si="485"/>
        <v>42653.2</v>
      </c>
      <c r="GNG83" s="11">
        <f t="shared" si="486"/>
        <v>0.15999999999999992</v>
      </c>
      <c r="GNI83" s="45">
        <v>28</v>
      </c>
      <c r="GNJ83" s="45">
        <v>1</v>
      </c>
      <c r="GNK83" s="45">
        <v>3</v>
      </c>
      <c r="GNL83" s="45" t="s">
        <v>9</v>
      </c>
      <c r="GNM83" s="12" t="s">
        <v>121</v>
      </c>
      <c r="GNN83" s="22" t="s">
        <v>122</v>
      </c>
      <c r="GNO83" s="45" t="s">
        <v>11</v>
      </c>
      <c r="GNP83" s="37" t="s">
        <v>116</v>
      </c>
      <c r="GNQ83" s="47">
        <v>36770</v>
      </c>
      <c r="GNR83" s="47">
        <v>43390</v>
      </c>
      <c r="GNS83" s="39">
        <f>+GNQ83*1.16</f>
        <v>42653.2</v>
      </c>
      <c r="GNT83" s="11">
        <f t="shared" si="484"/>
        <v>0.18003807451726953</v>
      </c>
      <c r="GNU83" s="10"/>
      <c r="GNV83" s="10">
        <f t="shared" si="485"/>
        <v>42653.2</v>
      </c>
      <c r="GNW83" s="11">
        <f t="shared" si="486"/>
        <v>0.15999999999999992</v>
      </c>
      <c r="GNY83" s="45">
        <v>28</v>
      </c>
      <c r="GNZ83" s="45">
        <v>1</v>
      </c>
      <c r="GOA83" s="45">
        <v>3</v>
      </c>
      <c r="GOB83" s="45" t="s">
        <v>9</v>
      </c>
      <c r="GOC83" s="12" t="s">
        <v>121</v>
      </c>
      <c r="GOD83" s="22" t="s">
        <v>122</v>
      </c>
      <c r="GOE83" s="45" t="s">
        <v>11</v>
      </c>
      <c r="GOF83" s="37" t="s">
        <v>116</v>
      </c>
      <c r="GOG83" s="47">
        <v>36770</v>
      </c>
      <c r="GOH83" s="47">
        <v>43390</v>
      </c>
      <c r="GOI83" s="39">
        <f>+GOG83*1.16</f>
        <v>42653.2</v>
      </c>
      <c r="GOJ83" s="11">
        <f t="shared" si="487"/>
        <v>0.18003807451726953</v>
      </c>
      <c r="GOK83" s="10"/>
      <c r="GOL83" s="10">
        <f t="shared" si="488"/>
        <v>42653.2</v>
      </c>
      <c r="GOM83" s="11">
        <f t="shared" si="489"/>
        <v>0.15999999999999992</v>
      </c>
      <c r="GOO83" s="45">
        <v>28</v>
      </c>
      <c r="GOP83" s="45">
        <v>1</v>
      </c>
      <c r="GOQ83" s="45">
        <v>3</v>
      </c>
      <c r="GOR83" s="45" t="s">
        <v>9</v>
      </c>
      <c r="GOS83" s="12" t="s">
        <v>121</v>
      </c>
      <c r="GOT83" s="22" t="s">
        <v>122</v>
      </c>
      <c r="GOU83" s="45" t="s">
        <v>11</v>
      </c>
      <c r="GOV83" s="37" t="s">
        <v>116</v>
      </c>
      <c r="GOW83" s="47">
        <v>36770</v>
      </c>
      <c r="GOX83" s="47">
        <v>43390</v>
      </c>
      <c r="GOY83" s="39">
        <f>+GOW83*1.16</f>
        <v>42653.2</v>
      </c>
      <c r="GOZ83" s="11">
        <f t="shared" si="487"/>
        <v>0.18003807451726953</v>
      </c>
      <c r="GPA83" s="10"/>
      <c r="GPB83" s="10">
        <f t="shared" si="488"/>
        <v>42653.2</v>
      </c>
      <c r="GPC83" s="11">
        <f t="shared" si="489"/>
        <v>0.15999999999999992</v>
      </c>
      <c r="GPE83" s="45">
        <v>28</v>
      </c>
      <c r="GPF83" s="45">
        <v>1</v>
      </c>
      <c r="GPG83" s="45">
        <v>3</v>
      </c>
      <c r="GPH83" s="45" t="s">
        <v>9</v>
      </c>
      <c r="GPI83" s="12" t="s">
        <v>121</v>
      </c>
      <c r="GPJ83" s="22" t="s">
        <v>122</v>
      </c>
      <c r="GPK83" s="45" t="s">
        <v>11</v>
      </c>
      <c r="GPL83" s="37" t="s">
        <v>116</v>
      </c>
      <c r="GPM83" s="47">
        <v>36770</v>
      </c>
      <c r="GPN83" s="47">
        <v>43390</v>
      </c>
      <c r="GPO83" s="39">
        <f>+GPM83*1.16</f>
        <v>42653.2</v>
      </c>
      <c r="GPP83" s="11">
        <f t="shared" si="490"/>
        <v>0.18003807451726953</v>
      </c>
      <c r="GPQ83" s="10"/>
      <c r="GPR83" s="10">
        <f t="shared" si="491"/>
        <v>42653.2</v>
      </c>
      <c r="GPS83" s="11">
        <f t="shared" si="492"/>
        <v>0.15999999999999992</v>
      </c>
      <c r="GPU83" s="45">
        <v>28</v>
      </c>
      <c r="GPV83" s="45">
        <v>1</v>
      </c>
      <c r="GPW83" s="45">
        <v>3</v>
      </c>
      <c r="GPX83" s="45" t="s">
        <v>9</v>
      </c>
      <c r="GPY83" s="12" t="s">
        <v>121</v>
      </c>
      <c r="GPZ83" s="22" t="s">
        <v>122</v>
      </c>
      <c r="GQA83" s="45" t="s">
        <v>11</v>
      </c>
      <c r="GQB83" s="37" t="s">
        <v>116</v>
      </c>
      <c r="GQC83" s="47">
        <v>36770</v>
      </c>
      <c r="GQD83" s="47">
        <v>43390</v>
      </c>
      <c r="GQE83" s="39">
        <f>+GQC83*1.16</f>
        <v>42653.2</v>
      </c>
      <c r="GQF83" s="11">
        <f t="shared" si="490"/>
        <v>0.18003807451726953</v>
      </c>
      <c r="GQG83" s="10"/>
      <c r="GQH83" s="10">
        <f t="shared" si="491"/>
        <v>42653.2</v>
      </c>
      <c r="GQI83" s="11">
        <f t="shared" si="492"/>
        <v>0.15999999999999992</v>
      </c>
      <c r="GQK83" s="45">
        <v>28</v>
      </c>
      <c r="GQL83" s="45">
        <v>1</v>
      </c>
      <c r="GQM83" s="45">
        <v>3</v>
      </c>
      <c r="GQN83" s="45" t="s">
        <v>9</v>
      </c>
      <c r="GQO83" s="12" t="s">
        <v>121</v>
      </c>
      <c r="GQP83" s="22" t="s">
        <v>122</v>
      </c>
      <c r="GQQ83" s="45" t="s">
        <v>11</v>
      </c>
      <c r="GQR83" s="37" t="s">
        <v>116</v>
      </c>
      <c r="GQS83" s="47">
        <v>36770</v>
      </c>
      <c r="GQT83" s="47">
        <v>43390</v>
      </c>
      <c r="GQU83" s="39">
        <f>+GQS83*1.16</f>
        <v>42653.2</v>
      </c>
      <c r="GQV83" s="11">
        <f t="shared" si="493"/>
        <v>0.18003807451726953</v>
      </c>
      <c r="GQW83" s="10"/>
      <c r="GQX83" s="10">
        <f t="shared" si="494"/>
        <v>42653.2</v>
      </c>
      <c r="GQY83" s="11">
        <f t="shared" si="495"/>
        <v>0.15999999999999992</v>
      </c>
      <c r="GRA83" s="45">
        <v>28</v>
      </c>
      <c r="GRB83" s="45">
        <v>1</v>
      </c>
      <c r="GRC83" s="45">
        <v>3</v>
      </c>
      <c r="GRD83" s="45" t="s">
        <v>9</v>
      </c>
      <c r="GRE83" s="12" t="s">
        <v>121</v>
      </c>
      <c r="GRF83" s="22" t="s">
        <v>122</v>
      </c>
      <c r="GRG83" s="45" t="s">
        <v>11</v>
      </c>
      <c r="GRH83" s="37" t="s">
        <v>116</v>
      </c>
      <c r="GRI83" s="47">
        <v>36770</v>
      </c>
      <c r="GRJ83" s="47">
        <v>43390</v>
      </c>
      <c r="GRK83" s="39">
        <f>+GRI83*1.16</f>
        <v>42653.2</v>
      </c>
      <c r="GRL83" s="11">
        <f t="shared" si="493"/>
        <v>0.18003807451726953</v>
      </c>
      <c r="GRM83" s="10"/>
      <c r="GRN83" s="10">
        <f t="shared" si="494"/>
        <v>42653.2</v>
      </c>
      <c r="GRO83" s="11">
        <f t="shared" si="495"/>
        <v>0.15999999999999992</v>
      </c>
      <c r="GRQ83" s="45">
        <v>28</v>
      </c>
      <c r="GRR83" s="45">
        <v>1</v>
      </c>
      <c r="GRS83" s="45">
        <v>3</v>
      </c>
      <c r="GRT83" s="45" t="s">
        <v>9</v>
      </c>
      <c r="GRU83" s="12" t="s">
        <v>121</v>
      </c>
      <c r="GRV83" s="22" t="s">
        <v>122</v>
      </c>
      <c r="GRW83" s="45" t="s">
        <v>11</v>
      </c>
      <c r="GRX83" s="37" t="s">
        <v>116</v>
      </c>
      <c r="GRY83" s="47">
        <v>36770</v>
      </c>
      <c r="GRZ83" s="47">
        <v>43390</v>
      </c>
      <c r="GSA83" s="39">
        <f>+GRY83*1.16</f>
        <v>42653.2</v>
      </c>
      <c r="GSB83" s="11">
        <f t="shared" si="496"/>
        <v>0.18003807451726953</v>
      </c>
      <c r="GSC83" s="10"/>
      <c r="GSD83" s="10">
        <f t="shared" si="497"/>
        <v>42653.2</v>
      </c>
      <c r="GSE83" s="11">
        <f t="shared" si="498"/>
        <v>0.15999999999999992</v>
      </c>
      <c r="GSG83" s="45">
        <v>28</v>
      </c>
      <c r="GSH83" s="45">
        <v>1</v>
      </c>
      <c r="GSI83" s="45">
        <v>3</v>
      </c>
      <c r="GSJ83" s="45" t="s">
        <v>9</v>
      </c>
      <c r="GSK83" s="12" t="s">
        <v>121</v>
      </c>
      <c r="GSL83" s="22" t="s">
        <v>122</v>
      </c>
      <c r="GSM83" s="45" t="s">
        <v>11</v>
      </c>
      <c r="GSN83" s="37" t="s">
        <v>116</v>
      </c>
      <c r="GSO83" s="47">
        <v>36770</v>
      </c>
      <c r="GSP83" s="47">
        <v>43390</v>
      </c>
      <c r="GSQ83" s="39">
        <f>+GSO83*1.16</f>
        <v>42653.2</v>
      </c>
      <c r="GSR83" s="11">
        <f t="shared" si="496"/>
        <v>0.18003807451726953</v>
      </c>
      <c r="GSS83" s="10"/>
      <c r="GST83" s="10">
        <f t="shared" si="497"/>
        <v>42653.2</v>
      </c>
      <c r="GSU83" s="11">
        <f t="shared" si="498"/>
        <v>0.15999999999999992</v>
      </c>
      <c r="GSW83" s="45">
        <v>28</v>
      </c>
      <c r="GSX83" s="45">
        <v>1</v>
      </c>
      <c r="GSY83" s="45">
        <v>3</v>
      </c>
      <c r="GSZ83" s="45" t="s">
        <v>9</v>
      </c>
      <c r="GTA83" s="12" t="s">
        <v>121</v>
      </c>
      <c r="GTB83" s="22" t="s">
        <v>122</v>
      </c>
      <c r="GTC83" s="45" t="s">
        <v>11</v>
      </c>
      <c r="GTD83" s="37" t="s">
        <v>116</v>
      </c>
      <c r="GTE83" s="47">
        <v>36770</v>
      </c>
      <c r="GTF83" s="47">
        <v>43390</v>
      </c>
      <c r="GTG83" s="39">
        <f>+GTE83*1.16</f>
        <v>42653.2</v>
      </c>
      <c r="GTH83" s="11">
        <f t="shared" si="499"/>
        <v>0.18003807451726953</v>
      </c>
      <c r="GTI83" s="10"/>
      <c r="GTJ83" s="10">
        <f t="shared" si="500"/>
        <v>42653.2</v>
      </c>
      <c r="GTK83" s="11">
        <f t="shared" si="501"/>
        <v>0.15999999999999992</v>
      </c>
      <c r="GTM83" s="45">
        <v>28</v>
      </c>
      <c r="GTN83" s="45">
        <v>1</v>
      </c>
      <c r="GTO83" s="45">
        <v>3</v>
      </c>
      <c r="GTP83" s="45" t="s">
        <v>9</v>
      </c>
      <c r="GTQ83" s="12" t="s">
        <v>121</v>
      </c>
      <c r="GTR83" s="22" t="s">
        <v>122</v>
      </c>
      <c r="GTS83" s="45" t="s">
        <v>11</v>
      </c>
      <c r="GTT83" s="37" t="s">
        <v>116</v>
      </c>
      <c r="GTU83" s="47">
        <v>36770</v>
      </c>
      <c r="GTV83" s="47">
        <v>43390</v>
      </c>
      <c r="GTW83" s="39">
        <f>+GTU83*1.16</f>
        <v>42653.2</v>
      </c>
      <c r="GTX83" s="11">
        <f t="shared" si="499"/>
        <v>0.18003807451726953</v>
      </c>
      <c r="GTY83" s="10"/>
      <c r="GTZ83" s="10">
        <f t="shared" si="500"/>
        <v>42653.2</v>
      </c>
      <c r="GUA83" s="11">
        <f t="shared" si="501"/>
        <v>0.15999999999999992</v>
      </c>
      <c r="GUC83" s="45">
        <v>28</v>
      </c>
      <c r="GUD83" s="45">
        <v>1</v>
      </c>
      <c r="GUE83" s="45">
        <v>3</v>
      </c>
      <c r="GUF83" s="45" t="s">
        <v>9</v>
      </c>
      <c r="GUG83" s="12" t="s">
        <v>121</v>
      </c>
      <c r="GUH83" s="22" t="s">
        <v>122</v>
      </c>
      <c r="GUI83" s="45" t="s">
        <v>11</v>
      </c>
      <c r="GUJ83" s="37" t="s">
        <v>116</v>
      </c>
      <c r="GUK83" s="47">
        <v>36770</v>
      </c>
      <c r="GUL83" s="47">
        <v>43390</v>
      </c>
      <c r="GUM83" s="39">
        <f>+GUK83*1.16</f>
        <v>42653.2</v>
      </c>
      <c r="GUN83" s="11">
        <f t="shared" si="502"/>
        <v>0.18003807451726953</v>
      </c>
      <c r="GUO83" s="10"/>
      <c r="GUP83" s="10">
        <f t="shared" si="503"/>
        <v>42653.2</v>
      </c>
      <c r="GUQ83" s="11">
        <f t="shared" si="504"/>
        <v>0.15999999999999992</v>
      </c>
      <c r="GUS83" s="45">
        <v>28</v>
      </c>
      <c r="GUT83" s="45">
        <v>1</v>
      </c>
      <c r="GUU83" s="45">
        <v>3</v>
      </c>
      <c r="GUV83" s="45" t="s">
        <v>9</v>
      </c>
      <c r="GUW83" s="12" t="s">
        <v>121</v>
      </c>
      <c r="GUX83" s="22" t="s">
        <v>122</v>
      </c>
      <c r="GUY83" s="45" t="s">
        <v>11</v>
      </c>
      <c r="GUZ83" s="37" t="s">
        <v>116</v>
      </c>
      <c r="GVA83" s="47">
        <v>36770</v>
      </c>
      <c r="GVB83" s="47">
        <v>43390</v>
      </c>
      <c r="GVC83" s="39">
        <f>+GVA83*1.16</f>
        <v>42653.2</v>
      </c>
      <c r="GVD83" s="11">
        <f t="shared" si="502"/>
        <v>0.18003807451726953</v>
      </c>
      <c r="GVE83" s="10"/>
      <c r="GVF83" s="10">
        <f t="shared" si="503"/>
        <v>42653.2</v>
      </c>
      <c r="GVG83" s="11">
        <f t="shared" si="504"/>
        <v>0.15999999999999992</v>
      </c>
      <c r="GVI83" s="45">
        <v>28</v>
      </c>
      <c r="GVJ83" s="45">
        <v>1</v>
      </c>
      <c r="GVK83" s="45">
        <v>3</v>
      </c>
      <c r="GVL83" s="45" t="s">
        <v>9</v>
      </c>
      <c r="GVM83" s="12" t="s">
        <v>121</v>
      </c>
      <c r="GVN83" s="22" t="s">
        <v>122</v>
      </c>
      <c r="GVO83" s="45" t="s">
        <v>11</v>
      </c>
      <c r="GVP83" s="37" t="s">
        <v>116</v>
      </c>
      <c r="GVQ83" s="47">
        <v>36770</v>
      </c>
      <c r="GVR83" s="47">
        <v>43390</v>
      </c>
      <c r="GVS83" s="39">
        <f>+GVQ83*1.16</f>
        <v>42653.2</v>
      </c>
      <c r="GVT83" s="11">
        <f t="shared" si="505"/>
        <v>0.18003807451726953</v>
      </c>
      <c r="GVU83" s="10"/>
      <c r="GVV83" s="10">
        <f t="shared" si="506"/>
        <v>42653.2</v>
      </c>
      <c r="GVW83" s="11">
        <f t="shared" si="507"/>
        <v>0.15999999999999992</v>
      </c>
      <c r="GVY83" s="45">
        <v>28</v>
      </c>
      <c r="GVZ83" s="45">
        <v>1</v>
      </c>
      <c r="GWA83" s="45">
        <v>3</v>
      </c>
      <c r="GWB83" s="45" t="s">
        <v>9</v>
      </c>
      <c r="GWC83" s="12" t="s">
        <v>121</v>
      </c>
      <c r="GWD83" s="22" t="s">
        <v>122</v>
      </c>
      <c r="GWE83" s="45" t="s">
        <v>11</v>
      </c>
      <c r="GWF83" s="37" t="s">
        <v>116</v>
      </c>
      <c r="GWG83" s="47">
        <v>36770</v>
      </c>
      <c r="GWH83" s="47">
        <v>43390</v>
      </c>
      <c r="GWI83" s="39">
        <f>+GWG83*1.16</f>
        <v>42653.2</v>
      </c>
      <c r="GWJ83" s="11">
        <f t="shared" si="505"/>
        <v>0.18003807451726953</v>
      </c>
      <c r="GWK83" s="10"/>
      <c r="GWL83" s="10">
        <f t="shared" si="506"/>
        <v>42653.2</v>
      </c>
      <c r="GWM83" s="11">
        <f t="shared" si="507"/>
        <v>0.15999999999999992</v>
      </c>
      <c r="GWO83" s="45">
        <v>28</v>
      </c>
      <c r="GWP83" s="45">
        <v>1</v>
      </c>
      <c r="GWQ83" s="45">
        <v>3</v>
      </c>
      <c r="GWR83" s="45" t="s">
        <v>9</v>
      </c>
      <c r="GWS83" s="12" t="s">
        <v>121</v>
      </c>
      <c r="GWT83" s="22" t="s">
        <v>122</v>
      </c>
      <c r="GWU83" s="45" t="s">
        <v>11</v>
      </c>
      <c r="GWV83" s="37" t="s">
        <v>116</v>
      </c>
      <c r="GWW83" s="47">
        <v>36770</v>
      </c>
      <c r="GWX83" s="47">
        <v>43390</v>
      </c>
      <c r="GWY83" s="39">
        <f>+GWW83*1.16</f>
        <v>42653.2</v>
      </c>
      <c r="GWZ83" s="11">
        <f t="shared" si="508"/>
        <v>0.18003807451726953</v>
      </c>
      <c r="GXA83" s="10"/>
      <c r="GXB83" s="10">
        <f t="shared" si="509"/>
        <v>42653.2</v>
      </c>
      <c r="GXC83" s="11">
        <f t="shared" si="510"/>
        <v>0.15999999999999992</v>
      </c>
      <c r="GXE83" s="45">
        <v>28</v>
      </c>
      <c r="GXF83" s="45">
        <v>1</v>
      </c>
      <c r="GXG83" s="45">
        <v>3</v>
      </c>
      <c r="GXH83" s="45" t="s">
        <v>9</v>
      </c>
      <c r="GXI83" s="12" t="s">
        <v>121</v>
      </c>
      <c r="GXJ83" s="22" t="s">
        <v>122</v>
      </c>
      <c r="GXK83" s="45" t="s">
        <v>11</v>
      </c>
      <c r="GXL83" s="37" t="s">
        <v>116</v>
      </c>
      <c r="GXM83" s="47">
        <v>36770</v>
      </c>
      <c r="GXN83" s="47">
        <v>43390</v>
      </c>
      <c r="GXO83" s="39">
        <f>+GXM83*1.16</f>
        <v>42653.2</v>
      </c>
      <c r="GXP83" s="11">
        <f t="shared" si="508"/>
        <v>0.18003807451726953</v>
      </c>
      <c r="GXQ83" s="10"/>
      <c r="GXR83" s="10">
        <f t="shared" si="509"/>
        <v>42653.2</v>
      </c>
      <c r="GXS83" s="11">
        <f t="shared" si="510"/>
        <v>0.15999999999999992</v>
      </c>
      <c r="GXU83" s="45">
        <v>28</v>
      </c>
      <c r="GXV83" s="45">
        <v>1</v>
      </c>
      <c r="GXW83" s="45">
        <v>3</v>
      </c>
      <c r="GXX83" s="45" t="s">
        <v>9</v>
      </c>
      <c r="GXY83" s="12" t="s">
        <v>121</v>
      </c>
      <c r="GXZ83" s="22" t="s">
        <v>122</v>
      </c>
      <c r="GYA83" s="45" t="s">
        <v>11</v>
      </c>
      <c r="GYB83" s="37" t="s">
        <v>116</v>
      </c>
      <c r="GYC83" s="47">
        <v>36770</v>
      </c>
      <c r="GYD83" s="47">
        <v>43390</v>
      </c>
      <c r="GYE83" s="39">
        <f>+GYC83*1.16</f>
        <v>42653.2</v>
      </c>
      <c r="GYF83" s="11">
        <f t="shared" si="511"/>
        <v>0.18003807451726953</v>
      </c>
      <c r="GYG83" s="10"/>
      <c r="GYH83" s="10">
        <f t="shared" si="512"/>
        <v>42653.2</v>
      </c>
      <c r="GYI83" s="11">
        <f t="shared" si="513"/>
        <v>0.15999999999999992</v>
      </c>
      <c r="GYK83" s="45">
        <v>28</v>
      </c>
      <c r="GYL83" s="45">
        <v>1</v>
      </c>
      <c r="GYM83" s="45">
        <v>3</v>
      </c>
      <c r="GYN83" s="45" t="s">
        <v>9</v>
      </c>
      <c r="GYO83" s="12" t="s">
        <v>121</v>
      </c>
      <c r="GYP83" s="22" t="s">
        <v>122</v>
      </c>
      <c r="GYQ83" s="45" t="s">
        <v>11</v>
      </c>
      <c r="GYR83" s="37" t="s">
        <v>116</v>
      </c>
      <c r="GYS83" s="47">
        <v>36770</v>
      </c>
      <c r="GYT83" s="47">
        <v>43390</v>
      </c>
      <c r="GYU83" s="39">
        <f>+GYS83*1.16</f>
        <v>42653.2</v>
      </c>
      <c r="GYV83" s="11">
        <f t="shared" si="511"/>
        <v>0.18003807451726953</v>
      </c>
      <c r="GYW83" s="10"/>
      <c r="GYX83" s="10">
        <f t="shared" si="512"/>
        <v>42653.2</v>
      </c>
      <c r="GYY83" s="11">
        <f t="shared" si="513"/>
        <v>0.15999999999999992</v>
      </c>
      <c r="GZA83" s="45">
        <v>28</v>
      </c>
      <c r="GZB83" s="45">
        <v>1</v>
      </c>
      <c r="GZC83" s="45">
        <v>3</v>
      </c>
      <c r="GZD83" s="45" t="s">
        <v>9</v>
      </c>
      <c r="GZE83" s="12" t="s">
        <v>121</v>
      </c>
      <c r="GZF83" s="22" t="s">
        <v>122</v>
      </c>
      <c r="GZG83" s="45" t="s">
        <v>11</v>
      </c>
      <c r="GZH83" s="37" t="s">
        <v>116</v>
      </c>
      <c r="GZI83" s="47">
        <v>36770</v>
      </c>
      <c r="GZJ83" s="47">
        <v>43390</v>
      </c>
      <c r="GZK83" s="39">
        <f>+GZI83*1.16</f>
        <v>42653.2</v>
      </c>
      <c r="GZL83" s="11">
        <f t="shared" si="514"/>
        <v>0.18003807451726953</v>
      </c>
      <c r="GZM83" s="10"/>
      <c r="GZN83" s="10">
        <f t="shared" si="515"/>
        <v>42653.2</v>
      </c>
      <c r="GZO83" s="11">
        <f t="shared" si="516"/>
        <v>0.15999999999999992</v>
      </c>
      <c r="GZQ83" s="45">
        <v>28</v>
      </c>
      <c r="GZR83" s="45">
        <v>1</v>
      </c>
      <c r="GZS83" s="45">
        <v>3</v>
      </c>
      <c r="GZT83" s="45" t="s">
        <v>9</v>
      </c>
      <c r="GZU83" s="12" t="s">
        <v>121</v>
      </c>
      <c r="GZV83" s="22" t="s">
        <v>122</v>
      </c>
      <c r="GZW83" s="45" t="s">
        <v>11</v>
      </c>
      <c r="GZX83" s="37" t="s">
        <v>116</v>
      </c>
      <c r="GZY83" s="47">
        <v>36770</v>
      </c>
      <c r="GZZ83" s="47">
        <v>43390</v>
      </c>
      <c r="HAA83" s="39">
        <f>+GZY83*1.16</f>
        <v>42653.2</v>
      </c>
      <c r="HAB83" s="11">
        <f t="shared" si="514"/>
        <v>0.18003807451726953</v>
      </c>
      <c r="HAC83" s="10"/>
      <c r="HAD83" s="10">
        <f t="shared" si="515"/>
        <v>42653.2</v>
      </c>
      <c r="HAE83" s="11">
        <f t="shared" si="516"/>
        <v>0.15999999999999992</v>
      </c>
      <c r="HAG83" s="45">
        <v>28</v>
      </c>
      <c r="HAH83" s="45">
        <v>1</v>
      </c>
      <c r="HAI83" s="45">
        <v>3</v>
      </c>
      <c r="HAJ83" s="45" t="s">
        <v>9</v>
      </c>
      <c r="HAK83" s="12" t="s">
        <v>121</v>
      </c>
      <c r="HAL83" s="22" t="s">
        <v>122</v>
      </c>
      <c r="HAM83" s="45" t="s">
        <v>11</v>
      </c>
      <c r="HAN83" s="37" t="s">
        <v>116</v>
      </c>
      <c r="HAO83" s="47">
        <v>36770</v>
      </c>
      <c r="HAP83" s="47">
        <v>43390</v>
      </c>
      <c r="HAQ83" s="39">
        <f>+HAO83*1.16</f>
        <v>42653.2</v>
      </c>
      <c r="HAR83" s="11">
        <f t="shared" si="517"/>
        <v>0.18003807451726953</v>
      </c>
      <c r="HAS83" s="10"/>
      <c r="HAT83" s="10">
        <f t="shared" si="518"/>
        <v>42653.2</v>
      </c>
      <c r="HAU83" s="11">
        <f t="shared" si="519"/>
        <v>0.15999999999999992</v>
      </c>
      <c r="HAW83" s="45">
        <v>28</v>
      </c>
      <c r="HAX83" s="45">
        <v>1</v>
      </c>
      <c r="HAY83" s="45">
        <v>3</v>
      </c>
      <c r="HAZ83" s="45" t="s">
        <v>9</v>
      </c>
      <c r="HBA83" s="12" t="s">
        <v>121</v>
      </c>
      <c r="HBB83" s="22" t="s">
        <v>122</v>
      </c>
      <c r="HBC83" s="45" t="s">
        <v>11</v>
      </c>
      <c r="HBD83" s="37" t="s">
        <v>116</v>
      </c>
      <c r="HBE83" s="47">
        <v>36770</v>
      </c>
      <c r="HBF83" s="47">
        <v>43390</v>
      </c>
      <c r="HBG83" s="39">
        <f>+HBE83*1.16</f>
        <v>42653.2</v>
      </c>
      <c r="HBH83" s="11">
        <f t="shared" si="517"/>
        <v>0.18003807451726953</v>
      </c>
      <c r="HBI83" s="10"/>
      <c r="HBJ83" s="10">
        <f t="shared" si="518"/>
        <v>42653.2</v>
      </c>
      <c r="HBK83" s="11">
        <f t="shared" si="519"/>
        <v>0.15999999999999992</v>
      </c>
      <c r="HBM83" s="45">
        <v>28</v>
      </c>
      <c r="HBN83" s="45">
        <v>1</v>
      </c>
      <c r="HBO83" s="45">
        <v>3</v>
      </c>
      <c r="HBP83" s="45" t="s">
        <v>9</v>
      </c>
      <c r="HBQ83" s="12" t="s">
        <v>121</v>
      </c>
      <c r="HBR83" s="22" t="s">
        <v>122</v>
      </c>
      <c r="HBS83" s="45" t="s">
        <v>11</v>
      </c>
      <c r="HBT83" s="37" t="s">
        <v>116</v>
      </c>
      <c r="HBU83" s="47">
        <v>36770</v>
      </c>
      <c r="HBV83" s="47">
        <v>43390</v>
      </c>
      <c r="HBW83" s="39">
        <f>+HBU83*1.16</f>
        <v>42653.2</v>
      </c>
      <c r="HBX83" s="11">
        <f t="shared" si="520"/>
        <v>0.18003807451726953</v>
      </c>
      <c r="HBY83" s="10"/>
      <c r="HBZ83" s="10">
        <f t="shared" si="521"/>
        <v>42653.2</v>
      </c>
      <c r="HCA83" s="11">
        <f t="shared" si="522"/>
        <v>0.15999999999999992</v>
      </c>
      <c r="HCC83" s="45">
        <v>28</v>
      </c>
      <c r="HCD83" s="45">
        <v>1</v>
      </c>
      <c r="HCE83" s="45">
        <v>3</v>
      </c>
      <c r="HCF83" s="45" t="s">
        <v>9</v>
      </c>
      <c r="HCG83" s="12" t="s">
        <v>121</v>
      </c>
      <c r="HCH83" s="22" t="s">
        <v>122</v>
      </c>
      <c r="HCI83" s="45" t="s">
        <v>11</v>
      </c>
      <c r="HCJ83" s="37" t="s">
        <v>116</v>
      </c>
      <c r="HCK83" s="47">
        <v>36770</v>
      </c>
      <c r="HCL83" s="47">
        <v>43390</v>
      </c>
      <c r="HCM83" s="39">
        <f>+HCK83*1.16</f>
        <v>42653.2</v>
      </c>
      <c r="HCN83" s="11">
        <f t="shared" si="520"/>
        <v>0.18003807451726953</v>
      </c>
      <c r="HCO83" s="10"/>
      <c r="HCP83" s="10">
        <f t="shared" si="521"/>
        <v>42653.2</v>
      </c>
      <c r="HCQ83" s="11">
        <f t="shared" si="522"/>
        <v>0.15999999999999992</v>
      </c>
      <c r="HCS83" s="45">
        <v>28</v>
      </c>
      <c r="HCT83" s="45">
        <v>1</v>
      </c>
      <c r="HCU83" s="45">
        <v>3</v>
      </c>
      <c r="HCV83" s="45" t="s">
        <v>9</v>
      </c>
      <c r="HCW83" s="12" t="s">
        <v>121</v>
      </c>
      <c r="HCX83" s="22" t="s">
        <v>122</v>
      </c>
      <c r="HCY83" s="45" t="s">
        <v>11</v>
      </c>
      <c r="HCZ83" s="37" t="s">
        <v>116</v>
      </c>
      <c r="HDA83" s="47">
        <v>36770</v>
      </c>
      <c r="HDB83" s="47">
        <v>43390</v>
      </c>
      <c r="HDC83" s="39">
        <f>+HDA83*1.16</f>
        <v>42653.2</v>
      </c>
      <c r="HDD83" s="11">
        <f t="shared" si="523"/>
        <v>0.18003807451726953</v>
      </c>
      <c r="HDE83" s="10"/>
      <c r="HDF83" s="10">
        <f t="shared" si="524"/>
        <v>42653.2</v>
      </c>
      <c r="HDG83" s="11">
        <f t="shared" si="525"/>
        <v>0.15999999999999992</v>
      </c>
      <c r="HDI83" s="45">
        <v>28</v>
      </c>
      <c r="HDJ83" s="45">
        <v>1</v>
      </c>
      <c r="HDK83" s="45">
        <v>3</v>
      </c>
      <c r="HDL83" s="45" t="s">
        <v>9</v>
      </c>
      <c r="HDM83" s="12" t="s">
        <v>121</v>
      </c>
      <c r="HDN83" s="22" t="s">
        <v>122</v>
      </c>
      <c r="HDO83" s="45" t="s">
        <v>11</v>
      </c>
      <c r="HDP83" s="37" t="s">
        <v>116</v>
      </c>
      <c r="HDQ83" s="47">
        <v>36770</v>
      </c>
      <c r="HDR83" s="47">
        <v>43390</v>
      </c>
      <c r="HDS83" s="39">
        <f>+HDQ83*1.16</f>
        <v>42653.2</v>
      </c>
      <c r="HDT83" s="11">
        <f t="shared" si="523"/>
        <v>0.18003807451726953</v>
      </c>
      <c r="HDU83" s="10"/>
      <c r="HDV83" s="10">
        <f t="shared" si="524"/>
        <v>42653.2</v>
      </c>
      <c r="HDW83" s="11">
        <f t="shared" si="525"/>
        <v>0.15999999999999992</v>
      </c>
      <c r="HDY83" s="45">
        <v>28</v>
      </c>
      <c r="HDZ83" s="45">
        <v>1</v>
      </c>
      <c r="HEA83" s="45">
        <v>3</v>
      </c>
      <c r="HEB83" s="45" t="s">
        <v>9</v>
      </c>
      <c r="HEC83" s="12" t="s">
        <v>121</v>
      </c>
      <c r="HED83" s="22" t="s">
        <v>122</v>
      </c>
      <c r="HEE83" s="45" t="s">
        <v>11</v>
      </c>
      <c r="HEF83" s="37" t="s">
        <v>116</v>
      </c>
      <c r="HEG83" s="47">
        <v>36770</v>
      </c>
      <c r="HEH83" s="47">
        <v>43390</v>
      </c>
      <c r="HEI83" s="39">
        <f>+HEG83*1.16</f>
        <v>42653.2</v>
      </c>
      <c r="HEJ83" s="11">
        <f t="shared" si="526"/>
        <v>0.18003807451726953</v>
      </c>
      <c r="HEK83" s="10"/>
      <c r="HEL83" s="10">
        <f t="shared" si="527"/>
        <v>42653.2</v>
      </c>
      <c r="HEM83" s="11">
        <f t="shared" si="528"/>
        <v>0.15999999999999992</v>
      </c>
      <c r="HEO83" s="45">
        <v>28</v>
      </c>
      <c r="HEP83" s="45">
        <v>1</v>
      </c>
      <c r="HEQ83" s="45">
        <v>3</v>
      </c>
      <c r="HER83" s="45" t="s">
        <v>9</v>
      </c>
      <c r="HES83" s="12" t="s">
        <v>121</v>
      </c>
      <c r="HET83" s="22" t="s">
        <v>122</v>
      </c>
      <c r="HEU83" s="45" t="s">
        <v>11</v>
      </c>
      <c r="HEV83" s="37" t="s">
        <v>116</v>
      </c>
      <c r="HEW83" s="47">
        <v>36770</v>
      </c>
      <c r="HEX83" s="47">
        <v>43390</v>
      </c>
      <c r="HEY83" s="39">
        <f>+HEW83*1.16</f>
        <v>42653.2</v>
      </c>
      <c r="HEZ83" s="11">
        <f t="shared" si="526"/>
        <v>0.18003807451726953</v>
      </c>
      <c r="HFA83" s="10"/>
      <c r="HFB83" s="10">
        <f t="shared" si="527"/>
        <v>42653.2</v>
      </c>
      <c r="HFC83" s="11">
        <f t="shared" si="528"/>
        <v>0.15999999999999992</v>
      </c>
      <c r="HFE83" s="45">
        <v>28</v>
      </c>
      <c r="HFF83" s="45">
        <v>1</v>
      </c>
      <c r="HFG83" s="45">
        <v>3</v>
      </c>
      <c r="HFH83" s="45" t="s">
        <v>9</v>
      </c>
      <c r="HFI83" s="12" t="s">
        <v>121</v>
      </c>
      <c r="HFJ83" s="22" t="s">
        <v>122</v>
      </c>
      <c r="HFK83" s="45" t="s">
        <v>11</v>
      </c>
      <c r="HFL83" s="37" t="s">
        <v>116</v>
      </c>
      <c r="HFM83" s="47">
        <v>36770</v>
      </c>
      <c r="HFN83" s="47">
        <v>43390</v>
      </c>
      <c r="HFO83" s="39">
        <f>+HFM83*1.16</f>
        <v>42653.2</v>
      </c>
      <c r="HFP83" s="11">
        <f t="shared" si="529"/>
        <v>0.18003807451726953</v>
      </c>
      <c r="HFQ83" s="10"/>
      <c r="HFR83" s="10">
        <f t="shared" si="530"/>
        <v>42653.2</v>
      </c>
      <c r="HFS83" s="11">
        <f t="shared" si="531"/>
        <v>0.15999999999999992</v>
      </c>
      <c r="HFU83" s="45">
        <v>28</v>
      </c>
      <c r="HFV83" s="45">
        <v>1</v>
      </c>
      <c r="HFW83" s="45">
        <v>3</v>
      </c>
      <c r="HFX83" s="45" t="s">
        <v>9</v>
      </c>
      <c r="HFY83" s="12" t="s">
        <v>121</v>
      </c>
      <c r="HFZ83" s="22" t="s">
        <v>122</v>
      </c>
      <c r="HGA83" s="45" t="s">
        <v>11</v>
      </c>
      <c r="HGB83" s="37" t="s">
        <v>116</v>
      </c>
      <c r="HGC83" s="47">
        <v>36770</v>
      </c>
      <c r="HGD83" s="47">
        <v>43390</v>
      </c>
      <c r="HGE83" s="39">
        <f>+HGC83*1.16</f>
        <v>42653.2</v>
      </c>
      <c r="HGF83" s="11">
        <f t="shared" si="529"/>
        <v>0.18003807451726953</v>
      </c>
      <c r="HGG83" s="10"/>
      <c r="HGH83" s="10">
        <f t="shared" si="530"/>
        <v>42653.2</v>
      </c>
      <c r="HGI83" s="11">
        <f t="shared" si="531"/>
        <v>0.15999999999999992</v>
      </c>
      <c r="HGK83" s="45">
        <v>28</v>
      </c>
      <c r="HGL83" s="45">
        <v>1</v>
      </c>
      <c r="HGM83" s="45">
        <v>3</v>
      </c>
      <c r="HGN83" s="45" t="s">
        <v>9</v>
      </c>
      <c r="HGO83" s="12" t="s">
        <v>121</v>
      </c>
      <c r="HGP83" s="22" t="s">
        <v>122</v>
      </c>
      <c r="HGQ83" s="45" t="s">
        <v>11</v>
      </c>
      <c r="HGR83" s="37" t="s">
        <v>116</v>
      </c>
      <c r="HGS83" s="47">
        <v>36770</v>
      </c>
      <c r="HGT83" s="47">
        <v>43390</v>
      </c>
      <c r="HGU83" s="39">
        <f>+HGS83*1.16</f>
        <v>42653.2</v>
      </c>
      <c r="HGV83" s="11">
        <f t="shared" si="532"/>
        <v>0.18003807451726953</v>
      </c>
      <c r="HGW83" s="10"/>
      <c r="HGX83" s="10">
        <f t="shared" si="533"/>
        <v>42653.2</v>
      </c>
      <c r="HGY83" s="11">
        <f t="shared" si="534"/>
        <v>0.15999999999999992</v>
      </c>
      <c r="HHA83" s="45">
        <v>28</v>
      </c>
      <c r="HHB83" s="45">
        <v>1</v>
      </c>
      <c r="HHC83" s="45">
        <v>3</v>
      </c>
      <c r="HHD83" s="45" t="s">
        <v>9</v>
      </c>
      <c r="HHE83" s="12" t="s">
        <v>121</v>
      </c>
      <c r="HHF83" s="22" t="s">
        <v>122</v>
      </c>
      <c r="HHG83" s="45" t="s">
        <v>11</v>
      </c>
      <c r="HHH83" s="37" t="s">
        <v>116</v>
      </c>
      <c r="HHI83" s="47">
        <v>36770</v>
      </c>
      <c r="HHJ83" s="47">
        <v>43390</v>
      </c>
      <c r="HHK83" s="39">
        <f>+HHI83*1.16</f>
        <v>42653.2</v>
      </c>
      <c r="HHL83" s="11">
        <f t="shared" si="532"/>
        <v>0.18003807451726953</v>
      </c>
      <c r="HHM83" s="10"/>
      <c r="HHN83" s="10">
        <f t="shared" si="533"/>
        <v>42653.2</v>
      </c>
      <c r="HHO83" s="11">
        <f t="shared" si="534"/>
        <v>0.15999999999999992</v>
      </c>
      <c r="HHQ83" s="45">
        <v>28</v>
      </c>
      <c r="HHR83" s="45">
        <v>1</v>
      </c>
      <c r="HHS83" s="45">
        <v>3</v>
      </c>
      <c r="HHT83" s="45" t="s">
        <v>9</v>
      </c>
      <c r="HHU83" s="12" t="s">
        <v>121</v>
      </c>
      <c r="HHV83" s="22" t="s">
        <v>122</v>
      </c>
      <c r="HHW83" s="45" t="s">
        <v>11</v>
      </c>
      <c r="HHX83" s="37" t="s">
        <v>116</v>
      </c>
      <c r="HHY83" s="47">
        <v>36770</v>
      </c>
      <c r="HHZ83" s="47">
        <v>43390</v>
      </c>
      <c r="HIA83" s="39">
        <f>+HHY83*1.16</f>
        <v>42653.2</v>
      </c>
      <c r="HIB83" s="11">
        <f t="shared" si="535"/>
        <v>0.18003807451726953</v>
      </c>
      <c r="HIC83" s="10"/>
      <c r="HID83" s="10">
        <f t="shared" si="536"/>
        <v>42653.2</v>
      </c>
      <c r="HIE83" s="11">
        <f t="shared" si="537"/>
        <v>0.15999999999999992</v>
      </c>
      <c r="HIG83" s="45">
        <v>28</v>
      </c>
      <c r="HIH83" s="45">
        <v>1</v>
      </c>
      <c r="HII83" s="45">
        <v>3</v>
      </c>
      <c r="HIJ83" s="45" t="s">
        <v>9</v>
      </c>
      <c r="HIK83" s="12" t="s">
        <v>121</v>
      </c>
      <c r="HIL83" s="22" t="s">
        <v>122</v>
      </c>
      <c r="HIM83" s="45" t="s">
        <v>11</v>
      </c>
      <c r="HIN83" s="37" t="s">
        <v>116</v>
      </c>
      <c r="HIO83" s="47">
        <v>36770</v>
      </c>
      <c r="HIP83" s="47">
        <v>43390</v>
      </c>
      <c r="HIQ83" s="39">
        <f>+HIO83*1.16</f>
        <v>42653.2</v>
      </c>
      <c r="HIR83" s="11">
        <f t="shared" si="535"/>
        <v>0.18003807451726953</v>
      </c>
      <c r="HIS83" s="10"/>
      <c r="HIT83" s="10">
        <f t="shared" si="536"/>
        <v>42653.2</v>
      </c>
      <c r="HIU83" s="11">
        <f t="shared" si="537"/>
        <v>0.15999999999999992</v>
      </c>
      <c r="HIW83" s="45">
        <v>28</v>
      </c>
      <c r="HIX83" s="45">
        <v>1</v>
      </c>
      <c r="HIY83" s="45">
        <v>3</v>
      </c>
      <c r="HIZ83" s="45" t="s">
        <v>9</v>
      </c>
      <c r="HJA83" s="12" t="s">
        <v>121</v>
      </c>
      <c r="HJB83" s="22" t="s">
        <v>122</v>
      </c>
      <c r="HJC83" s="45" t="s">
        <v>11</v>
      </c>
      <c r="HJD83" s="37" t="s">
        <v>116</v>
      </c>
      <c r="HJE83" s="47">
        <v>36770</v>
      </c>
      <c r="HJF83" s="47">
        <v>43390</v>
      </c>
      <c r="HJG83" s="39">
        <f>+HJE83*1.16</f>
        <v>42653.2</v>
      </c>
      <c r="HJH83" s="11">
        <f t="shared" si="538"/>
        <v>0.18003807451726953</v>
      </c>
      <c r="HJI83" s="10"/>
      <c r="HJJ83" s="10">
        <f t="shared" si="539"/>
        <v>42653.2</v>
      </c>
      <c r="HJK83" s="11">
        <f t="shared" si="540"/>
        <v>0.15999999999999992</v>
      </c>
      <c r="HJM83" s="45">
        <v>28</v>
      </c>
      <c r="HJN83" s="45">
        <v>1</v>
      </c>
      <c r="HJO83" s="45">
        <v>3</v>
      </c>
      <c r="HJP83" s="45" t="s">
        <v>9</v>
      </c>
      <c r="HJQ83" s="12" t="s">
        <v>121</v>
      </c>
      <c r="HJR83" s="22" t="s">
        <v>122</v>
      </c>
      <c r="HJS83" s="45" t="s">
        <v>11</v>
      </c>
      <c r="HJT83" s="37" t="s">
        <v>116</v>
      </c>
      <c r="HJU83" s="47">
        <v>36770</v>
      </c>
      <c r="HJV83" s="47">
        <v>43390</v>
      </c>
      <c r="HJW83" s="39">
        <f>+HJU83*1.16</f>
        <v>42653.2</v>
      </c>
      <c r="HJX83" s="11">
        <f t="shared" si="538"/>
        <v>0.18003807451726953</v>
      </c>
      <c r="HJY83" s="10"/>
      <c r="HJZ83" s="10">
        <f t="shared" si="539"/>
        <v>42653.2</v>
      </c>
      <c r="HKA83" s="11">
        <f t="shared" si="540"/>
        <v>0.15999999999999992</v>
      </c>
      <c r="HKC83" s="45">
        <v>28</v>
      </c>
      <c r="HKD83" s="45">
        <v>1</v>
      </c>
      <c r="HKE83" s="45">
        <v>3</v>
      </c>
      <c r="HKF83" s="45" t="s">
        <v>9</v>
      </c>
      <c r="HKG83" s="12" t="s">
        <v>121</v>
      </c>
      <c r="HKH83" s="22" t="s">
        <v>122</v>
      </c>
      <c r="HKI83" s="45" t="s">
        <v>11</v>
      </c>
      <c r="HKJ83" s="37" t="s">
        <v>116</v>
      </c>
      <c r="HKK83" s="47">
        <v>36770</v>
      </c>
      <c r="HKL83" s="47">
        <v>43390</v>
      </c>
      <c r="HKM83" s="39">
        <f>+HKK83*1.16</f>
        <v>42653.2</v>
      </c>
      <c r="HKN83" s="11">
        <f t="shared" si="541"/>
        <v>0.18003807451726953</v>
      </c>
      <c r="HKO83" s="10"/>
      <c r="HKP83" s="10">
        <f t="shared" si="542"/>
        <v>42653.2</v>
      </c>
      <c r="HKQ83" s="11">
        <f t="shared" si="543"/>
        <v>0.15999999999999992</v>
      </c>
      <c r="HKS83" s="45">
        <v>28</v>
      </c>
      <c r="HKT83" s="45">
        <v>1</v>
      </c>
      <c r="HKU83" s="45">
        <v>3</v>
      </c>
      <c r="HKV83" s="45" t="s">
        <v>9</v>
      </c>
      <c r="HKW83" s="12" t="s">
        <v>121</v>
      </c>
      <c r="HKX83" s="22" t="s">
        <v>122</v>
      </c>
      <c r="HKY83" s="45" t="s">
        <v>11</v>
      </c>
      <c r="HKZ83" s="37" t="s">
        <v>116</v>
      </c>
      <c r="HLA83" s="47">
        <v>36770</v>
      </c>
      <c r="HLB83" s="47">
        <v>43390</v>
      </c>
      <c r="HLC83" s="39">
        <f>+HLA83*1.16</f>
        <v>42653.2</v>
      </c>
      <c r="HLD83" s="11">
        <f t="shared" si="541"/>
        <v>0.18003807451726953</v>
      </c>
      <c r="HLE83" s="10"/>
      <c r="HLF83" s="10">
        <f t="shared" si="542"/>
        <v>42653.2</v>
      </c>
      <c r="HLG83" s="11">
        <f t="shared" si="543"/>
        <v>0.15999999999999992</v>
      </c>
      <c r="HLI83" s="45">
        <v>28</v>
      </c>
      <c r="HLJ83" s="45">
        <v>1</v>
      </c>
      <c r="HLK83" s="45">
        <v>3</v>
      </c>
      <c r="HLL83" s="45" t="s">
        <v>9</v>
      </c>
      <c r="HLM83" s="12" t="s">
        <v>121</v>
      </c>
      <c r="HLN83" s="22" t="s">
        <v>122</v>
      </c>
      <c r="HLO83" s="45" t="s">
        <v>11</v>
      </c>
      <c r="HLP83" s="37" t="s">
        <v>116</v>
      </c>
      <c r="HLQ83" s="47">
        <v>36770</v>
      </c>
      <c r="HLR83" s="47">
        <v>43390</v>
      </c>
      <c r="HLS83" s="39">
        <f>+HLQ83*1.16</f>
        <v>42653.2</v>
      </c>
      <c r="HLT83" s="11">
        <f t="shared" si="544"/>
        <v>0.18003807451726953</v>
      </c>
      <c r="HLU83" s="10"/>
      <c r="HLV83" s="10">
        <f t="shared" si="545"/>
        <v>42653.2</v>
      </c>
      <c r="HLW83" s="11">
        <f t="shared" si="546"/>
        <v>0.15999999999999992</v>
      </c>
      <c r="HLY83" s="45">
        <v>28</v>
      </c>
      <c r="HLZ83" s="45">
        <v>1</v>
      </c>
      <c r="HMA83" s="45">
        <v>3</v>
      </c>
      <c r="HMB83" s="45" t="s">
        <v>9</v>
      </c>
      <c r="HMC83" s="12" t="s">
        <v>121</v>
      </c>
      <c r="HMD83" s="22" t="s">
        <v>122</v>
      </c>
      <c r="HME83" s="45" t="s">
        <v>11</v>
      </c>
      <c r="HMF83" s="37" t="s">
        <v>116</v>
      </c>
      <c r="HMG83" s="47">
        <v>36770</v>
      </c>
      <c r="HMH83" s="47">
        <v>43390</v>
      </c>
      <c r="HMI83" s="39">
        <f>+HMG83*1.16</f>
        <v>42653.2</v>
      </c>
      <c r="HMJ83" s="11">
        <f t="shared" si="544"/>
        <v>0.18003807451726953</v>
      </c>
      <c r="HMK83" s="10"/>
      <c r="HML83" s="10">
        <f t="shared" si="545"/>
        <v>42653.2</v>
      </c>
      <c r="HMM83" s="11">
        <f t="shared" si="546"/>
        <v>0.15999999999999992</v>
      </c>
      <c r="HMO83" s="45">
        <v>28</v>
      </c>
      <c r="HMP83" s="45">
        <v>1</v>
      </c>
      <c r="HMQ83" s="45">
        <v>3</v>
      </c>
      <c r="HMR83" s="45" t="s">
        <v>9</v>
      </c>
      <c r="HMS83" s="12" t="s">
        <v>121</v>
      </c>
      <c r="HMT83" s="22" t="s">
        <v>122</v>
      </c>
      <c r="HMU83" s="45" t="s">
        <v>11</v>
      </c>
      <c r="HMV83" s="37" t="s">
        <v>116</v>
      </c>
      <c r="HMW83" s="47">
        <v>36770</v>
      </c>
      <c r="HMX83" s="47">
        <v>43390</v>
      </c>
      <c r="HMY83" s="39">
        <f>+HMW83*1.16</f>
        <v>42653.2</v>
      </c>
      <c r="HMZ83" s="11">
        <f t="shared" si="547"/>
        <v>0.18003807451726953</v>
      </c>
      <c r="HNA83" s="10"/>
      <c r="HNB83" s="10">
        <f t="shared" si="548"/>
        <v>42653.2</v>
      </c>
      <c r="HNC83" s="11">
        <f t="shared" si="549"/>
        <v>0.15999999999999992</v>
      </c>
      <c r="HNE83" s="45">
        <v>28</v>
      </c>
      <c r="HNF83" s="45">
        <v>1</v>
      </c>
      <c r="HNG83" s="45">
        <v>3</v>
      </c>
      <c r="HNH83" s="45" t="s">
        <v>9</v>
      </c>
      <c r="HNI83" s="12" t="s">
        <v>121</v>
      </c>
      <c r="HNJ83" s="22" t="s">
        <v>122</v>
      </c>
      <c r="HNK83" s="45" t="s">
        <v>11</v>
      </c>
      <c r="HNL83" s="37" t="s">
        <v>116</v>
      </c>
      <c r="HNM83" s="47">
        <v>36770</v>
      </c>
      <c r="HNN83" s="47">
        <v>43390</v>
      </c>
      <c r="HNO83" s="39">
        <f>+HNM83*1.16</f>
        <v>42653.2</v>
      </c>
      <c r="HNP83" s="11">
        <f t="shared" si="547"/>
        <v>0.18003807451726953</v>
      </c>
      <c r="HNQ83" s="10"/>
      <c r="HNR83" s="10">
        <f t="shared" si="548"/>
        <v>42653.2</v>
      </c>
      <c r="HNS83" s="11">
        <f t="shared" si="549"/>
        <v>0.15999999999999992</v>
      </c>
      <c r="HNU83" s="45">
        <v>28</v>
      </c>
      <c r="HNV83" s="45">
        <v>1</v>
      </c>
      <c r="HNW83" s="45">
        <v>3</v>
      </c>
      <c r="HNX83" s="45" t="s">
        <v>9</v>
      </c>
      <c r="HNY83" s="12" t="s">
        <v>121</v>
      </c>
      <c r="HNZ83" s="22" t="s">
        <v>122</v>
      </c>
      <c r="HOA83" s="45" t="s">
        <v>11</v>
      </c>
      <c r="HOB83" s="37" t="s">
        <v>116</v>
      </c>
      <c r="HOC83" s="47">
        <v>36770</v>
      </c>
      <c r="HOD83" s="47">
        <v>43390</v>
      </c>
      <c r="HOE83" s="39">
        <f>+HOC83*1.16</f>
        <v>42653.2</v>
      </c>
      <c r="HOF83" s="11">
        <f t="shared" si="550"/>
        <v>0.18003807451726953</v>
      </c>
      <c r="HOG83" s="10"/>
      <c r="HOH83" s="10">
        <f t="shared" si="551"/>
        <v>42653.2</v>
      </c>
      <c r="HOI83" s="11">
        <f t="shared" si="552"/>
        <v>0.15999999999999992</v>
      </c>
      <c r="HOK83" s="45">
        <v>28</v>
      </c>
      <c r="HOL83" s="45">
        <v>1</v>
      </c>
      <c r="HOM83" s="45">
        <v>3</v>
      </c>
      <c r="HON83" s="45" t="s">
        <v>9</v>
      </c>
      <c r="HOO83" s="12" t="s">
        <v>121</v>
      </c>
      <c r="HOP83" s="22" t="s">
        <v>122</v>
      </c>
      <c r="HOQ83" s="45" t="s">
        <v>11</v>
      </c>
      <c r="HOR83" s="37" t="s">
        <v>116</v>
      </c>
      <c r="HOS83" s="47">
        <v>36770</v>
      </c>
      <c r="HOT83" s="47">
        <v>43390</v>
      </c>
      <c r="HOU83" s="39">
        <f>+HOS83*1.16</f>
        <v>42653.2</v>
      </c>
      <c r="HOV83" s="11">
        <f t="shared" si="550"/>
        <v>0.18003807451726953</v>
      </c>
      <c r="HOW83" s="10"/>
      <c r="HOX83" s="10">
        <f t="shared" si="551"/>
        <v>42653.2</v>
      </c>
      <c r="HOY83" s="11">
        <f t="shared" si="552"/>
        <v>0.15999999999999992</v>
      </c>
      <c r="HPA83" s="45">
        <v>28</v>
      </c>
      <c r="HPB83" s="45">
        <v>1</v>
      </c>
      <c r="HPC83" s="45">
        <v>3</v>
      </c>
      <c r="HPD83" s="45" t="s">
        <v>9</v>
      </c>
      <c r="HPE83" s="12" t="s">
        <v>121</v>
      </c>
      <c r="HPF83" s="22" t="s">
        <v>122</v>
      </c>
      <c r="HPG83" s="45" t="s">
        <v>11</v>
      </c>
      <c r="HPH83" s="37" t="s">
        <v>116</v>
      </c>
      <c r="HPI83" s="47">
        <v>36770</v>
      </c>
      <c r="HPJ83" s="47">
        <v>43390</v>
      </c>
      <c r="HPK83" s="39">
        <f>+HPI83*1.16</f>
        <v>42653.2</v>
      </c>
      <c r="HPL83" s="11">
        <f t="shared" si="553"/>
        <v>0.18003807451726953</v>
      </c>
      <c r="HPM83" s="10"/>
      <c r="HPN83" s="10">
        <f t="shared" si="554"/>
        <v>42653.2</v>
      </c>
      <c r="HPO83" s="11">
        <f t="shared" si="555"/>
        <v>0.15999999999999992</v>
      </c>
      <c r="HPQ83" s="45">
        <v>28</v>
      </c>
      <c r="HPR83" s="45">
        <v>1</v>
      </c>
      <c r="HPS83" s="45">
        <v>3</v>
      </c>
      <c r="HPT83" s="45" t="s">
        <v>9</v>
      </c>
      <c r="HPU83" s="12" t="s">
        <v>121</v>
      </c>
      <c r="HPV83" s="22" t="s">
        <v>122</v>
      </c>
      <c r="HPW83" s="45" t="s">
        <v>11</v>
      </c>
      <c r="HPX83" s="37" t="s">
        <v>116</v>
      </c>
      <c r="HPY83" s="47">
        <v>36770</v>
      </c>
      <c r="HPZ83" s="47">
        <v>43390</v>
      </c>
      <c r="HQA83" s="39">
        <f>+HPY83*1.16</f>
        <v>42653.2</v>
      </c>
      <c r="HQB83" s="11">
        <f t="shared" si="553"/>
        <v>0.18003807451726953</v>
      </c>
      <c r="HQC83" s="10"/>
      <c r="HQD83" s="10">
        <f t="shared" si="554"/>
        <v>42653.2</v>
      </c>
      <c r="HQE83" s="11">
        <f t="shared" si="555"/>
        <v>0.15999999999999992</v>
      </c>
      <c r="HQG83" s="45">
        <v>28</v>
      </c>
      <c r="HQH83" s="45">
        <v>1</v>
      </c>
      <c r="HQI83" s="45">
        <v>3</v>
      </c>
      <c r="HQJ83" s="45" t="s">
        <v>9</v>
      </c>
      <c r="HQK83" s="12" t="s">
        <v>121</v>
      </c>
      <c r="HQL83" s="22" t="s">
        <v>122</v>
      </c>
      <c r="HQM83" s="45" t="s">
        <v>11</v>
      </c>
      <c r="HQN83" s="37" t="s">
        <v>116</v>
      </c>
      <c r="HQO83" s="47">
        <v>36770</v>
      </c>
      <c r="HQP83" s="47">
        <v>43390</v>
      </c>
      <c r="HQQ83" s="39">
        <f>+HQO83*1.16</f>
        <v>42653.2</v>
      </c>
      <c r="HQR83" s="11">
        <f t="shared" si="556"/>
        <v>0.18003807451726953</v>
      </c>
      <c r="HQS83" s="10"/>
      <c r="HQT83" s="10">
        <f t="shared" si="557"/>
        <v>42653.2</v>
      </c>
      <c r="HQU83" s="11">
        <f t="shared" si="558"/>
        <v>0.15999999999999992</v>
      </c>
      <c r="HQW83" s="45">
        <v>28</v>
      </c>
      <c r="HQX83" s="45">
        <v>1</v>
      </c>
      <c r="HQY83" s="45">
        <v>3</v>
      </c>
      <c r="HQZ83" s="45" t="s">
        <v>9</v>
      </c>
      <c r="HRA83" s="12" t="s">
        <v>121</v>
      </c>
      <c r="HRB83" s="22" t="s">
        <v>122</v>
      </c>
      <c r="HRC83" s="45" t="s">
        <v>11</v>
      </c>
      <c r="HRD83" s="37" t="s">
        <v>116</v>
      </c>
      <c r="HRE83" s="47">
        <v>36770</v>
      </c>
      <c r="HRF83" s="47">
        <v>43390</v>
      </c>
      <c r="HRG83" s="39">
        <f>+HRE83*1.16</f>
        <v>42653.2</v>
      </c>
      <c r="HRH83" s="11">
        <f t="shared" si="556"/>
        <v>0.18003807451726953</v>
      </c>
      <c r="HRI83" s="10"/>
      <c r="HRJ83" s="10">
        <f t="shared" si="557"/>
        <v>42653.2</v>
      </c>
      <c r="HRK83" s="11">
        <f t="shared" si="558"/>
        <v>0.15999999999999992</v>
      </c>
      <c r="HRM83" s="45">
        <v>28</v>
      </c>
      <c r="HRN83" s="45">
        <v>1</v>
      </c>
      <c r="HRO83" s="45">
        <v>3</v>
      </c>
      <c r="HRP83" s="45" t="s">
        <v>9</v>
      </c>
      <c r="HRQ83" s="12" t="s">
        <v>121</v>
      </c>
      <c r="HRR83" s="22" t="s">
        <v>122</v>
      </c>
      <c r="HRS83" s="45" t="s">
        <v>11</v>
      </c>
      <c r="HRT83" s="37" t="s">
        <v>116</v>
      </c>
      <c r="HRU83" s="47">
        <v>36770</v>
      </c>
      <c r="HRV83" s="47">
        <v>43390</v>
      </c>
      <c r="HRW83" s="39">
        <f>+HRU83*1.16</f>
        <v>42653.2</v>
      </c>
      <c r="HRX83" s="11">
        <f t="shared" si="559"/>
        <v>0.18003807451726953</v>
      </c>
      <c r="HRY83" s="10"/>
      <c r="HRZ83" s="10">
        <f t="shared" si="560"/>
        <v>42653.2</v>
      </c>
      <c r="HSA83" s="11">
        <f t="shared" si="561"/>
        <v>0.15999999999999992</v>
      </c>
      <c r="HSC83" s="45">
        <v>28</v>
      </c>
      <c r="HSD83" s="45">
        <v>1</v>
      </c>
      <c r="HSE83" s="45">
        <v>3</v>
      </c>
      <c r="HSF83" s="45" t="s">
        <v>9</v>
      </c>
      <c r="HSG83" s="12" t="s">
        <v>121</v>
      </c>
      <c r="HSH83" s="22" t="s">
        <v>122</v>
      </c>
      <c r="HSI83" s="45" t="s">
        <v>11</v>
      </c>
      <c r="HSJ83" s="37" t="s">
        <v>116</v>
      </c>
      <c r="HSK83" s="47">
        <v>36770</v>
      </c>
      <c r="HSL83" s="47">
        <v>43390</v>
      </c>
      <c r="HSM83" s="39">
        <f>+HSK83*1.16</f>
        <v>42653.2</v>
      </c>
      <c r="HSN83" s="11">
        <f t="shared" si="559"/>
        <v>0.18003807451726953</v>
      </c>
      <c r="HSO83" s="10"/>
      <c r="HSP83" s="10">
        <f t="shared" si="560"/>
        <v>42653.2</v>
      </c>
      <c r="HSQ83" s="11">
        <f t="shared" si="561"/>
        <v>0.15999999999999992</v>
      </c>
      <c r="HSS83" s="45">
        <v>28</v>
      </c>
      <c r="HST83" s="45">
        <v>1</v>
      </c>
      <c r="HSU83" s="45">
        <v>3</v>
      </c>
      <c r="HSV83" s="45" t="s">
        <v>9</v>
      </c>
      <c r="HSW83" s="12" t="s">
        <v>121</v>
      </c>
      <c r="HSX83" s="22" t="s">
        <v>122</v>
      </c>
      <c r="HSY83" s="45" t="s">
        <v>11</v>
      </c>
      <c r="HSZ83" s="37" t="s">
        <v>116</v>
      </c>
      <c r="HTA83" s="47">
        <v>36770</v>
      </c>
      <c r="HTB83" s="47">
        <v>43390</v>
      </c>
      <c r="HTC83" s="39">
        <f>+HTA83*1.16</f>
        <v>42653.2</v>
      </c>
      <c r="HTD83" s="11">
        <f t="shared" si="562"/>
        <v>0.18003807451726953</v>
      </c>
      <c r="HTE83" s="10"/>
      <c r="HTF83" s="10">
        <f t="shared" si="563"/>
        <v>42653.2</v>
      </c>
      <c r="HTG83" s="11">
        <f t="shared" si="564"/>
        <v>0.15999999999999992</v>
      </c>
      <c r="HTI83" s="45">
        <v>28</v>
      </c>
      <c r="HTJ83" s="45">
        <v>1</v>
      </c>
      <c r="HTK83" s="45">
        <v>3</v>
      </c>
      <c r="HTL83" s="45" t="s">
        <v>9</v>
      </c>
      <c r="HTM83" s="12" t="s">
        <v>121</v>
      </c>
      <c r="HTN83" s="22" t="s">
        <v>122</v>
      </c>
      <c r="HTO83" s="45" t="s">
        <v>11</v>
      </c>
      <c r="HTP83" s="37" t="s">
        <v>116</v>
      </c>
      <c r="HTQ83" s="47">
        <v>36770</v>
      </c>
      <c r="HTR83" s="47">
        <v>43390</v>
      </c>
      <c r="HTS83" s="39">
        <f>+HTQ83*1.16</f>
        <v>42653.2</v>
      </c>
      <c r="HTT83" s="11">
        <f t="shared" si="562"/>
        <v>0.18003807451726953</v>
      </c>
      <c r="HTU83" s="10"/>
      <c r="HTV83" s="10">
        <f t="shared" si="563"/>
        <v>42653.2</v>
      </c>
      <c r="HTW83" s="11">
        <f t="shared" si="564"/>
        <v>0.15999999999999992</v>
      </c>
      <c r="HTY83" s="45">
        <v>28</v>
      </c>
      <c r="HTZ83" s="45">
        <v>1</v>
      </c>
      <c r="HUA83" s="45">
        <v>3</v>
      </c>
      <c r="HUB83" s="45" t="s">
        <v>9</v>
      </c>
      <c r="HUC83" s="12" t="s">
        <v>121</v>
      </c>
      <c r="HUD83" s="22" t="s">
        <v>122</v>
      </c>
      <c r="HUE83" s="45" t="s">
        <v>11</v>
      </c>
      <c r="HUF83" s="37" t="s">
        <v>116</v>
      </c>
      <c r="HUG83" s="47">
        <v>36770</v>
      </c>
      <c r="HUH83" s="47">
        <v>43390</v>
      </c>
      <c r="HUI83" s="39">
        <f>+HUG83*1.16</f>
        <v>42653.2</v>
      </c>
      <c r="HUJ83" s="11">
        <f t="shared" si="565"/>
        <v>0.18003807451726953</v>
      </c>
      <c r="HUK83" s="10"/>
      <c r="HUL83" s="10">
        <f t="shared" si="566"/>
        <v>42653.2</v>
      </c>
      <c r="HUM83" s="11">
        <f t="shared" si="567"/>
        <v>0.15999999999999992</v>
      </c>
      <c r="HUO83" s="45">
        <v>28</v>
      </c>
      <c r="HUP83" s="45">
        <v>1</v>
      </c>
      <c r="HUQ83" s="45">
        <v>3</v>
      </c>
      <c r="HUR83" s="45" t="s">
        <v>9</v>
      </c>
      <c r="HUS83" s="12" t="s">
        <v>121</v>
      </c>
      <c r="HUT83" s="22" t="s">
        <v>122</v>
      </c>
      <c r="HUU83" s="45" t="s">
        <v>11</v>
      </c>
      <c r="HUV83" s="37" t="s">
        <v>116</v>
      </c>
      <c r="HUW83" s="47">
        <v>36770</v>
      </c>
      <c r="HUX83" s="47">
        <v>43390</v>
      </c>
      <c r="HUY83" s="39">
        <f>+HUW83*1.16</f>
        <v>42653.2</v>
      </c>
      <c r="HUZ83" s="11">
        <f t="shared" si="565"/>
        <v>0.18003807451726953</v>
      </c>
      <c r="HVA83" s="10"/>
      <c r="HVB83" s="10">
        <f t="shared" si="566"/>
        <v>42653.2</v>
      </c>
      <c r="HVC83" s="11">
        <f t="shared" si="567"/>
        <v>0.15999999999999992</v>
      </c>
      <c r="HVE83" s="45">
        <v>28</v>
      </c>
      <c r="HVF83" s="45">
        <v>1</v>
      </c>
      <c r="HVG83" s="45">
        <v>3</v>
      </c>
      <c r="HVH83" s="45" t="s">
        <v>9</v>
      </c>
      <c r="HVI83" s="12" t="s">
        <v>121</v>
      </c>
      <c r="HVJ83" s="22" t="s">
        <v>122</v>
      </c>
      <c r="HVK83" s="45" t="s">
        <v>11</v>
      </c>
      <c r="HVL83" s="37" t="s">
        <v>116</v>
      </c>
      <c r="HVM83" s="47">
        <v>36770</v>
      </c>
      <c r="HVN83" s="47">
        <v>43390</v>
      </c>
      <c r="HVO83" s="39">
        <f>+HVM83*1.16</f>
        <v>42653.2</v>
      </c>
      <c r="HVP83" s="11">
        <f t="shared" si="568"/>
        <v>0.18003807451726953</v>
      </c>
      <c r="HVQ83" s="10"/>
      <c r="HVR83" s="10">
        <f t="shared" si="569"/>
        <v>42653.2</v>
      </c>
      <c r="HVS83" s="11">
        <f t="shared" si="570"/>
        <v>0.15999999999999992</v>
      </c>
      <c r="HVU83" s="45">
        <v>28</v>
      </c>
      <c r="HVV83" s="45">
        <v>1</v>
      </c>
      <c r="HVW83" s="45">
        <v>3</v>
      </c>
      <c r="HVX83" s="45" t="s">
        <v>9</v>
      </c>
      <c r="HVY83" s="12" t="s">
        <v>121</v>
      </c>
      <c r="HVZ83" s="22" t="s">
        <v>122</v>
      </c>
      <c r="HWA83" s="45" t="s">
        <v>11</v>
      </c>
      <c r="HWB83" s="37" t="s">
        <v>116</v>
      </c>
      <c r="HWC83" s="47">
        <v>36770</v>
      </c>
      <c r="HWD83" s="47">
        <v>43390</v>
      </c>
      <c r="HWE83" s="39">
        <f>+HWC83*1.16</f>
        <v>42653.2</v>
      </c>
      <c r="HWF83" s="11">
        <f t="shared" si="568"/>
        <v>0.18003807451726953</v>
      </c>
      <c r="HWG83" s="10"/>
      <c r="HWH83" s="10">
        <f t="shared" si="569"/>
        <v>42653.2</v>
      </c>
      <c r="HWI83" s="11">
        <f t="shared" si="570"/>
        <v>0.15999999999999992</v>
      </c>
      <c r="HWK83" s="45">
        <v>28</v>
      </c>
      <c r="HWL83" s="45">
        <v>1</v>
      </c>
      <c r="HWM83" s="45">
        <v>3</v>
      </c>
      <c r="HWN83" s="45" t="s">
        <v>9</v>
      </c>
      <c r="HWO83" s="12" t="s">
        <v>121</v>
      </c>
      <c r="HWP83" s="22" t="s">
        <v>122</v>
      </c>
      <c r="HWQ83" s="45" t="s">
        <v>11</v>
      </c>
      <c r="HWR83" s="37" t="s">
        <v>116</v>
      </c>
      <c r="HWS83" s="47">
        <v>36770</v>
      </c>
      <c r="HWT83" s="47">
        <v>43390</v>
      </c>
      <c r="HWU83" s="39">
        <f>+HWS83*1.16</f>
        <v>42653.2</v>
      </c>
      <c r="HWV83" s="11">
        <f t="shared" si="571"/>
        <v>0.18003807451726953</v>
      </c>
      <c r="HWW83" s="10"/>
      <c r="HWX83" s="10">
        <f t="shared" si="572"/>
        <v>42653.2</v>
      </c>
      <c r="HWY83" s="11">
        <f t="shared" si="573"/>
        <v>0.15999999999999992</v>
      </c>
      <c r="HXA83" s="45">
        <v>28</v>
      </c>
      <c r="HXB83" s="45">
        <v>1</v>
      </c>
      <c r="HXC83" s="45">
        <v>3</v>
      </c>
      <c r="HXD83" s="45" t="s">
        <v>9</v>
      </c>
      <c r="HXE83" s="12" t="s">
        <v>121</v>
      </c>
      <c r="HXF83" s="22" t="s">
        <v>122</v>
      </c>
      <c r="HXG83" s="45" t="s">
        <v>11</v>
      </c>
      <c r="HXH83" s="37" t="s">
        <v>116</v>
      </c>
      <c r="HXI83" s="47">
        <v>36770</v>
      </c>
      <c r="HXJ83" s="47">
        <v>43390</v>
      </c>
      <c r="HXK83" s="39">
        <f>+HXI83*1.16</f>
        <v>42653.2</v>
      </c>
      <c r="HXL83" s="11">
        <f t="shared" si="571"/>
        <v>0.18003807451726953</v>
      </c>
      <c r="HXM83" s="10"/>
      <c r="HXN83" s="10">
        <f t="shared" si="572"/>
        <v>42653.2</v>
      </c>
      <c r="HXO83" s="11">
        <f t="shared" si="573"/>
        <v>0.15999999999999992</v>
      </c>
      <c r="HXQ83" s="45">
        <v>28</v>
      </c>
      <c r="HXR83" s="45">
        <v>1</v>
      </c>
      <c r="HXS83" s="45">
        <v>3</v>
      </c>
      <c r="HXT83" s="45" t="s">
        <v>9</v>
      </c>
      <c r="HXU83" s="12" t="s">
        <v>121</v>
      </c>
      <c r="HXV83" s="22" t="s">
        <v>122</v>
      </c>
      <c r="HXW83" s="45" t="s">
        <v>11</v>
      </c>
      <c r="HXX83" s="37" t="s">
        <v>116</v>
      </c>
      <c r="HXY83" s="47">
        <v>36770</v>
      </c>
      <c r="HXZ83" s="47">
        <v>43390</v>
      </c>
      <c r="HYA83" s="39">
        <f>+HXY83*1.16</f>
        <v>42653.2</v>
      </c>
      <c r="HYB83" s="11">
        <f t="shared" si="574"/>
        <v>0.18003807451726953</v>
      </c>
      <c r="HYC83" s="10"/>
      <c r="HYD83" s="10">
        <f t="shared" si="575"/>
        <v>42653.2</v>
      </c>
      <c r="HYE83" s="11">
        <f t="shared" si="576"/>
        <v>0.15999999999999992</v>
      </c>
      <c r="HYG83" s="45">
        <v>28</v>
      </c>
      <c r="HYH83" s="45">
        <v>1</v>
      </c>
      <c r="HYI83" s="45">
        <v>3</v>
      </c>
      <c r="HYJ83" s="45" t="s">
        <v>9</v>
      </c>
      <c r="HYK83" s="12" t="s">
        <v>121</v>
      </c>
      <c r="HYL83" s="22" t="s">
        <v>122</v>
      </c>
      <c r="HYM83" s="45" t="s">
        <v>11</v>
      </c>
      <c r="HYN83" s="37" t="s">
        <v>116</v>
      </c>
      <c r="HYO83" s="47">
        <v>36770</v>
      </c>
      <c r="HYP83" s="47">
        <v>43390</v>
      </c>
      <c r="HYQ83" s="39">
        <f>+HYO83*1.16</f>
        <v>42653.2</v>
      </c>
      <c r="HYR83" s="11">
        <f t="shared" si="574"/>
        <v>0.18003807451726953</v>
      </c>
      <c r="HYS83" s="10"/>
      <c r="HYT83" s="10">
        <f t="shared" si="575"/>
        <v>42653.2</v>
      </c>
      <c r="HYU83" s="11">
        <f t="shared" si="576"/>
        <v>0.15999999999999992</v>
      </c>
      <c r="HYW83" s="45">
        <v>28</v>
      </c>
      <c r="HYX83" s="45">
        <v>1</v>
      </c>
      <c r="HYY83" s="45">
        <v>3</v>
      </c>
      <c r="HYZ83" s="45" t="s">
        <v>9</v>
      </c>
      <c r="HZA83" s="12" t="s">
        <v>121</v>
      </c>
      <c r="HZB83" s="22" t="s">
        <v>122</v>
      </c>
      <c r="HZC83" s="45" t="s">
        <v>11</v>
      </c>
      <c r="HZD83" s="37" t="s">
        <v>116</v>
      </c>
      <c r="HZE83" s="47">
        <v>36770</v>
      </c>
      <c r="HZF83" s="47">
        <v>43390</v>
      </c>
      <c r="HZG83" s="39">
        <f>+HZE83*1.16</f>
        <v>42653.2</v>
      </c>
      <c r="HZH83" s="11">
        <f t="shared" si="577"/>
        <v>0.18003807451726953</v>
      </c>
      <c r="HZI83" s="10"/>
      <c r="HZJ83" s="10">
        <f t="shared" si="578"/>
        <v>42653.2</v>
      </c>
      <c r="HZK83" s="11">
        <f t="shared" si="579"/>
        <v>0.15999999999999992</v>
      </c>
      <c r="HZM83" s="45">
        <v>28</v>
      </c>
      <c r="HZN83" s="45">
        <v>1</v>
      </c>
      <c r="HZO83" s="45">
        <v>3</v>
      </c>
      <c r="HZP83" s="45" t="s">
        <v>9</v>
      </c>
      <c r="HZQ83" s="12" t="s">
        <v>121</v>
      </c>
      <c r="HZR83" s="22" t="s">
        <v>122</v>
      </c>
      <c r="HZS83" s="45" t="s">
        <v>11</v>
      </c>
      <c r="HZT83" s="37" t="s">
        <v>116</v>
      </c>
      <c r="HZU83" s="47">
        <v>36770</v>
      </c>
      <c r="HZV83" s="47">
        <v>43390</v>
      </c>
      <c r="HZW83" s="39">
        <f>+HZU83*1.16</f>
        <v>42653.2</v>
      </c>
      <c r="HZX83" s="11">
        <f t="shared" si="577"/>
        <v>0.18003807451726953</v>
      </c>
      <c r="HZY83" s="10"/>
      <c r="HZZ83" s="10">
        <f t="shared" si="578"/>
        <v>42653.2</v>
      </c>
      <c r="IAA83" s="11">
        <f t="shared" si="579"/>
        <v>0.15999999999999992</v>
      </c>
      <c r="IAC83" s="45">
        <v>28</v>
      </c>
      <c r="IAD83" s="45">
        <v>1</v>
      </c>
      <c r="IAE83" s="45">
        <v>3</v>
      </c>
      <c r="IAF83" s="45" t="s">
        <v>9</v>
      </c>
      <c r="IAG83" s="12" t="s">
        <v>121</v>
      </c>
      <c r="IAH83" s="22" t="s">
        <v>122</v>
      </c>
      <c r="IAI83" s="45" t="s">
        <v>11</v>
      </c>
      <c r="IAJ83" s="37" t="s">
        <v>116</v>
      </c>
      <c r="IAK83" s="47">
        <v>36770</v>
      </c>
      <c r="IAL83" s="47">
        <v>43390</v>
      </c>
      <c r="IAM83" s="39">
        <f>+IAK83*1.16</f>
        <v>42653.2</v>
      </c>
      <c r="IAN83" s="11">
        <f t="shared" si="580"/>
        <v>0.18003807451726953</v>
      </c>
      <c r="IAO83" s="10"/>
      <c r="IAP83" s="10">
        <f t="shared" si="581"/>
        <v>42653.2</v>
      </c>
      <c r="IAQ83" s="11">
        <f t="shared" si="582"/>
        <v>0.15999999999999992</v>
      </c>
      <c r="IAS83" s="45">
        <v>28</v>
      </c>
      <c r="IAT83" s="45">
        <v>1</v>
      </c>
      <c r="IAU83" s="45">
        <v>3</v>
      </c>
      <c r="IAV83" s="45" t="s">
        <v>9</v>
      </c>
      <c r="IAW83" s="12" t="s">
        <v>121</v>
      </c>
      <c r="IAX83" s="22" t="s">
        <v>122</v>
      </c>
      <c r="IAY83" s="45" t="s">
        <v>11</v>
      </c>
      <c r="IAZ83" s="37" t="s">
        <v>116</v>
      </c>
      <c r="IBA83" s="47">
        <v>36770</v>
      </c>
      <c r="IBB83" s="47">
        <v>43390</v>
      </c>
      <c r="IBC83" s="39">
        <f>+IBA83*1.16</f>
        <v>42653.2</v>
      </c>
      <c r="IBD83" s="11">
        <f t="shared" si="580"/>
        <v>0.18003807451726953</v>
      </c>
      <c r="IBE83" s="10"/>
      <c r="IBF83" s="10">
        <f t="shared" si="581"/>
        <v>42653.2</v>
      </c>
      <c r="IBG83" s="11">
        <f t="shared" si="582"/>
        <v>0.15999999999999992</v>
      </c>
      <c r="IBI83" s="45">
        <v>28</v>
      </c>
      <c r="IBJ83" s="45">
        <v>1</v>
      </c>
      <c r="IBK83" s="45">
        <v>3</v>
      </c>
      <c r="IBL83" s="45" t="s">
        <v>9</v>
      </c>
      <c r="IBM83" s="12" t="s">
        <v>121</v>
      </c>
      <c r="IBN83" s="22" t="s">
        <v>122</v>
      </c>
      <c r="IBO83" s="45" t="s">
        <v>11</v>
      </c>
      <c r="IBP83" s="37" t="s">
        <v>116</v>
      </c>
      <c r="IBQ83" s="47">
        <v>36770</v>
      </c>
      <c r="IBR83" s="47">
        <v>43390</v>
      </c>
      <c r="IBS83" s="39">
        <f>+IBQ83*1.16</f>
        <v>42653.2</v>
      </c>
      <c r="IBT83" s="11">
        <f t="shared" si="583"/>
        <v>0.18003807451726953</v>
      </c>
      <c r="IBU83" s="10"/>
      <c r="IBV83" s="10">
        <f t="shared" si="584"/>
        <v>42653.2</v>
      </c>
      <c r="IBW83" s="11">
        <f t="shared" si="585"/>
        <v>0.15999999999999992</v>
      </c>
      <c r="IBY83" s="45">
        <v>28</v>
      </c>
      <c r="IBZ83" s="45">
        <v>1</v>
      </c>
      <c r="ICA83" s="45">
        <v>3</v>
      </c>
      <c r="ICB83" s="45" t="s">
        <v>9</v>
      </c>
      <c r="ICC83" s="12" t="s">
        <v>121</v>
      </c>
      <c r="ICD83" s="22" t="s">
        <v>122</v>
      </c>
      <c r="ICE83" s="45" t="s">
        <v>11</v>
      </c>
      <c r="ICF83" s="37" t="s">
        <v>116</v>
      </c>
      <c r="ICG83" s="47">
        <v>36770</v>
      </c>
      <c r="ICH83" s="47">
        <v>43390</v>
      </c>
      <c r="ICI83" s="39">
        <f>+ICG83*1.16</f>
        <v>42653.2</v>
      </c>
      <c r="ICJ83" s="11">
        <f t="shared" si="583"/>
        <v>0.18003807451726953</v>
      </c>
      <c r="ICK83" s="10"/>
      <c r="ICL83" s="10">
        <f t="shared" si="584"/>
        <v>42653.2</v>
      </c>
      <c r="ICM83" s="11">
        <f t="shared" si="585"/>
        <v>0.15999999999999992</v>
      </c>
      <c r="ICO83" s="45">
        <v>28</v>
      </c>
      <c r="ICP83" s="45">
        <v>1</v>
      </c>
      <c r="ICQ83" s="45">
        <v>3</v>
      </c>
      <c r="ICR83" s="45" t="s">
        <v>9</v>
      </c>
      <c r="ICS83" s="12" t="s">
        <v>121</v>
      </c>
      <c r="ICT83" s="22" t="s">
        <v>122</v>
      </c>
      <c r="ICU83" s="45" t="s">
        <v>11</v>
      </c>
      <c r="ICV83" s="37" t="s">
        <v>116</v>
      </c>
      <c r="ICW83" s="47">
        <v>36770</v>
      </c>
      <c r="ICX83" s="47">
        <v>43390</v>
      </c>
      <c r="ICY83" s="39">
        <f>+ICW83*1.16</f>
        <v>42653.2</v>
      </c>
      <c r="ICZ83" s="11">
        <f t="shared" si="586"/>
        <v>0.18003807451726953</v>
      </c>
      <c r="IDA83" s="10"/>
      <c r="IDB83" s="10">
        <f t="shared" si="587"/>
        <v>42653.2</v>
      </c>
      <c r="IDC83" s="11">
        <f t="shared" si="588"/>
        <v>0.15999999999999992</v>
      </c>
      <c r="IDE83" s="45">
        <v>28</v>
      </c>
      <c r="IDF83" s="45">
        <v>1</v>
      </c>
      <c r="IDG83" s="45">
        <v>3</v>
      </c>
      <c r="IDH83" s="45" t="s">
        <v>9</v>
      </c>
      <c r="IDI83" s="12" t="s">
        <v>121</v>
      </c>
      <c r="IDJ83" s="22" t="s">
        <v>122</v>
      </c>
      <c r="IDK83" s="45" t="s">
        <v>11</v>
      </c>
      <c r="IDL83" s="37" t="s">
        <v>116</v>
      </c>
      <c r="IDM83" s="47">
        <v>36770</v>
      </c>
      <c r="IDN83" s="47">
        <v>43390</v>
      </c>
      <c r="IDO83" s="39">
        <f>+IDM83*1.16</f>
        <v>42653.2</v>
      </c>
      <c r="IDP83" s="11">
        <f t="shared" si="586"/>
        <v>0.18003807451726953</v>
      </c>
      <c r="IDQ83" s="10"/>
      <c r="IDR83" s="10">
        <f t="shared" si="587"/>
        <v>42653.2</v>
      </c>
      <c r="IDS83" s="11">
        <f t="shared" si="588"/>
        <v>0.15999999999999992</v>
      </c>
      <c r="IDU83" s="45">
        <v>28</v>
      </c>
      <c r="IDV83" s="45">
        <v>1</v>
      </c>
      <c r="IDW83" s="45">
        <v>3</v>
      </c>
      <c r="IDX83" s="45" t="s">
        <v>9</v>
      </c>
      <c r="IDY83" s="12" t="s">
        <v>121</v>
      </c>
      <c r="IDZ83" s="22" t="s">
        <v>122</v>
      </c>
      <c r="IEA83" s="45" t="s">
        <v>11</v>
      </c>
      <c r="IEB83" s="37" t="s">
        <v>116</v>
      </c>
      <c r="IEC83" s="47">
        <v>36770</v>
      </c>
      <c r="IED83" s="47">
        <v>43390</v>
      </c>
      <c r="IEE83" s="39">
        <f>+IEC83*1.16</f>
        <v>42653.2</v>
      </c>
      <c r="IEF83" s="11">
        <f t="shared" si="589"/>
        <v>0.18003807451726953</v>
      </c>
      <c r="IEG83" s="10"/>
      <c r="IEH83" s="10">
        <f t="shared" si="590"/>
        <v>42653.2</v>
      </c>
      <c r="IEI83" s="11">
        <f t="shared" si="591"/>
        <v>0.15999999999999992</v>
      </c>
      <c r="IEK83" s="45">
        <v>28</v>
      </c>
      <c r="IEL83" s="45">
        <v>1</v>
      </c>
      <c r="IEM83" s="45">
        <v>3</v>
      </c>
      <c r="IEN83" s="45" t="s">
        <v>9</v>
      </c>
      <c r="IEO83" s="12" t="s">
        <v>121</v>
      </c>
      <c r="IEP83" s="22" t="s">
        <v>122</v>
      </c>
      <c r="IEQ83" s="45" t="s">
        <v>11</v>
      </c>
      <c r="IER83" s="37" t="s">
        <v>116</v>
      </c>
      <c r="IES83" s="47">
        <v>36770</v>
      </c>
      <c r="IET83" s="47">
        <v>43390</v>
      </c>
      <c r="IEU83" s="39">
        <f>+IES83*1.16</f>
        <v>42653.2</v>
      </c>
      <c r="IEV83" s="11">
        <f t="shared" si="589"/>
        <v>0.18003807451726953</v>
      </c>
      <c r="IEW83" s="10"/>
      <c r="IEX83" s="10">
        <f t="shared" si="590"/>
        <v>42653.2</v>
      </c>
      <c r="IEY83" s="11">
        <f t="shared" si="591"/>
        <v>0.15999999999999992</v>
      </c>
      <c r="IFA83" s="45">
        <v>28</v>
      </c>
      <c r="IFB83" s="45">
        <v>1</v>
      </c>
      <c r="IFC83" s="45">
        <v>3</v>
      </c>
      <c r="IFD83" s="45" t="s">
        <v>9</v>
      </c>
      <c r="IFE83" s="12" t="s">
        <v>121</v>
      </c>
      <c r="IFF83" s="22" t="s">
        <v>122</v>
      </c>
      <c r="IFG83" s="45" t="s">
        <v>11</v>
      </c>
      <c r="IFH83" s="37" t="s">
        <v>116</v>
      </c>
      <c r="IFI83" s="47">
        <v>36770</v>
      </c>
      <c r="IFJ83" s="47">
        <v>43390</v>
      </c>
      <c r="IFK83" s="39">
        <f>+IFI83*1.16</f>
        <v>42653.2</v>
      </c>
      <c r="IFL83" s="11">
        <f t="shared" si="592"/>
        <v>0.18003807451726953</v>
      </c>
      <c r="IFM83" s="10"/>
      <c r="IFN83" s="10">
        <f t="shared" si="593"/>
        <v>42653.2</v>
      </c>
      <c r="IFO83" s="11">
        <f t="shared" si="594"/>
        <v>0.15999999999999992</v>
      </c>
      <c r="IFQ83" s="45">
        <v>28</v>
      </c>
      <c r="IFR83" s="45">
        <v>1</v>
      </c>
      <c r="IFS83" s="45">
        <v>3</v>
      </c>
      <c r="IFT83" s="45" t="s">
        <v>9</v>
      </c>
      <c r="IFU83" s="12" t="s">
        <v>121</v>
      </c>
      <c r="IFV83" s="22" t="s">
        <v>122</v>
      </c>
      <c r="IFW83" s="45" t="s">
        <v>11</v>
      </c>
      <c r="IFX83" s="37" t="s">
        <v>116</v>
      </c>
      <c r="IFY83" s="47">
        <v>36770</v>
      </c>
      <c r="IFZ83" s="47">
        <v>43390</v>
      </c>
      <c r="IGA83" s="39">
        <f>+IFY83*1.16</f>
        <v>42653.2</v>
      </c>
      <c r="IGB83" s="11">
        <f t="shared" si="592"/>
        <v>0.18003807451726953</v>
      </c>
      <c r="IGC83" s="10"/>
      <c r="IGD83" s="10">
        <f t="shared" si="593"/>
        <v>42653.2</v>
      </c>
      <c r="IGE83" s="11">
        <f t="shared" si="594"/>
        <v>0.15999999999999992</v>
      </c>
      <c r="IGG83" s="45">
        <v>28</v>
      </c>
      <c r="IGH83" s="45">
        <v>1</v>
      </c>
      <c r="IGI83" s="45">
        <v>3</v>
      </c>
      <c r="IGJ83" s="45" t="s">
        <v>9</v>
      </c>
      <c r="IGK83" s="12" t="s">
        <v>121</v>
      </c>
      <c r="IGL83" s="22" t="s">
        <v>122</v>
      </c>
      <c r="IGM83" s="45" t="s">
        <v>11</v>
      </c>
      <c r="IGN83" s="37" t="s">
        <v>116</v>
      </c>
      <c r="IGO83" s="47">
        <v>36770</v>
      </c>
      <c r="IGP83" s="47">
        <v>43390</v>
      </c>
      <c r="IGQ83" s="39">
        <f>+IGO83*1.16</f>
        <v>42653.2</v>
      </c>
      <c r="IGR83" s="11">
        <f t="shared" si="595"/>
        <v>0.18003807451726953</v>
      </c>
      <c r="IGS83" s="10"/>
      <c r="IGT83" s="10">
        <f t="shared" si="596"/>
        <v>42653.2</v>
      </c>
      <c r="IGU83" s="11">
        <f t="shared" si="597"/>
        <v>0.15999999999999992</v>
      </c>
      <c r="IGW83" s="45">
        <v>28</v>
      </c>
      <c r="IGX83" s="45">
        <v>1</v>
      </c>
      <c r="IGY83" s="45">
        <v>3</v>
      </c>
      <c r="IGZ83" s="45" t="s">
        <v>9</v>
      </c>
      <c r="IHA83" s="12" t="s">
        <v>121</v>
      </c>
      <c r="IHB83" s="22" t="s">
        <v>122</v>
      </c>
      <c r="IHC83" s="45" t="s">
        <v>11</v>
      </c>
      <c r="IHD83" s="37" t="s">
        <v>116</v>
      </c>
      <c r="IHE83" s="47">
        <v>36770</v>
      </c>
      <c r="IHF83" s="47">
        <v>43390</v>
      </c>
      <c r="IHG83" s="39">
        <f>+IHE83*1.16</f>
        <v>42653.2</v>
      </c>
      <c r="IHH83" s="11">
        <f t="shared" si="595"/>
        <v>0.18003807451726953</v>
      </c>
      <c r="IHI83" s="10"/>
      <c r="IHJ83" s="10">
        <f t="shared" si="596"/>
        <v>42653.2</v>
      </c>
      <c r="IHK83" s="11">
        <f t="shared" si="597"/>
        <v>0.15999999999999992</v>
      </c>
      <c r="IHM83" s="45">
        <v>28</v>
      </c>
      <c r="IHN83" s="45">
        <v>1</v>
      </c>
      <c r="IHO83" s="45">
        <v>3</v>
      </c>
      <c r="IHP83" s="45" t="s">
        <v>9</v>
      </c>
      <c r="IHQ83" s="12" t="s">
        <v>121</v>
      </c>
      <c r="IHR83" s="22" t="s">
        <v>122</v>
      </c>
      <c r="IHS83" s="45" t="s">
        <v>11</v>
      </c>
      <c r="IHT83" s="37" t="s">
        <v>116</v>
      </c>
      <c r="IHU83" s="47">
        <v>36770</v>
      </c>
      <c r="IHV83" s="47">
        <v>43390</v>
      </c>
      <c r="IHW83" s="39">
        <f>+IHU83*1.16</f>
        <v>42653.2</v>
      </c>
      <c r="IHX83" s="11">
        <f t="shared" si="598"/>
        <v>0.18003807451726953</v>
      </c>
      <c r="IHY83" s="10"/>
      <c r="IHZ83" s="10">
        <f t="shared" si="599"/>
        <v>42653.2</v>
      </c>
      <c r="IIA83" s="11">
        <f t="shared" si="600"/>
        <v>0.15999999999999992</v>
      </c>
      <c r="IIC83" s="45">
        <v>28</v>
      </c>
      <c r="IID83" s="45">
        <v>1</v>
      </c>
      <c r="IIE83" s="45">
        <v>3</v>
      </c>
      <c r="IIF83" s="45" t="s">
        <v>9</v>
      </c>
      <c r="IIG83" s="12" t="s">
        <v>121</v>
      </c>
      <c r="IIH83" s="22" t="s">
        <v>122</v>
      </c>
      <c r="III83" s="45" t="s">
        <v>11</v>
      </c>
      <c r="IIJ83" s="37" t="s">
        <v>116</v>
      </c>
      <c r="IIK83" s="47">
        <v>36770</v>
      </c>
      <c r="IIL83" s="47">
        <v>43390</v>
      </c>
      <c r="IIM83" s="39">
        <f>+IIK83*1.16</f>
        <v>42653.2</v>
      </c>
      <c r="IIN83" s="11">
        <f t="shared" si="598"/>
        <v>0.18003807451726953</v>
      </c>
      <c r="IIO83" s="10"/>
      <c r="IIP83" s="10">
        <f t="shared" si="599"/>
        <v>42653.2</v>
      </c>
      <c r="IIQ83" s="11">
        <f t="shared" si="600"/>
        <v>0.15999999999999992</v>
      </c>
      <c r="IIS83" s="45">
        <v>28</v>
      </c>
      <c r="IIT83" s="45">
        <v>1</v>
      </c>
      <c r="IIU83" s="45">
        <v>3</v>
      </c>
      <c r="IIV83" s="45" t="s">
        <v>9</v>
      </c>
      <c r="IIW83" s="12" t="s">
        <v>121</v>
      </c>
      <c r="IIX83" s="22" t="s">
        <v>122</v>
      </c>
      <c r="IIY83" s="45" t="s">
        <v>11</v>
      </c>
      <c r="IIZ83" s="37" t="s">
        <v>116</v>
      </c>
      <c r="IJA83" s="47">
        <v>36770</v>
      </c>
      <c r="IJB83" s="47">
        <v>43390</v>
      </c>
      <c r="IJC83" s="39">
        <f>+IJA83*1.16</f>
        <v>42653.2</v>
      </c>
      <c r="IJD83" s="11">
        <f t="shared" si="601"/>
        <v>0.18003807451726953</v>
      </c>
      <c r="IJE83" s="10"/>
      <c r="IJF83" s="10">
        <f t="shared" si="602"/>
        <v>42653.2</v>
      </c>
      <c r="IJG83" s="11">
        <f t="shared" si="603"/>
        <v>0.15999999999999992</v>
      </c>
      <c r="IJI83" s="45">
        <v>28</v>
      </c>
      <c r="IJJ83" s="45">
        <v>1</v>
      </c>
      <c r="IJK83" s="45">
        <v>3</v>
      </c>
      <c r="IJL83" s="45" t="s">
        <v>9</v>
      </c>
      <c r="IJM83" s="12" t="s">
        <v>121</v>
      </c>
      <c r="IJN83" s="22" t="s">
        <v>122</v>
      </c>
      <c r="IJO83" s="45" t="s">
        <v>11</v>
      </c>
      <c r="IJP83" s="37" t="s">
        <v>116</v>
      </c>
      <c r="IJQ83" s="47">
        <v>36770</v>
      </c>
      <c r="IJR83" s="47">
        <v>43390</v>
      </c>
      <c r="IJS83" s="39">
        <f>+IJQ83*1.16</f>
        <v>42653.2</v>
      </c>
      <c r="IJT83" s="11">
        <f t="shared" si="601"/>
        <v>0.18003807451726953</v>
      </c>
      <c r="IJU83" s="10"/>
      <c r="IJV83" s="10">
        <f t="shared" si="602"/>
        <v>42653.2</v>
      </c>
      <c r="IJW83" s="11">
        <f t="shared" si="603"/>
        <v>0.15999999999999992</v>
      </c>
      <c r="IJY83" s="45">
        <v>28</v>
      </c>
      <c r="IJZ83" s="45">
        <v>1</v>
      </c>
      <c r="IKA83" s="45">
        <v>3</v>
      </c>
      <c r="IKB83" s="45" t="s">
        <v>9</v>
      </c>
      <c r="IKC83" s="12" t="s">
        <v>121</v>
      </c>
      <c r="IKD83" s="22" t="s">
        <v>122</v>
      </c>
      <c r="IKE83" s="45" t="s">
        <v>11</v>
      </c>
      <c r="IKF83" s="37" t="s">
        <v>116</v>
      </c>
      <c r="IKG83" s="47">
        <v>36770</v>
      </c>
      <c r="IKH83" s="47">
        <v>43390</v>
      </c>
      <c r="IKI83" s="39">
        <f>+IKG83*1.16</f>
        <v>42653.2</v>
      </c>
      <c r="IKJ83" s="11">
        <f t="shared" si="604"/>
        <v>0.18003807451726953</v>
      </c>
      <c r="IKK83" s="10"/>
      <c r="IKL83" s="10">
        <f t="shared" si="605"/>
        <v>42653.2</v>
      </c>
      <c r="IKM83" s="11">
        <f t="shared" si="606"/>
        <v>0.15999999999999992</v>
      </c>
      <c r="IKO83" s="45">
        <v>28</v>
      </c>
      <c r="IKP83" s="45">
        <v>1</v>
      </c>
      <c r="IKQ83" s="45">
        <v>3</v>
      </c>
      <c r="IKR83" s="45" t="s">
        <v>9</v>
      </c>
      <c r="IKS83" s="12" t="s">
        <v>121</v>
      </c>
      <c r="IKT83" s="22" t="s">
        <v>122</v>
      </c>
      <c r="IKU83" s="45" t="s">
        <v>11</v>
      </c>
      <c r="IKV83" s="37" t="s">
        <v>116</v>
      </c>
      <c r="IKW83" s="47">
        <v>36770</v>
      </c>
      <c r="IKX83" s="47">
        <v>43390</v>
      </c>
      <c r="IKY83" s="39">
        <f>+IKW83*1.16</f>
        <v>42653.2</v>
      </c>
      <c r="IKZ83" s="11">
        <f t="shared" si="604"/>
        <v>0.18003807451726953</v>
      </c>
      <c r="ILA83" s="10"/>
      <c r="ILB83" s="10">
        <f t="shared" si="605"/>
        <v>42653.2</v>
      </c>
      <c r="ILC83" s="11">
        <f t="shared" si="606"/>
        <v>0.15999999999999992</v>
      </c>
      <c r="ILE83" s="45">
        <v>28</v>
      </c>
      <c r="ILF83" s="45">
        <v>1</v>
      </c>
      <c r="ILG83" s="45">
        <v>3</v>
      </c>
      <c r="ILH83" s="45" t="s">
        <v>9</v>
      </c>
      <c r="ILI83" s="12" t="s">
        <v>121</v>
      </c>
      <c r="ILJ83" s="22" t="s">
        <v>122</v>
      </c>
      <c r="ILK83" s="45" t="s">
        <v>11</v>
      </c>
      <c r="ILL83" s="37" t="s">
        <v>116</v>
      </c>
      <c r="ILM83" s="47">
        <v>36770</v>
      </c>
      <c r="ILN83" s="47">
        <v>43390</v>
      </c>
      <c r="ILO83" s="39">
        <f>+ILM83*1.16</f>
        <v>42653.2</v>
      </c>
      <c r="ILP83" s="11">
        <f t="shared" si="607"/>
        <v>0.18003807451726953</v>
      </c>
      <c r="ILQ83" s="10"/>
      <c r="ILR83" s="10">
        <f t="shared" si="608"/>
        <v>42653.2</v>
      </c>
      <c r="ILS83" s="11">
        <f t="shared" si="609"/>
        <v>0.15999999999999992</v>
      </c>
      <c r="ILU83" s="45">
        <v>28</v>
      </c>
      <c r="ILV83" s="45">
        <v>1</v>
      </c>
      <c r="ILW83" s="45">
        <v>3</v>
      </c>
      <c r="ILX83" s="45" t="s">
        <v>9</v>
      </c>
      <c r="ILY83" s="12" t="s">
        <v>121</v>
      </c>
      <c r="ILZ83" s="22" t="s">
        <v>122</v>
      </c>
      <c r="IMA83" s="45" t="s">
        <v>11</v>
      </c>
      <c r="IMB83" s="37" t="s">
        <v>116</v>
      </c>
      <c r="IMC83" s="47">
        <v>36770</v>
      </c>
      <c r="IMD83" s="47">
        <v>43390</v>
      </c>
      <c r="IME83" s="39">
        <f>+IMC83*1.16</f>
        <v>42653.2</v>
      </c>
      <c r="IMF83" s="11">
        <f t="shared" si="607"/>
        <v>0.18003807451726953</v>
      </c>
      <c r="IMG83" s="10"/>
      <c r="IMH83" s="10">
        <f t="shared" si="608"/>
        <v>42653.2</v>
      </c>
      <c r="IMI83" s="11">
        <f t="shared" si="609"/>
        <v>0.15999999999999992</v>
      </c>
      <c r="IMK83" s="45">
        <v>28</v>
      </c>
      <c r="IML83" s="45">
        <v>1</v>
      </c>
      <c r="IMM83" s="45">
        <v>3</v>
      </c>
      <c r="IMN83" s="45" t="s">
        <v>9</v>
      </c>
      <c r="IMO83" s="12" t="s">
        <v>121</v>
      </c>
      <c r="IMP83" s="22" t="s">
        <v>122</v>
      </c>
      <c r="IMQ83" s="45" t="s">
        <v>11</v>
      </c>
      <c r="IMR83" s="37" t="s">
        <v>116</v>
      </c>
      <c r="IMS83" s="47">
        <v>36770</v>
      </c>
      <c r="IMT83" s="47">
        <v>43390</v>
      </c>
      <c r="IMU83" s="39">
        <f>+IMS83*1.16</f>
        <v>42653.2</v>
      </c>
      <c r="IMV83" s="11">
        <f t="shared" si="610"/>
        <v>0.18003807451726953</v>
      </c>
      <c r="IMW83" s="10"/>
      <c r="IMX83" s="10">
        <f t="shared" si="611"/>
        <v>42653.2</v>
      </c>
      <c r="IMY83" s="11">
        <f t="shared" si="612"/>
        <v>0.15999999999999992</v>
      </c>
      <c r="INA83" s="45">
        <v>28</v>
      </c>
      <c r="INB83" s="45">
        <v>1</v>
      </c>
      <c r="INC83" s="45">
        <v>3</v>
      </c>
      <c r="IND83" s="45" t="s">
        <v>9</v>
      </c>
      <c r="INE83" s="12" t="s">
        <v>121</v>
      </c>
      <c r="INF83" s="22" t="s">
        <v>122</v>
      </c>
      <c r="ING83" s="45" t="s">
        <v>11</v>
      </c>
      <c r="INH83" s="37" t="s">
        <v>116</v>
      </c>
      <c r="INI83" s="47">
        <v>36770</v>
      </c>
      <c r="INJ83" s="47">
        <v>43390</v>
      </c>
      <c r="INK83" s="39">
        <f>+INI83*1.16</f>
        <v>42653.2</v>
      </c>
      <c r="INL83" s="11">
        <f t="shared" si="610"/>
        <v>0.18003807451726953</v>
      </c>
      <c r="INM83" s="10"/>
      <c r="INN83" s="10">
        <f t="shared" si="611"/>
        <v>42653.2</v>
      </c>
      <c r="INO83" s="11">
        <f t="shared" si="612"/>
        <v>0.15999999999999992</v>
      </c>
      <c r="INQ83" s="45">
        <v>28</v>
      </c>
      <c r="INR83" s="45">
        <v>1</v>
      </c>
      <c r="INS83" s="45">
        <v>3</v>
      </c>
      <c r="INT83" s="45" t="s">
        <v>9</v>
      </c>
      <c r="INU83" s="12" t="s">
        <v>121</v>
      </c>
      <c r="INV83" s="22" t="s">
        <v>122</v>
      </c>
      <c r="INW83" s="45" t="s">
        <v>11</v>
      </c>
      <c r="INX83" s="37" t="s">
        <v>116</v>
      </c>
      <c r="INY83" s="47">
        <v>36770</v>
      </c>
      <c r="INZ83" s="47">
        <v>43390</v>
      </c>
      <c r="IOA83" s="39">
        <f>+INY83*1.16</f>
        <v>42653.2</v>
      </c>
      <c r="IOB83" s="11">
        <f t="shared" si="613"/>
        <v>0.18003807451726953</v>
      </c>
      <c r="IOC83" s="10"/>
      <c r="IOD83" s="10">
        <f t="shared" si="614"/>
        <v>42653.2</v>
      </c>
      <c r="IOE83" s="11">
        <f t="shared" si="615"/>
        <v>0.15999999999999992</v>
      </c>
      <c r="IOG83" s="45">
        <v>28</v>
      </c>
      <c r="IOH83" s="45">
        <v>1</v>
      </c>
      <c r="IOI83" s="45">
        <v>3</v>
      </c>
      <c r="IOJ83" s="45" t="s">
        <v>9</v>
      </c>
      <c r="IOK83" s="12" t="s">
        <v>121</v>
      </c>
      <c r="IOL83" s="22" t="s">
        <v>122</v>
      </c>
      <c r="IOM83" s="45" t="s">
        <v>11</v>
      </c>
      <c r="ION83" s="37" t="s">
        <v>116</v>
      </c>
      <c r="IOO83" s="47">
        <v>36770</v>
      </c>
      <c r="IOP83" s="47">
        <v>43390</v>
      </c>
      <c r="IOQ83" s="39">
        <f>+IOO83*1.16</f>
        <v>42653.2</v>
      </c>
      <c r="IOR83" s="11">
        <f t="shared" si="613"/>
        <v>0.18003807451726953</v>
      </c>
      <c r="IOS83" s="10"/>
      <c r="IOT83" s="10">
        <f t="shared" si="614"/>
        <v>42653.2</v>
      </c>
      <c r="IOU83" s="11">
        <f t="shared" si="615"/>
        <v>0.15999999999999992</v>
      </c>
      <c r="IOW83" s="45">
        <v>28</v>
      </c>
      <c r="IOX83" s="45">
        <v>1</v>
      </c>
      <c r="IOY83" s="45">
        <v>3</v>
      </c>
      <c r="IOZ83" s="45" t="s">
        <v>9</v>
      </c>
      <c r="IPA83" s="12" t="s">
        <v>121</v>
      </c>
      <c r="IPB83" s="22" t="s">
        <v>122</v>
      </c>
      <c r="IPC83" s="45" t="s">
        <v>11</v>
      </c>
      <c r="IPD83" s="37" t="s">
        <v>116</v>
      </c>
      <c r="IPE83" s="47">
        <v>36770</v>
      </c>
      <c r="IPF83" s="47">
        <v>43390</v>
      </c>
      <c r="IPG83" s="39">
        <f>+IPE83*1.16</f>
        <v>42653.2</v>
      </c>
      <c r="IPH83" s="11">
        <f t="shared" si="616"/>
        <v>0.18003807451726953</v>
      </c>
      <c r="IPI83" s="10"/>
      <c r="IPJ83" s="10">
        <f t="shared" si="617"/>
        <v>42653.2</v>
      </c>
      <c r="IPK83" s="11">
        <f t="shared" si="618"/>
        <v>0.15999999999999992</v>
      </c>
      <c r="IPM83" s="45">
        <v>28</v>
      </c>
      <c r="IPN83" s="45">
        <v>1</v>
      </c>
      <c r="IPO83" s="45">
        <v>3</v>
      </c>
      <c r="IPP83" s="45" t="s">
        <v>9</v>
      </c>
      <c r="IPQ83" s="12" t="s">
        <v>121</v>
      </c>
      <c r="IPR83" s="22" t="s">
        <v>122</v>
      </c>
      <c r="IPS83" s="45" t="s">
        <v>11</v>
      </c>
      <c r="IPT83" s="37" t="s">
        <v>116</v>
      </c>
      <c r="IPU83" s="47">
        <v>36770</v>
      </c>
      <c r="IPV83" s="47">
        <v>43390</v>
      </c>
      <c r="IPW83" s="39">
        <f>+IPU83*1.16</f>
        <v>42653.2</v>
      </c>
      <c r="IPX83" s="11">
        <f t="shared" si="616"/>
        <v>0.18003807451726953</v>
      </c>
      <c r="IPY83" s="10"/>
      <c r="IPZ83" s="10">
        <f t="shared" si="617"/>
        <v>42653.2</v>
      </c>
      <c r="IQA83" s="11">
        <f t="shared" si="618"/>
        <v>0.15999999999999992</v>
      </c>
      <c r="IQC83" s="45">
        <v>28</v>
      </c>
      <c r="IQD83" s="45">
        <v>1</v>
      </c>
      <c r="IQE83" s="45">
        <v>3</v>
      </c>
      <c r="IQF83" s="45" t="s">
        <v>9</v>
      </c>
      <c r="IQG83" s="12" t="s">
        <v>121</v>
      </c>
      <c r="IQH83" s="22" t="s">
        <v>122</v>
      </c>
      <c r="IQI83" s="45" t="s">
        <v>11</v>
      </c>
      <c r="IQJ83" s="37" t="s">
        <v>116</v>
      </c>
      <c r="IQK83" s="47">
        <v>36770</v>
      </c>
      <c r="IQL83" s="47">
        <v>43390</v>
      </c>
      <c r="IQM83" s="39">
        <f>+IQK83*1.16</f>
        <v>42653.2</v>
      </c>
      <c r="IQN83" s="11">
        <f t="shared" si="619"/>
        <v>0.18003807451726953</v>
      </c>
      <c r="IQO83" s="10"/>
      <c r="IQP83" s="10">
        <f t="shared" si="620"/>
        <v>42653.2</v>
      </c>
      <c r="IQQ83" s="11">
        <f t="shared" si="621"/>
        <v>0.15999999999999992</v>
      </c>
      <c r="IQS83" s="45">
        <v>28</v>
      </c>
      <c r="IQT83" s="45">
        <v>1</v>
      </c>
      <c r="IQU83" s="45">
        <v>3</v>
      </c>
      <c r="IQV83" s="45" t="s">
        <v>9</v>
      </c>
      <c r="IQW83" s="12" t="s">
        <v>121</v>
      </c>
      <c r="IQX83" s="22" t="s">
        <v>122</v>
      </c>
      <c r="IQY83" s="45" t="s">
        <v>11</v>
      </c>
      <c r="IQZ83" s="37" t="s">
        <v>116</v>
      </c>
      <c r="IRA83" s="47">
        <v>36770</v>
      </c>
      <c r="IRB83" s="47">
        <v>43390</v>
      </c>
      <c r="IRC83" s="39">
        <f>+IRA83*1.16</f>
        <v>42653.2</v>
      </c>
      <c r="IRD83" s="11">
        <f t="shared" si="619"/>
        <v>0.18003807451726953</v>
      </c>
      <c r="IRE83" s="10"/>
      <c r="IRF83" s="10">
        <f t="shared" si="620"/>
        <v>42653.2</v>
      </c>
      <c r="IRG83" s="11">
        <f t="shared" si="621"/>
        <v>0.15999999999999992</v>
      </c>
      <c r="IRI83" s="45">
        <v>28</v>
      </c>
      <c r="IRJ83" s="45">
        <v>1</v>
      </c>
      <c r="IRK83" s="45">
        <v>3</v>
      </c>
      <c r="IRL83" s="45" t="s">
        <v>9</v>
      </c>
      <c r="IRM83" s="12" t="s">
        <v>121</v>
      </c>
      <c r="IRN83" s="22" t="s">
        <v>122</v>
      </c>
      <c r="IRO83" s="45" t="s">
        <v>11</v>
      </c>
      <c r="IRP83" s="37" t="s">
        <v>116</v>
      </c>
      <c r="IRQ83" s="47">
        <v>36770</v>
      </c>
      <c r="IRR83" s="47">
        <v>43390</v>
      </c>
      <c r="IRS83" s="39">
        <f>+IRQ83*1.16</f>
        <v>42653.2</v>
      </c>
      <c r="IRT83" s="11">
        <f t="shared" si="622"/>
        <v>0.18003807451726953</v>
      </c>
      <c r="IRU83" s="10"/>
      <c r="IRV83" s="10">
        <f t="shared" si="623"/>
        <v>42653.2</v>
      </c>
      <c r="IRW83" s="11">
        <f t="shared" si="624"/>
        <v>0.15999999999999992</v>
      </c>
      <c r="IRY83" s="45">
        <v>28</v>
      </c>
      <c r="IRZ83" s="45">
        <v>1</v>
      </c>
      <c r="ISA83" s="45">
        <v>3</v>
      </c>
      <c r="ISB83" s="45" t="s">
        <v>9</v>
      </c>
      <c r="ISC83" s="12" t="s">
        <v>121</v>
      </c>
      <c r="ISD83" s="22" t="s">
        <v>122</v>
      </c>
      <c r="ISE83" s="45" t="s">
        <v>11</v>
      </c>
      <c r="ISF83" s="37" t="s">
        <v>116</v>
      </c>
      <c r="ISG83" s="47">
        <v>36770</v>
      </c>
      <c r="ISH83" s="47">
        <v>43390</v>
      </c>
      <c r="ISI83" s="39">
        <f>+ISG83*1.16</f>
        <v>42653.2</v>
      </c>
      <c r="ISJ83" s="11">
        <f t="shared" si="622"/>
        <v>0.18003807451726953</v>
      </c>
      <c r="ISK83" s="10"/>
      <c r="ISL83" s="10">
        <f t="shared" si="623"/>
        <v>42653.2</v>
      </c>
      <c r="ISM83" s="11">
        <f t="shared" si="624"/>
        <v>0.15999999999999992</v>
      </c>
      <c r="ISO83" s="45">
        <v>28</v>
      </c>
      <c r="ISP83" s="45">
        <v>1</v>
      </c>
      <c r="ISQ83" s="45">
        <v>3</v>
      </c>
      <c r="ISR83" s="45" t="s">
        <v>9</v>
      </c>
      <c r="ISS83" s="12" t="s">
        <v>121</v>
      </c>
      <c r="IST83" s="22" t="s">
        <v>122</v>
      </c>
      <c r="ISU83" s="45" t="s">
        <v>11</v>
      </c>
      <c r="ISV83" s="37" t="s">
        <v>116</v>
      </c>
      <c r="ISW83" s="47">
        <v>36770</v>
      </c>
      <c r="ISX83" s="47">
        <v>43390</v>
      </c>
      <c r="ISY83" s="39">
        <f>+ISW83*1.16</f>
        <v>42653.2</v>
      </c>
      <c r="ISZ83" s="11">
        <f t="shared" si="625"/>
        <v>0.18003807451726953</v>
      </c>
      <c r="ITA83" s="10"/>
      <c r="ITB83" s="10">
        <f t="shared" si="626"/>
        <v>42653.2</v>
      </c>
      <c r="ITC83" s="11">
        <f t="shared" si="627"/>
        <v>0.15999999999999992</v>
      </c>
      <c r="ITE83" s="45">
        <v>28</v>
      </c>
      <c r="ITF83" s="45">
        <v>1</v>
      </c>
      <c r="ITG83" s="45">
        <v>3</v>
      </c>
      <c r="ITH83" s="45" t="s">
        <v>9</v>
      </c>
      <c r="ITI83" s="12" t="s">
        <v>121</v>
      </c>
      <c r="ITJ83" s="22" t="s">
        <v>122</v>
      </c>
      <c r="ITK83" s="45" t="s">
        <v>11</v>
      </c>
      <c r="ITL83" s="37" t="s">
        <v>116</v>
      </c>
      <c r="ITM83" s="47">
        <v>36770</v>
      </c>
      <c r="ITN83" s="47">
        <v>43390</v>
      </c>
      <c r="ITO83" s="39">
        <f>+ITM83*1.16</f>
        <v>42653.2</v>
      </c>
      <c r="ITP83" s="11">
        <f t="shared" si="625"/>
        <v>0.18003807451726953</v>
      </c>
      <c r="ITQ83" s="10"/>
      <c r="ITR83" s="10">
        <f t="shared" si="626"/>
        <v>42653.2</v>
      </c>
      <c r="ITS83" s="11">
        <f t="shared" si="627"/>
        <v>0.15999999999999992</v>
      </c>
      <c r="ITU83" s="45">
        <v>28</v>
      </c>
      <c r="ITV83" s="45">
        <v>1</v>
      </c>
      <c r="ITW83" s="45">
        <v>3</v>
      </c>
      <c r="ITX83" s="45" t="s">
        <v>9</v>
      </c>
      <c r="ITY83" s="12" t="s">
        <v>121</v>
      </c>
      <c r="ITZ83" s="22" t="s">
        <v>122</v>
      </c>
      <c r="IUA83" s="45" t="s">
        <v>11</v>
      </c>
      <c r="IUB83" s="37" t="s">
        <v>116</v>
      </c>
      <c r="IUC83" s="47">
        <v>36770</v>
      </c>
      <c r="IUD83" s="47">
        <v>43390</v>
      </c>
      <c r="IUE83" s="39">
        <f>+IUC83*1.16</f>
        <v>42653.2</v>
      </c>
      <c r="IUF83" s="11">
        <f t="shared" si="628"/>
        <v>0.18003807451726953</v>
      </c>
      <c r="IUG83" s="10"/>
      <c r="IUH83" s="10">
        <f t="shared" si="629"/>
        <v>42653.2</v>
      </c>
      <c r="IUI83" s="11">
        <f t="shared" si="630"/>
        <v>0.15999999999999992</v>
      </c>
      <c r="IUK83" s="45">
        <v>28</v>
      </c>
      <c r="IUL83" s="45">
        <v>1</v>
      </c>
      <c r="IUM83" s="45">
        <v>3</v>
      </c>
      <c r="IUN83" s="45" t="s">
        <v>9</v>
      </c>
      <c r="IUO83" s="12" t="s">
        <v>121</v>
      </c>
      <c r="IUP83" s="22" t="s">
        <v>122</v>
      </c>
      <c r="IUQ83" s="45" t="s">
        <v>11</v>
      </c>
      <c r="IUR83" s="37" t="s">
        <v>116</v>
      </c>
      <c r="IUS83" s="47">
        <v>36770</v>
      </c>
      <c r="IUT83" s="47">
        <v>43390</v>
      </c>
      <c r="IUU83" s="39">
        <f>+IUS83*1.16</f>
        <v>42653.2</v>
      </c>
      <c r="IUV83" s="11">
        <f t="shared" si="628"/>
        <v>0.18003807451726953</v>
      </c>
      <c r="IUW83" s="10"/>
      <c r="IUX83" s="10">
        <f t="shared" si="629"/>
        <v>42653.2</v>
      </c>
      <c r="IUY83" s="11">
        <f t="shared" si="630"/>
        <v>0.15999999999999992</v>
      </c>
      <c r="IVA83" s="45">
        <v>28</v>
      </c>
      <c r="IVB83" s="45">
        <v>1</v>
      </c>
      <c r="IVC83" s="45">
        <v>3</v>
      </c>
      <c r="IVD83" s="45" t="s">
        <v>9</v>
      </c>
      <c r="IVE83" s="12" t="s">
        <v>121</v>
      </c>
      <c r="IVF83" s="22" t="s">
        <v>122</v>
      </c>
      <c r="IVG83" s="45" t="s">
        <v>11</v>
      </c>
      <c r="IVH83" s="37" t="s">
        <v>116</v>
      </c>
      <c r="IVI83" s="47">
        <v>36770</v>
      </c>
      <c r="IVJ83" s="47">
        <v>43390</v>
      </c>
      <c r="IVK83" s="39">
        <f>+IVI83*1.16</f>
        <v>42653.2</v>
      </c>
      <c r="IVL83" s="11">
        <f t="shared" si="631"/>
        <v>0.18003807451726953</v>
      </c>
      <c r="IVM83" s="10"/>
      <c r="IVN83" s="10">
        <f t="shared" si="632"/>
        <v>42653.2</v>
      </c>
      <c r="IVO83" s="11">
        <f t="shared" si="633"/>
        <v>0.15999999999999992</v>
      </c>
      <c r="IVQ83" s="45">
        <v>28</v>
      </c>
      <c r="IVR83" s="45">
        <v>1</v>
      </c>
      <c r="IVS83" s="45">
        <v>3</v>
      </c>
      <c r="IVT83" s="45" t="s">
        <v>9</v>
      </c>
      <c r="IVU83" s="12" t="s">
        <v>121</v>
      </c>
      <c r="IVV83" s="22" t="s">
        <v>122</v>
      </c>
      <c r="IVW83" s="45" t="s">
        <v>11</v>
      </c>
      <c r="IVX83" s="37" t="s">
        <v>116</v>
      </c>
      <c r="IVY83" s="47">
        <v>36770</v>
      </c>
      <c r="IVZ83" s="47">
        <v>43390</v>
      </c>
      <c r="IWA83" s="39">
        <f>+IVY83*1.16</f>
        <v>42653.2</v>
      </c>
      <c r="IWB83" s="11">
        <f t="shared" si="631"/>
        <v>0.18003807451726953</v>
      </c>
      <c r="IWC83" s="10"/>
      <c r="IWD83" s="10">
        <f t="shared" si="632"/>
        <v>42653.2</v>
      </c>
      <c r="IWE83" s="11">
        <f t="shared" si="633"/>
        <v>0.15999999999999992</v>
      </c>
      <c r="IWG83" s="45">
        <v>28</v>
      </c>
      <c r="IWH83" s="45">
        <v>1</v>
      </c>
      <c r="IWI83" s="45">
        <v>3</v>
      </c>
      <c r="IWJ83" s="45" t="s">
        <v>9</v>
      </c>
      <c r="IWK83" s="12" t="s">
        <v>121</v>
      </c>
      <c r="IWL83" s="22" t="s">
        <v>122</v>
      </c>
      <c r="IWM83" s="45" t="s">
        <v>11</v>
      </c>
      <c r="IWN83" s="37" t="s">
        <v>116</v>
      </c>
      <c r="IWO83" s="47">
        <v>36770</v>
      </c>
      <c r="IWP83" s="47">
        <v>43390</v>
      </c>
      <c r="IWQ83" s="39">
        <f>+IWO83*1.16</f>
        <v>42653.2</v>
      </c>
      <c r="IWR83" s="11">
        <f t="shared" si="634"/>
        <v>0.18003807451726953</v>
      </c>
      <c r="IWS83" s="10"/>
      <c r="IWT83" s="10">
        <f t="shared" si="635"/>
        <v>42653.2</v>
      </c>
      <c r="IWU83" s="11">
        <f t="shared" si="636"/>
        <v>0.15999999999999992</v>
      </c>
      <c r="IWW83" s="45">
        <v>28</v>
      </c>
      <c r="IWX83" s="45">
        <v>1</v>
      </c>
      <c r="IWY83" s="45">
        <v>3</v>
      </c>
      <c r="IWZ83" s="45" t="s">
        <v>9</v>
      </c>
      <c r="IXA83" s="12" t="s">
        <v>121</v>
      </c>
      <c r="IXB83" s="22" t="s">
        <v>122</v>
      </c>
      <c r="IXC83" s="45" t="s">
        <v>11</v>
      </c>
      <c r="IXD83" s="37" t="s">
        <v>116</v>
      </c>
      <c r="IXE83" s="47">
        <v>36770</v>
      </c>
      <c r="IXF83" s="47">
        <v>43390</v>
      </c>
      <c r="IXG83" s="39">
        <f>+IXE83*1.16</f>
        <v>42653.2</v>
      </c>
      <c r="IXH83" s="11">
        <f t="shared" si="634"/>
        <v>0.18003807451726953</v>
      </c>
      <c r="IXI83" s="10"/>
      <c r="IXJ83" s="10">
        <f t="shared" si="635"/>
        <v>42653.2</v>
      </c>
      <c r="IXK83" s="11">
        <f t="shared" si="636"/>
        <v>0.15999999999999992</v>
      </c>
      <c r="IXM83" s="45">
        <v>28</v>
      </c>
      <c r="IXN83" s="45">
        <v>1</v>
      </c>
      <c r="IXO83" s="45">
        <v>3</v>
      </c>
      <c r="IXP83" s="45" t="s">
        <v>9</v>
      </c>
      <c r="IXQ83" s="12" t="s">
        <v>121</v>
      </c>
      <c r="IXR83" s="22" t="s">
        <v>122</v>
      </c>
      <c r="IXS83" s="45" t="s">
        <v>11</v>
      </c>
      <c r="IXT83" s="37" t="s">
        <v>116</v>
      </c>
      <c r="IXU83" s="47">
        <v>36770</v>
      </c>
      <c r="IXV83" s="47">
        <v>43390</v>
      </c>
      <c r="IXW83" s="39">
        <f>+IXU83*1.16</f>
        <v>42653.2</v>
      </c>
      <c r="IXX83" s="11">
        <f t="shared" si="637"/>
        <v>0.18003807451726953</v>
      </c>
      <c r="IXY83" s="10"/>
      <c r="IXZ83" s="10">
        <f t="shared" si="638"/>
        <v>42653.2</v>
      </c>
      <c r="IYA83" s="11">
        <f t="shared" si="639"/>
        <v>0.15999999999999992</v>
      </c>
      <c r="IYC83" s="45">
        <v>28</v>
      </c>
      <c r="IYD83" s="45">
        <v>1</v>
      </c>
      <c r="IYE83" s="45">
        <v>3</v>
      </c>
      <c r="IYF83" s="45" t="s">
        <v>9</v>
      </c>
      <c r="IYG83" s="12" t="s">
        <v>121</v>
      </c>
      <c r="IYH83" s="22" t="s">
        <v>122</v>
      </c>
      <c r="IYI83" s="45" t="s">
        <v>11</v>
      </c>
      <c r="IYJ83" s="37" t="s">
        <v>116</v>
      </c>
      <c r="IYK83" s="47">
        <v>36770</v>
      </c>
      <c r="IYL83" s="47">
        <v>43390</v>
      </c>
      <c r="IYM83" s="39">
        <f>+IYK83*1.16</f>
        <v>42653.2</v>
      </c>
      <c r="IYN83" s="11">
        <f t="shared" si="637"/>
        <v>0.18003807451726953</v>
      </c>
      <c r="IYO83" s="10"/>
      <c r="IYP83" s="10">
        <f t="shared" si="638"/>
        <v>42653.2</v>
      </c>
      <c r="IYQ83" s="11">
        <f t="shared" si="639"/>
        <v>0.15999999999999992</v>
      </c>
      <c r="IYS83" s="45">
        <v>28</v>
      </c>
      <c r="IYT83" s="45">
        <v>1</v>
      </c>
      <c r="IYU83" s="45">
        <v>3</v>
      </c>
      <c r="IYV83" s="45" t="s">
        <v>9</v>
      </c>
      <c r="IYW83" s="12" t="s">
        <v>121</v>
      </c>
      <c r="IYX83" s="22" t="s">
        <v>122</v>
      </c>
      <c r="IYY83" s="45" t="s">
        <v>11</v>
      </c>
      <c r="IYZ83" s="37" t="s">
        <v>116</v>
      </c>
      <c r="IZA83" s="47">
        <v>36770</v>
      </c>
      <c r="IZB83" s="47">
        <v>43390</v>
      </c>
      <c r="IZC83" s="39">
        <f>+IZA83*1.16</f>
        <v>42653.2</v>
      </c>
      <c r="IZD83" s="11">
        <f t="shared" si="640"/>
        <v>0.18003807451726953</v>
      </c>
      <c r="IZE83" s="10"/>
      <c r="IZF83" s="10">
        <f t="shared" si="641"/>
        <v>42653.2</v>
      </c>
      <c r="IZG83" s="11">
        <f t="shared" si="642"/>
        <v>0.15999999999999992</v>
      </c>
      <c r="IZI83" s="45">
        <v>28</v>
      </c>
      <c r="IZJ83" s="45">
        <v>1</v>
      </c>
      <c r="IZK83" s="45">
        <v>3</v>
      </c>
      <c r="IZL83" s="45" t="s">
        <v>9</v>
      </c>
      <c r="IZM83" s="12" t="s">
        <v>121</v>
      </c>
      <c r="IZN83" s="22" t="s">
        <v>122</v>
      </c>
      <c r="IZO83" s="45" t="s">
        <v>11</v>
      </c>
      <c r="IZP83" s="37" t="s">
        <v>116</v>
      </c>
      <c r="IZQ83" s="47">
        <v>36770</v>
      </c>
      <c r="IZR83" s="47">
        <v>43390</v>
      </c>
      <c r="IZS83" s="39">
        <f>+IZQ83*1.16</f>
        <v>42653.2</v>
      </c>
      <c r="IZT83" s="11">
        <f t="shared" si="640"/>
        <v>0.18003807451726953</v>
      </c>
      <c r="IZU83" s="10"/>
      <c r="IZV83" s="10">
        <f t="shared" si="641"/>
        <v>42653.2</v>
      </c>
      <c r="IZW83" s="11">
        <f t="shared" si="642"/>
        <v>0.15999999999999992</v>
      </c>
      <c r="IZY83" s="45">
        <v>28</v>
      </c>
      <c r="IZZ83" s="45">
        <v>1</v>
      </c>
      <c r="JAA83" s="45">
        <v>3</v>
      </c>
      <c r="JAB83" s="45" t="s">
        <v>9</v>
      </c>
      <c r="JAC83" s="12" t="s">
        <v>121</v>
      </c>
      <c r="JAD83" s="22" t="s">
        <v>122</v>
      </c>
      <c r="JAE83" s="45" t="s">
        <v>11</v>
      </c>
      <c r="JAF83" s="37" t="s">
        <v>116</v>
      </c>
      <c r="JAG83" s="47">
        <v>36770</v>
      </c>
      <c r="JAH83" s="47">
        <v>43390</v>
      </c>
      <c r="JAI83" s="39">
        <f>+JAG83*1.16</f>
        <v>42653.2</v>
      </c>
      <c r="JAJ83" s="11">
        <f t="shared" si="643"/>
        <v>0.18003807451726953</v>
      </c>
      <c r="JAK83" s="10"/>
      <c r="JAL83" s="10">
        <f t="shared" si="644"/>
        <v>42653.2</v>
      </c>
      <c r="JAM83" s="11">
        <f t="shared" si="645"/>
        <v>0.15999999999999992</v>
      </c>
      <c r="JAO83" s="45">
        <v>28</v>
      </c>
      <c r="JAP83" s="45">
        <v>1</v>
      </c>
      <c r="JAQ83" s="45">
        <v>3</v>
      </c>
      <c r="JAR83" s="45" t="s">
        <v>9</v>
      </c>
      <c r="JAS83" s="12" t="s">
        <v>121</v>
      </c>
      <c r="JAT83" s="22" t="s">
        <v>122</v>
      </c>
      <c r="JAU83" s="45" t="s">
        <v>11</v>
      </c>
      <c r="JAV83" s="37" t="s">
        <v>116</v>
      </c>
      <c r="JAW83" s="47">
        <v>36770</v>
      </c>
      <c r="JAX83" s="47">
        <v>43390</v>
      </c>
      <c r="JAY83" s="39">
        <f>+JAW83*1.16</f>
        <v>42653.2</v>
      </c>
      <c r="JAZ83" s="11">
        <f t="shared" si="643"/>
        <v>0.18003807451726953</v>
      </c>
      <c r="JBA83" s="10"/>
      <c r="JBB83" s="10">
        <f t="shared" si="644"/>
        <v>42653.2</v>
      </c>
      <c r="JBC83" s="11">
        <f t="shared" si="645"/>
        <v>0.15999999999999992</v>
      </c>
      <c r="JBE83" s="45">
        <v>28</v>
      </c>
      <c r="JBF83" s="45">
        <v>1</v>
      </c>
      <c r="JBG83" s="45">
        <v>3</v>
      </c>
      <c r="JBH83" s="45" t="s">
        <v>9</v>
      </c>
      <c r="JBI83" s="12" t="s">
        <v>121</v>
      </c>
      <c r="JBJ83" s="22" t="s">
        <v>122</v>
      </c>
      <c r="JBK83" s="45" t="s">
        <v>11</v>
      </c>
      <c r="JBL83" s="37" t="s">
        <v>116</v>
      </c>
      <c r="JBM83" s="47">
        <v>36770</v>
      </c>
      <c r="JBN83" s="47">
        <v>43390</v>
      </c>
      <c r="JBO83" s="39">
        <f>+JBM83*1.16</f>
        <v>42653.2</v>
      </c>
      <c r="JBP83" s="11">
        <f t="shared" si="646"/>
        <v>0.18003807451726953</v>
      </c>
      <c r="JBQ83" s="10"/>
      <c r="JBR83" s="10">
        <f t="shared" si="647"/>
        <v>42653.2</v>
      </c>
      <c r="JBS83" s="11">
        <f t="shared" si="648"/>
        <v>0.15999999999999992</v>
      </c>
      <c r="JBU83" s="45">
        <v>28</v>
      </c>
      <c r="JBV83" s="45">
        <v>1</v>
      </c>
      <c r="JBW83" s="45">
        <v>3</v>
      </c>
      <c r="JBX83" s="45" t="s">
        <v>9</v>
      </c>
      <c r="JBY83" s="12" t="s">
        <v>121</v>
      </c>
      <c r="JBZ83" s="22" t="s">
        <v>122</v>
      </c>
      <c r="JCA83" s="45" t="s">
        <v>11</v>
      </c>
      <c r="JCB83" s="37" t="s">
        <v>116</v>
      </c>
      <c r="JCC83" s="47">
        <v>36770</v>
      </c>
      <c r="JCD83" s="47">
        <v>43390</v>
      </c>
      <c r="JCE83" s="39">
        <f>+JCC83*1.16</f>
        <v>42653.2</v>
      </c>
      <c r="JCF83" s="11">
        <f t="shared" si="646"/>
        <v>0.18003807451726953</v>
      </c>
      <c r="JCG83" s="10"/>
      <c r="JCH83" s="10">
        <f t="shared" si="647"/>
        <v>42653.2</v>
      </c>
      <c r="JCI83" s="11">
        <f t="shared" si="648"/>
        <v>0.15999999999999992</v>
      </c>
      <c r="JCK83" s="45">
        <v>28</v>
      </c>
      <c r="JCL83" s="45">
        <v>1</v>
      </c>
      <c r="JCM83" s="45">
        <v>3</v>
      </c>
      <c r="JCN83" s="45" t="s">
        <v>9</v>
      </c>
      <c r="JCO83" s="12" t="s">
        <v>121</v>
      </c>
      <c r="JCP83" s="22" t="s">
        <v>122</v>
      </c>
      <c r="JCQ83" s="45" t="s">
        <v>11</v>
      </c>
      <c r="JCR83" s="37" t="s">
        <v>116</v>
      </c>
      <c r="JCS83" s="47">
        <v>36770</v>
      </c>
      <c r="JCT83" s="47">
        <v>43390</v>
      </c>
      <c r="JCU83" s="39">
        <f>+JCS83*1.16</f>
        <v>42653.2</v>
      </c>
      <c r="JCV83" s="11">
        <f t="shared" si="649"/>
        <v>0.18003807451726953</v>
      </c>
      <c r="JCW83" s="10"/>
      <c r="JCX83" s="10">
        <f t="shared" si="650"/>
        <v>42653.2</v>
      </c>
      <c r="JCY83" s="11">
        <f t="shared" si="651"/>
        <v>0.15999999999999992</v>
      </c>
      <c r="JDA83" s="45">
        <v>28</v>
      </c>
      <c r="JDB83" s="45">
        <v>1</v>
      </c>
      <c r="JDC83" s="45">
        <v>3</v>
      </c>
      <c r="JDD83" s="45" t="s">
        <v>9</v>
      </c>
      <c r="JDE83" s="12" t="s">
        <v>121</v>
      </c>
      <c r="JDF83" s="22" t="s">
        <v>122</v>
      </c>
      <c r="JDG83" s="45" t="s">
        <v>11</v>
      </c>
      <c r="JDH83" s="37" t="s">
        <v>116</v>
      </c>
      <c r="JDI83" s="47">
        <v>36770</v>
      </c>
      <c r="JDJ83" s="47">
        <v>43390</v>
      </c>
      <c r="JDK83" s="39">
        <f>+JDI83*1.16</f>
        <v>42653.2</v>
      </c>
      <c r="JDL83" s="11">
        <f t="shared" si="649"/>
        <v>0.18003807451726953</v>
      </c>
      <c r="JDM83" s="10"/>
      <c r="JDN83" s="10">
        <f t="shared" si="650"/>
        <v>42653.2</v>
      </c>
      <c r="JDO83" s="11">
        <f t="shared" si="651"/>
        <v>0.15999999999999992</v>
      </c>
      <c r="JDQ83" s="45">
        <v>28</v>
      </c>
      <c r="JDR83" s="45">
        <v>1</v>
      </c>
      <c r="JDS83" s="45">
        <v>3</v>
      </c>
      <c r="JDT83" s="45" t="s">
        <v>9</v>
      </c>
      <c r="JDU83" s="12" t="s">
        <v>121</v>
      </c>
      <c r="JDV83" s="22" t="s">
        <v>122</v>
      </c>
      <c r="JDW83" s="45" t="s">
        <v>11</v>
      </c>
      <c r="JDX83" s="37" t="s">
        <v>116</v>
      </c>
      <c r="JDY83" s="47">
        <v>36770</v>
      </c>
      <c r="JDZ83" s="47">
        <v>43390</v>
      </c>
      <c r="JEA83" s="39">
        <f>+JDY83*1.16</f>
        <v>42653.2</v>
      </c>
      <c r="JEB83" s="11">
        <f t="shared" si="652"/>
        <v>0.18003807451726953</v>
      </c>
      <c r="JEC83" s="10"/>
      <c r="JED83" s="10">
        <f t="shared" si="653"/>
        <v>42653.2</v>
      </c>
      <c r="JEE83" s="11">
        <f t="shared" si="654"/>
        <v>0.15999999999999992</v>
      </c>
      <c r="JEG83" s="45">
        <v>28</v>
      </c>
      <c r="JEH83" s="45">
        <v>1</v>
      </c>
      <c r="JEI83" s="45">
        <v>3</v>
      </c>
      <c r="JEJ83" s="45" t="s">
        <v>9</v>
      </c>
      <c r="JEK83" s="12" t="s">
        <v>121</v>
      </c>
      <c r="JEL83" s="22" t="s">
        <v>122</v>
      </c>
      <c r="JEM83" s="45" t="s">
        <v>11</v>
      </c>
      <c r="JEN83" s="37" t="s">
        <v>116</v>
      </c>
      <c r="JEO83" s="47">
        <v>36770</v>
      </c>
      <c r="JEP83" s="47">
        <v>43390</v>
      </c>
      <c r="JEQ83" s="39">
        <f>+JEO83*1.16</f>
        <v>42653.2</v>
      </c>
      <c r="JER83" s="11">
        <f t="shared" si="652"/>
        <v>0.18003807451726953</v>
      </c>
      <c r="JES83" s="10"/>
      <c r="JET83" s="10">
        <f t="shared" si="653"/>
        <v>42653.2</v>
      </c>
      <c r="JEU83" s="11">
        <f t="shared" si="654"/>
        <v>0.15999999999999992</v>
      </c>
      <c r="JEW83" s="45">
        <v>28</v>
      </c>
      <c r="JEX83" s="45">
        <v>1</v>
      </c>
      <c r="JEY83" s="45">
        <v>3</v>
      </c>
      <c r="JEZ83" s="45" t="s">
        <v>9</v>
      </c>
      <c r="JFA83" s="12" t="s">
        <v>121</v>
      </c>
      <c r="JFB83" s="22" t="s">
        <v>122</v>
      </c>
      <c r="JFC83" s="45" t="s">
        <v>11</v>
      </c>
      <c r="JFD83" s="37" t="s">
        <v>116</v>
      </c>
      <c r="JFE83" s="47">
        <v>36770</v>
      </c>
      <c r="JFF83" s="47">
        <v>43390</v>
      </c>
      <c r="JFG83" s="39">
        <f>+JFE83*1.16</f>
        <v>42653.2</v>
      </c>
      <c r="JFH83" s="11">
        <f t="shared" si="655"/>
        <v>0.18003807451726953</v>
      </c>
      <c r="JFI83" s="10"/>
      <c r="JFJ83" s="10">
        <f t="shared" si="656"/>
        <v>42653.2</v>
      </c>
      <c r="JFK83" s="11">
        <f t="shared" si="657"/>
        <v>0.15999999999999992</v>
      </c>
      <c r="JFM83" s="45">
        <v>28</v>
      </c>
      <c r="JFN83" s="45">
        <v>1</v>
      </c>
      <c r="JFO83" s="45">
        <v>3</v>
      </c>
      <c r="JFP83" s="45" t="s">
        <v>9</v>
      </c>
      <c r="JFQ83" s="12" t="s">
        <v>121</v>
      </c>
      <c r="JFR83" s="22" t="s">
        <v>122</v>
      </c>
      <c r="JFS83" s="45" t="s">
        <v>11</v>
      </c>
      <c r="JFT83" s="37" t="s">
        <v>116</v>
      </c>
      <c r="JFU83" s="47">
        <v>36770</v>
      </c>
      <c r="JFV83" s="47">
        <v>43390</v>
      </c>
      <c r="JFW83" s="39">
        <f>+JFU83*1.16</f>
        <v>42653.2</v>
      </c>
      <c r="JFX83" s="11">
        <f t="shared" si="655"/>
        <v>0.18003807451726953</v>
      </c>
      <c r="JFY83" s="10"/>
      <c r="JFZ83" s="10">
        <f t="shared" si="656"/>
        <v>42653.2</v>
      </c>
      <c r="JGA83" s="11">
        <f t="shared" si="657"/>
        <v>0.15999999999999992</v>
      </c>
      <c r="JGC83" s="45">
        <v>28</v>
      </c>
      <c r="JGD83" s="45">
        <v>1</v>
      </c>
      <c r="JGE83" s="45">
        <v>3</v>
      </c>
      <c r="JGF83" s="45" t="s">
        <v>9</v>
      </c>
      <c r="JGG83" s="12" t="s">
        <v>121</v>
      </c>
      <c r="JGH83" s="22" t="s">
        <v>122</v>
      </c>
      <c r="JGI83" s="45" t="s">
        <v>11</v>
      </c>
      <c r="JGJ83" s="37" t="s">
        <v>116</v>
      </c>
      <c r="JGK83" s="47">
        <v>36770</v>
      </c>
      <c r="JGL83" s="47">
        <v>43390</v>
      </c>
      <c r="JGM83" s="39">
        <f>+JGK83*1.16</f>
        <v>42653.2</v>
      </c>
      <c r="JGN83" s="11">
        <f t="shared" si="658"/>
        <v>0.18003807451726953</v>
      </c>
      <c r="JGO83" s="10"/>
      <c r="JGP83" s="10">
        <f t="shared" si="659"/>
        <v>42653.2</v>
      </c>
      <c r="JGQ83" s="11">
        <f t="shared" si="660"/>
        <v>0.15999999999999992</v>
      </c>
      <c r="JGS83" s="45">
        <v>28</v>
      </c>
      <c r="JGT83" s="45">
        <v>1</v>
      </c>
      <c r="JGU83" s="45">
        <v>3</v>
      </c>
      <c r="JGV83" s="45" t="s">
        <v>9</v>
      </c>
      <c r="JGW83" s="12" t="s">
        <v>121</v>
      </c>
      <c r="JGX83" s="22" t="s">
        <v>122</v>
      </c>
      <c r="JGY83" s="45" t="s">
        <v>11</v>
      </c>
      <c r="JGZ83" s="37" t="s">
        <v>116</v>
      </c>
      <c r="JHA83" s="47">
        <v>36770</v>
      </c>
      <c r="JHB83" s="47">
        <v>43390</v>
      </c>
      <c r="JHC83" s="39">
        <f>+JHA83*1.16</f>
        <v>42653.2</v>
      </c>
      <c r="JHD83" s="11">
        <f t="shared" si="658"/>
        <v>0.18003807451726953</v>
      </c>
      <c r="JHE83" s="10"/>
      <c r="JHF83" s="10">
        <f t="shared" si="659"/>
        <v>42653.2</v>
      </c>
      <c r="JHG83" s="11">
        <f t="shared" si="660"/>
        <v>0.15999999999999992</v>
      </c>
      <c r="JHI83" s="45">
        <v>28</v>
      </c>
      <c r="JHJ83" s="45">
        <v>1</v>
      </c>
      <c r="JHK83" s="45">
        <v>3</v>
      </c>
      <c r="JHL83" s="45" t="s">
        <v>9</v>
      </c>
      <c r="JHM83" s="12" t="s">
        <v>121</v>
      </c>
      <c r="JHN83" s="22" t="s">
        <v>122</v>
      </c>
      <c r="JHO83" s="45" t="s">
        <v>11</v>
      </c>
      <c r="JHP83" s="37" t="s">
        <v>116</v>
      </c>
      <c r="JHQ83" s="47">
        <v>36770</v>
      </c>
      <c r="JHR83" s="47">
        <v>43390</v>
      </c>
      <c r="JHS83" s="39">
        <f>+JHQ83*1.16</f>
        <v>42653.2</v>
      </c>
      <c r="JHT83" s="11">
        <f t="shared" si="661"/>
        <v>0.18003807451726953</v>
      </c>
      <c r="JHU83" s="10"/>
      <c r="JHV83" s="10">
        <f t="shared" si="662"/>
        <v>42653.2</v>
      </c>
      <c r="JHW83" s="11">
        <f t="shared" si="663"/>
        <v>0.15999999999999992</v>
      </c>
      <c r="JHY83" s="45">
        <v>28</v>
      </c>
      <c r="JHZ83" s="45">
        <v>1</v>
      </c>
      <c r="JIA83" s="45">
        <v>3</v>
      </c>
      <c r="JIB83" s="45" t="s">
        <v>9</v>
      </c>
      <c r="JIC83" s="12" t="s">
        <v>121</v>
      </c>
      <c r="JID83" s="22" t="s">
        <v>122</v>
      </c>
      <c r="JIE83" s="45" t="s">
        <v>11</v>
      </c>
      <c r="JIF83" s="37" t="s">
        <v>116</v>
      </c>
      <c r="JIG83" s="47">
        <v>36770</v>
      </c>
      <c r="JIH83" s="47">
        <v>43390</v>
      </c>
      <c r="JII83" s="39">
        <f>+JIG83*1.16</f>
        <v>42653.2</v>
      </c>
      <c r="JIJ83" s="11">
        <f t="shared" si="661"/>
        <v>0.18003807451726953</v>
      </c>
      <c r="JIK83" s="10"/>
      <c r="JIL83" s="10">
        <f t="shared" si="662"/>
        <v>42653.2</v>
      </c>
      <c r="JIM83" s="11">
        <f t="shared" si="663"/>
        <v>0.15999999999999992</v>
      </c>
      <c r="JIO83" s="45">
        <v>28</v>
      </c>
      <c r="JIP83" s="45">
        <v>1</v>
      </c>
      <c r="JIQ83" s="45">
        <v>3</v>
      </c>
      <c r="JIR83" s="45" t="s">
        <v>9</v>
      </c>
      <c r="JIS83" s="12" t="s">
        <v>121</v>
      </c>
      <c r="JIT83" s="22" t="s">
        <v>122</v>
      </c>
      <c r="JIU83" s="45" t="s">
        <v>11</v>
      </c>
      <c r="JIV83" s="37" t="s">
        <v>116</v>
      </c>
      <c r="JIW83" s="47">
        <v>36770</v>
      </c>
      <c r="JIX83" s="47">
        <v>43390</v>
      </c>
      <c r="JIY83" s="39">
        <f>+JIW83*1.16</f>
        <v>42653.2</v>
      </c>
      <c r="JIZ83" s="11">
        <f t="shared" si="664"/>
        <v>0.18003807451726953</v>
      </c>
      <c r="JJA83" s="10"/>
      <c r="JJB83" s="10">
        <f t="shared" si="665"/>
        <v>42653.2</v>
      </c>
      <c r="JJC83" s="11">
        <f t="shared" si="666"/>
        <v>0.15999999999999992</v>
      </c>
      <c r="JJE83" s="45">
        <v>28</v>
      </c>
      <c r="JJF83" s="45">
        <v>1</v>
      </c>
      <c r="JJG83" s="45">
        <v>3</v>
      </c>
      <c r="JJH83" s="45" t="s">
        <v>9</v>
      </c>
      <c r="JJI83" s="12" t="s">
        <v>121</v>
      </c>
      <c r="JJJ83" s="22" t="s">
        <v>122</v>
      </c>
      <c r="JJK83" s="45" t="s">
        <v>11</v>
      </c>
      <c r="JJL83" s="37" t="s">
        <v>116</v>
      </c>
      <c r="JJM83" s="47">
        <v>36770</v>
      </c>
      <c r="JJN83" s="47">
        <v>43390</v>
      </c>
      <c r="JJO83" s="39">
        <f>+JJM83*1.16</f>
        <v>42653.2</v>
      </c>
      <c r="JJP83" s="11">
        <f t="shared" si="664"/>
        <v>0.18003807451726953</v>
      </c>
      <c r="JJQ83" s="10"/>
      <c r="JJR83" s="10">
        <f t="shared" si="665"/>
        <v>42653.2</v>
      </c>
      <c r="JJS83" s="11">
        <f t="shared" si="666"/>
        <v>0.15999999999999992</v>
      </c>
      <c r="JJU83" s="45">
        <v>28</v>
      </c>
      <c r="JJV83" s="45">
        <v>1</v>
      </c>
      <c r="JJW83" s="45">
        <v>3</v>
      </c>
      <c r="JJX83" s="45" t="s">
        <v>9</v>
      </c>
      <c r="JJY83" s="12" t="s">
        <v>121</v>
      </c>
      <c r="JJZ83" s="22" t="s">
        <v>122</v>
      </c>
      <c r="JKA83" s="45" t="s">
        <v>11</v>
      </c>
      <c r="JKB83" s="37" t="s">
        <v>116</v>
      </c>
      <c r="JKC83" s="47">
        <v>36770</v>
      </c>
      <c r="JKD83" s="47">
        <v>43390</v>
      </c>
      <c r="JKE83" s="39">
        <f>+JKC83*1.16</f>
        <v>42653.2</v>
      </c>
      <c r="JKF83" s="11">
        <f t="shared" si="667"/>
        <v>0.18003807451726953</v>
      </c>
      <c r="JKG83" s="10"/>
      <c r="JKH83" s="10">
        <f t="shared" si="668"/>
        <v>42653.2</v>
      </c>
      <c r="JKI83" s="11">
        <f t="shared" si="669"/>
        <v>0.15999999999999992</v>
      </c>
      <c r="JKK83" s="45">
        <v>28</v>
      </c>
      <c r="JKL83" s="45">
        <v>1</v>
      </c>
      <c r="JKM83" s="45">
        <v>3</v>
      </c>
      <c r="JKN83" s="45" t="s">
        <v>9</v>
      </c>
      <c r="JKO83" s="12" t="s">
        <v>121</v>
      </c>
      <c r="JKP83" s="22" t="s">
        <v>122</v>
      </c>
      <c r="JKQ83" s="45" t="s">
        <v>11</v>
      </c>
      <c r="JKR83" s="37" t="s">
        <v>116</v>
      </c>
      <c r="JKS83" s="47">
        <v>36770</v>
      </c>
      <c r="JKT83" s="47">
        <v>43390</v>
      </c>
      <c r="JKU83" s="39">
        <f>+JKS83*1.16</f>
        <v>42653.2</v>
      </c>
      <c r="JKV83" s="11">
        <f t="shared" si="667"/>
        <v>0.18003807451726953</v>
      </c>
      <c r="JKW83" s="10"/>
      <c r="JKX83" s="10">
        <f t="shared" si="668"/>
        <v>42653.2</v>
      </c>
      <c r="JKY83" s="11">
        <f t="shared" si="669"/>
        <v>0.15999999999999992</v>
      </c>
      <c r="JLA83" s="45">
        <v>28</v>
      </c>
      <c r="JLB83" s="45">
        <v>1</v>
      </c>
      <c r="JLC83" s="45">
        <v>3</v>
      </c>
      <c r="JLD83" s="45" t="s">
        <v>9</v>
      </c>
      <c r="JLE83" s="12" t="s">
        <v>121</v>
      </c>
      <c r="JLF83" s="22" t="s">
        <v>122</v>
      </c>
      <c r="JLG83" s="45" t="s">
        <v>11</v>
      </c>
      <c r="JLH83" s="37" t="s">
        <v>116</v>
      </c>
      <c r="JLI83" s="47">
        <v>36770</v>
      </c>
      <c r="JLJ83" s="47">
        <v>43390</v>
      </c>
      <c r="JLK83" s="39">
        <f>+JLI83*1.16</f>
        <v>42653.2</v>
      </c>
      <c r="JLL83" s="11">
        <f t="shared" si="670"/>
        <v>0.18003807451726953</v>
      </c>
      <c r="JLM83" s="10"/>
      <c r="JLN83" s="10">
        <f t="shared" si="671"/>
        <v>42653.2</v>
      </c>
      <c r="JLO83" s="11">
        <f t="shared" si="672"/>
        <v>0.15999999999999992</v>
      </c>
      <c r="JLQ83" s="45">
        <v>28</v>
      </c>
      <c r="JLR83" s="45">
        <v>1</v>
      </c>
      <c r="JLS83" s="45">
        <v>3</v>
      </c>
      <c r="JLT83" s="45" t="s">
        <v>9</v>
      </c>
      <c r="JLU83" s="12" t="s">
        <v>121</v>
      </c>
      <c r="JLV83" s="22" t="s">
        <v>122</v>
      </c>
      <c r="JLW83" s="45" t="s">
        <v>11</v>
      </c>
      <c r="JLX83" s="37" t="s">
        <v>116</v>
      </c>
      <c r="JLY83" s="47">
        <v>36770</v>
      </c>
      <c r="JLZ83" s="47">
        <v>43390</v>
      </c>
      <c r="JMA83" s="39">
        <f>+JLY83*1.16</f>
        <v>42653.2</v>
      </c>
      <c r="JMB83" s="11">
        <f t="shared" si="670"/>
        <v>0.18003807451726953</v>
      </c>
      <c r="JMC83" s="10"/>
      <c r="JMD83" s="10">
        <f t="shared" si="671"/>
        <v>42653.2</v>
      </c>
      <c r="JME83" s="11">
        <f t="shared" si="672"/>
        <v>0.15999999999999992</v>
      </c>
      <c r="JMG83" s="45">
        <v>28</v>
      </c>
      <c r="JMH83" s="45">
        <v>1</v>
      </c>
      <c r="JMI83" s="45">
        <v>3</v>
      </c>
      <c r="JMJ83" s="45" t="s">
        <v>9</v>
      </c>
      <c r="JMK83" s="12" t="s">
        <v>121</v>
      </c>
      <c r="JML83" s="22" t="s">
        <v>122</v>
      </c>
      <c r="JMM83" s="45" t="s">
        <v>11</v>
      </c>
      <c r="JMN83" s="37" t="s">
        <v>116</v>
      </c>
      <c r="JMO83" s="47">
        <v>36770</v>
      </c>
      <c r="JMP83" s="47">
        <v>43390</v>
      </c>
      <c r="JMQ83" s="39">
        <f>+JMO83*1.16</f>
        <v>42653.2</v>
      </c>
      <c r="JMR83" s="11">
        <f t="shared" si="673"/>
        <v>0.18003807451726953</v>
      </c>
      <c r="JMS83" s="10"/>
      <c r="JMT83" s="10">
        <f t="shared" si="674"/>
        <v>42653.2</v>
      </c>
      <c r="JMU83" s="11">
        <f t="shared" si="675"/>
        <v>0.15999999999999992</v>
      </c>
      <c r="JMW83" s="45">
        <v>28</v>
      </c>
      <c r="JMX83" s="45">
        <v>1</v>
      </c>
      <c r="JMY83" s="45">
        <v>3</v>
      </c>
      <c r="JMZ83" s="45" t="s">
        <v>9</v>
      </c>
      <c r="JNA83" s="12" t="s">
        <v>121</v>
      </c>
      <c r="JNB83" s="22" t="s">
        <v>122</v>
      </c>
      <c r="JNC83" s="45" t="s">
        <v>11</v>
      </c>
      <c r="JND83" s="37" t="s">
        <v>116</v>
      </c>
      <c r="JNE83" s="47">
        <v>36770</v>
      </c>
      <c r="JNF83" s="47">
        <v>43390</v>
      </c>
      <c r="JNG83" s="39">
        <f>+JNE83*1.16</f>
        <v>42653.2</v>
      </c>
      <c r="JNH83" s="11">
        <f t="shared" si="673"/>
        <v>0.18003807451726953</v>
      </c>
      <c r="JNI83" s="10"/>
      <c r="JNJ83" s="10">
        <f t="shared" si="674"/>
        <v>42653.2</v>
      </c>
      <c r="JNK83" s="11">
        <f t="shared" si="675"/>
        <v>0.15999999999999992</v>
      </c>
      <c r="JNM83" s="45">
        <v>28</v>
      </c>
      <c r="JNN83" s="45">
        <v>1</v>
      </c>
      <c r="JNO83" s="45">
        <v>3</v>
      </c>
      <c r="JNP83" s="45" t="s">
        <v>9</v>
      </c>
      <c r="JNQ83" s="12" t="s">
        <v>121</v>
      </c>
      <c r="JNR83" s="22" t="s">
        <v>122</v>
      </c>
      <c r="JNS83" s="45" t="s">
        <v>11</v>
      </c>
      <c r="JNT83" s="37" t="s">
        <v>116</v>
      </c>
      <c r="JNU83" s="47">
        <v>36770</v>
      </c>
      <c r="JNV83" s="47">
        <v>43390</v>
      </c>
      <c r="JNW83" s="39">
        <f>+JNU83*1.16</f>
        <v>42653.2</v>
      </c>
      <c r="JNX83" s="11">
        <f t="shared" si="676"/>
        <v>0.18003807451726953</v>
      </c>
      <c r="JNY83" s="10"/>
      <c r="JNZ83" s="10">
        <f t="shared" si="677"/>
        <v>42653.2</v>
      </c>
      <c r="JOA83" s="11">
        <f t="shared" si="678"/>
        <v>0.15999999999999992</v>
      </c>
      <c r="JOC83" s="45">
        <v>28</v>
      </c>
      <c r="JOD83" s="45">
        <v>1</v>
      </c>
      <c r="JOE83" s="45">
        <v>3</v>
      </c>
      <c r="JOF83" s="45" t="s">
        <v>9</v>
      </c>
      <c r="JOG83" s="12" t="s">
        <v>121</v>
      </c>
      <c r="JOH83" s="22" t="s">
        <v>122</v>
      </c>
      <c r="JOI83" s="45" t="s">
        <v>11</v>
      </c>
      <c r="JOJ83" s="37" t="s">
        <v>116</v>
      </c>
      <c r="JOK83" s="47">
        <v>36770</v>
      </c>
      <c r="JOL83" s="47">
        <v>43390</v>
      </c>
      <c r="JOM83" s="39">
        <f>+JOK83*1.16</f>
        <v>42653.2</v>
      </c>
      <c r="JON83" s="11">
        <f t="shared" si="676"/>
        <v>0.18003807451726953</v>
      </c>
      <c r="JOO83" s="10"/>
      <c r="JOP83" s="10">
        <f t="shared" si="677"/>
        <v>42653.2</v>
      </c>
      <c r="JOQ83" s="11">
        <f t="shared" si="678"/>
        <v>0.15999999999999992</v>
      </c>
      <c r="JOS83" s="45">
        <v>28</v>
      </c>
      <c r="JOT83" s="45">
        <v>1</v>
      </c>
      <c r="JOU83" s="45">
        <v>3</v>
      </c>
      <c r="JOV83" s="45" t="s">
        <v>9</v>
      </c>
      <c r="JOW83" s="12" t="s">
        <v>121</v>
      </c>
      <c r="JOX83" s="22" t="s">
        <v>122</v>
      </c>
      <c r="JOY83" s="45" t="s">
        <v>11</v>
      </c>
      <c r="JOZ83" s="37" t="s">
        <v>116</v>
      </c>
      <c r="JPA83" s="47">
        <v>36770</v>
      </c>
      <c r="JPB83" s="47">
        <v>43390</v>
      </c>
      <c r="JPC83" s="39">
        <f>+JPA83*1.16</f>
        <v>42653.2</v>
      </c>
      <c r="JPD83" s="11">
        <f t="shared" si="679"/>
        <v>0.18003807451726953</v>
      </c>
      <c r="JPE83" s="10"/>
      <c r="JPF83" s="10">
        <f t="shared" si="680"/>
        <v>42653.2</v>
      </c>
      <c r="JPG83" s="11">
        <f t="shared" si="681"/>
        <v>0.15999999999999992</v>
      </c>
      <c r="JPI83" s="45">
        <v>28</v>
      </c>
      <c r="JPJ83" s="45">
        <v>1</v>
      </c>
      <c r="JPK83" s="45">
        <v>3</v>
      </c>
      <c r="JPL83" s="45" t="s">
        <v>9</v>
      </c>
      <c r="JPM83" s="12" t="s">
        <v>121</v>
      </c>
      <c r="JPN83" s="22" t="s">
        <v>122</v>
      </c>
      <c r="JPO83" s="45" t="s">
        <v>11</v>
      </c>
      <c r="JPP83" s="37" t="s">
        <v>116</v>
      </c>
      <c r="JPQ83" s="47">
        <v>36770</v>
      </c>
      <c r="JPR83" s="47">
        <v>43390</v>
      </c>
      <c r="JPS83" s="39">
        <f>+JPQ83*1.16</f>
        <v>42653.2</v>
      </c>
      <c r="JPT83" s="11">
        <f t="shared" si="679"/>
        <v>0.18003807451726953</v>
      </c>
      <c r="JPU83" s="10"/>
      <c r="JPV83" s="10">
        <f t="shared" si="680"/>
        <v>42653.2</v>
      </c>
      <c r="JPW83" s="11">
        <f t="shared" si="681"/>
        <v>0.15999999999999992</v>
      </c>
      <c r="JPY83" s="45">
        <v>28</v>
      </c>
      <c r="JPZ83" s="45">
        <v>1</v>
      </c>
      <c r="JQA83" s="45">
        <v>3</v>
      </c>
      <c r="JQB83" s="45" t="s">
        <v>9</v>
      </c>
      <c r="JQC83" s="12" t="s">
        <v>121</v>
      </c>
      <c r="JQD83" s="22" t="s">
        <v>122</v>
      </c>
      <c r="JQE83" s="45" t="s">
        <v>11</v>
      </c>
      <c r="JQF83" s="37" t="s">
        <v>116</v>
      </c>
      <c r="JQG83" s="47">
        <v>36770</v>
      </c>
      <c r="JQH83" s="47">
        <v>43390</v>
      </c>
      <c r="JQI83" s="39">
        <f>+JQG83*1.16</f>
        <v>42653.2</v>
      </c>
      <c r="JQJ83" s="11">
        <f t="shared" si="682"/>
        <v>0.18003807451726953</v>
      </c>
      <c r="JQK83" s="10"/>
      <c r="JQL83" s="10">
        <f t="shared" si="683"/>
        <v>42653.2</v>
      </c>
      <c r="JQM83" s="11">
        <f t="shared" si="684"/>
        <v>0.15999999999999992</v>
      </c>
      <c r="JQO83" s="45">
        <v>28</v>
      </c>
      <c r="JQP83" s="45">
        <v>1</v>
      </c>
      <c r="JQQ83" s="45">
        <v>3</v>
      </c>
      <c r="JQR83" s="45" t="s">
        <v>9</v>
      </c>
      <c r="JQS83" s="12" t="s">
        <v>121</v>
      </c>
      <c r="JQT83" s="22" t="s">
        <v>122</v>
      </c>
      <c r="JQU83" s="45" t="s">
        <v>11</v>
      </c>
      <c r="JQV83" s="37" t="s">
        <v>116</v>
      </c>
      <c r="JQW83" s="47">
        <v>36770</v>
      </c>
      <c r="JQX83" s="47">
        <v>43390</v>
      </c>
      <c r="JQY83" s="39">
        <f>+JQW83*1.16</f>
        <v>42653.2</v>
      </c>
      <c r="JQZ83" s="11">
        <f t="shared" si="682"/>
        <v>0.18003807451726953</v>
      </c>
      <c r="JRA83" s="10"/>
      <c r="JRB83" s="10">
        <f t="shared" si="683"/>
        <v>42653.2</v>
      </c>
      <c r="JRC83" s="11">
        <f t="shared" si="684"/>
        <v>0.15999999999999992</v>
      </c>
      <c r="JRE83" s="45">
        <v>28</v>
      </c>
      <c r="JRF83" s="45">
        <v>1</v>
      </c>
      <c r="JRG83" s="45">
        <v>3</v>
      </c>
      <c r="JRH83" s="45" t="s">
        <v>9</v>
      </c>
      <c r="JRI83" s="12" t="s">
        <v>121</v>
      </c>
      <c r="JRJ83" s="22" t="s">
        <v>122</v>
      </c>
      <c r="JRK83" s="45" t="s">
        <v>11</v>
      </c>
      <c r="JRL83" s="37" t="s">
        <v>116</v>
      </c>
      <c r="JRM83" s="47">
        <v>36770</v>
      </c>
      <c r="JRN83" s="47">
        <v>43390</v>
      </c>
      <c r="JRO83" s="39">
        <f>+JRM83*1.16</f>
        <v>42653.2</v>
      </c>
      <c r="JRP83" s="11">
        <f t="shared" si="685"/>
        <v>0.18003807451726953</v>
      </c>
      <c r="JRQ83" s="10"/>
      <c r="JRR83" s="10">
        <f t="shared" si="686"/>
        <v>42653.2</v>
      </c>
      <c r="JRS83" s="11">
        <f t="shared" si="687"/>
        <v>0.15999999999999992</v>
      </c>
      <c r="JRU83" s="45">
        <v>28</v>
      </c>
      <c r="JRV83" s="45">
        <v>1</v>
      </c>
      <c r="JRW83" s="45">
        <v>3</v>
      </c>
      <c r="JRX83" s="45" t="s">
        <v>9</v>
      </c>
      <c r="JRY83" s="12" t="s">
        <v>121</v>
      </c>
      <c r="JRZ83" s="22" t="s">
        <v>122</v>
      </c>
      <c r="JSA83" s="45" t="s">
        <v>11</v>
      </c>
      <c r="JSB83" s="37" t="s">
        <v>116</v>
      </c>
      <c r="JSC83" s="47">
        <v>36770</v>
      </c>
      <c r="JSD83" s="47">
        <v>43390</v>
      </c>
      <c r="JSE83" s="39">
        <f>+JSC83*1.16</f>
        <v>42653.2</v>
      </c>
      <c r="JSF83" s="11">
        <f t="shared" si="685"/>
        <v>0.18003807451726953</v>
      </c>
      <c r="JSG83" s="10"/>
      <c r="JSH83" s="10">
        <f t="shared" si="686"/>
        <v>42653.2</v>
      </c>
      <c r="JSI83" s="11">
        <f t="shared" si="687"/>
        <v>0.15999999999999992</v>
      </c>
      <c r="JSK83" s="45">
        <v>28</v>
      </c>
      <c r="JSL83" s="45">
        <v>1</v>
      </c>
      <c r="JSM83" s="45">
        <v>3</v>
      </c>
      <c r="JSN83" s="45" t="s">
        <v>9</v>
      </c>
      <c r="JSO83" s="12" t="s">
        <v>121</v>
      </c>
      <c r="JSP83" s="22" t="s">
        <v>122</v>
      </c>
      <c r="JSQ83" s="45" t="s">
        <v>11</v>
      </c>
      <c r="JSR83" s="37" t="s">
        <v>116</v>
      </c>
      <c r="JSS83" s="47">
        <v>36770</v>
      </c>
      <c r="JST83" s="47">
        <v>43390</v>
      </c>
      <c r="JSU83" s="39">
        <f>+JSS83*1.16</f>
        <v>42653.2</v>
      </c>
      <c r="JSV83" s="11">
        <f t="shared" si="688"/>
        <v>0.18003807451726953</v>
      </c>
      <c r="JSW83" s="10"/>
      <c r="JSX83" s="10">
        <f t="shared" si="689"/>
        <v>42653.2</v>
      </c>
      <c r="JSY83" s="11">
        <f t="shared" si="690"/>
        <v>0.15999999999999992</v>
      </c>
      <c r="JTA83" s="45">
        <v>28</v>
      </c>
      <c r="JTB83" s="45">
        <v>1</v>
      </c>
      <c r="JTC83" s="45">
        <v>3</v>
      </c>
      <c r="JTD83" s="45" t="s">
        <v>9</v>
      </c>
      <c r="JTE83" s="12" t="s">
        <v>121</v>
      </c>
      <c r="JTF83" s="22" t="s">
        <v>122</v>
      </c>
      <c r="JTG83" s="45" t="s">
        <v>11</v>
      </c>
      <c r="JTH83" s="37" t="s">
        <v>116</v>
      </c>
      <c r="JTI83" s="47">
        <v>36770</v>
      </c>
      <c r="JTJ83" s="47">
        <v>43390</v>
      </c>
      <c r="JTK83" s="39">
        <f>+JTI83*1.16</f>
        <v>42653.2</v>
      </c>
      <c r="JTL83" s="11">
        <f t="shared" si="688"/>
        <v>0.18003807451726953</v>
      </c>
      <c r="JTM83" s="10"/>
      <c r="JTN83" s="10">
        <f t="shared" si="689"/>
        <v>42653.2</v>
      </c>
      <c r="JTO83" s="11">
        <f t="shared" si="690"/>
        <v>0.15999999999999992</v>
      </c>
      <c r="JTQ83" s="45">
        <v>28</v>
      </c>
      <c r="JTR83" s="45">
        <v>1</v>
      </c>
      <c r="JTS83" s="45">
        <v>3</v>
      </c>
      <c r="JTT83" s="45" t="s">
        <v>9</v>
      </c>
      <c r="JTU83" s="12" t="s">
        <v>121</v>
      </c>
      <c r="JTV83" s="22" t="s">
        <v>122</v>
      </c>
      <c r="JTW83" s="45" t="s">
        <v>11</v>
      </c>
      <c r="JTX83" s="37" t="s">
        <v>116</v>
      </c>
      <c r="JTY83" s="47">
        <v>36770</v>
      </c>
      <c r="JTZ83" s="47">
        <v>43390</v>
      </c>
      <c r="JUA83" s="39">
        <f>+JTY83*1.16</f>
        <v>42653.2</v>
      </c>
      <c r="JUB83" s="11">
        <f t="shared" si="691"/>
        <v>0.18003807451726953</v>
      </c>
      <c r="JUC83" s="10"/>
      <c r="JUD83" s="10">
        <f t="shared" si="692"/>
        <v>42653.2</v>
      </c>
      <c r="JUE83" s="11">
        <f t="shared" si="693"/>
        <v>0.15999999999999992</v>
      </c>
      <c r="JUG83" s="45">
        <v>28</v>
      </c>
      <c r="JUH83" s="45">
        <v>1</v>
      </c>
      <c r="JUI83" s="45">
        <v>3</v>
      </c>
      <c r="JUJ83" s="45" t="s">
        <v>9</v>
      </c>
      <c r="JUK83" s="12" t="s">
        <v>121</v>
      </c>
      <c r="JUL83" s="22" t="s">
        <v>122</v>
      </c>
      <c r="JUM83" s="45" t="s">
        <v>11</v>
      </c>
      <c r="JUN83" s="37" t="s">
        <v>116</v>
      </c>
      <c r="JUO83" s="47">
        <v>36770</v>
      </c>
      <c r="JUP83" s="47">
        <v>43390</v>
      </c>
      <c r="JUQ83" s="39">
        <f>+JUO83*1.16</f>
        <v>42653.2</v>
      </c>
      <c r="JUR83" s="11">
        <f t="shared" si="691"/>
        <v>0.18003807451726953</v>
      </c>
      <c r="JUS83" s="10"/>
      <c r="JUT83" s="10">
        <f t="shared" si="692"/>
        <v>42653.2</v>
      </c>
      <c r="JUU83" s="11">
        <f t="shared" si="693"/>
        <v>0.15999999999999992</v>
      </c>
      <c r="JUW83" s="45">
        <v>28</v>
      </c>
      <c r="JUX83" s="45">
        <v>1</v>
      </c>
      <c r="JUY83" s="45">
        <v>3</v>
      </c>
      <c r="JUZ83" s="45" t="s">
        <v>9</v>
      </c>
      <c r="JVA83" s="12" t="s">
        <v>121</v>
      </c>
      <c r="JVB83" s="22" t="s">
        <v>122</v>
      </c>
      <c r="JVC83" s="45" t="s">
        <v>11</v>
      </c>
      <c r="JVD83" s="37" t="s">
        <v>116</v>
      </c>
      <c r="JVE83" s="47">
        <v>36770</v>
      </c>
      <c r="JVF83" s="47">
        <v>43390</v>
      </c>
      <c r="JVG83" s="39">
        <f>+JVE83*1.16</f>
        <v>42653.2</v>
      </c>
      <c r="JVH83" s="11">
        <f t="shared" si="694"/>
        <v>0.18003807451726953</v>
      </c>
      <c r="JVI83" s="10"/>
      <c r="JVJ83" s="10">
        <f t="shared" si="695"/>
        <v>42653.2</v>
      </c>
      <c r="JVK83" s="11">
        <f t="shared" si="696"/>
        <v>0.15999999999999992</v>
      </c>
      <c r="JVM83" s="45">
        <v>28</v>
      </c>
      <c r="JVN83" s="45">
        <v>1</v>
      </c>
      <c r="JVO83" s="45">
        <v>3</v>
      </c>
      <c r="JVP83" s="45" t="s">
        <v>9</v>
      </c>
      <c r="JVQ83" s="12" t="s">
        <v>121</v>
      </c>
      <c r="JVR83" s="22" t="s">
        <v>122</v>
      </c>
      <c r="JVS83" s="45" t="s">
        <v>11</v>
      </c>
      <c r="JVT83" s="37" t="s">
        <v>116</v>
      </c>
      <c r="JVU83" s="47">
        <v>36770</v>
      </c>
      <c r="JVV83" s="47">
        <v>43390</v>
      </c>
      <c r="JVW83" s="39">
        <f>+JVU83*1.16</f>
        <v>42653.2</v>
      </c>
      <c r="JVX83" s="11">
        <f t="shared" si="694"/>
        <v>0.18003807451726953</v>
      </c>
      <c r="JVY83" s="10"/>
      <c r="JVZ83" s="10">
        <f t="shared" si="695"/>
        <v>42653.2</v>
      </c>
      <c r="JWA83" s="11">
        <f t="shared" si="696"/>
        <v>0.15999999999999992</v>
      </c>
      <c r="JWC83" s="45">
        <v>28</v>
      </c>
      <c r="JWD83" s="45">
        <v>1</v>
      </c>
      <c r="JWE83" s="45">
        <v>3</v>
      </c>
      <c r="JWF83" s="45" t="s">
        <v>9</v>
      </c>
      <c r="JWG83" s="12" t="s">
        <v>121</v>
      </c>
      <c r="JWH83" s="22" t="s">
        <v>122</v>
      </c>
      <c r="JWI83" s="45" t="s">
        <v>11</v>
      </c>
      <c r="JWJ83" s="37" t="s">
        <v>116</v>
      </c>
      <c r="JWK83" s="47">
        <v>36770</v>
      </c>
      <c r="JWL83" s="47">
        <v>43390</v>
      </c>
      <c r="JWM83" s="39">
        <f>+JWK83*1.16</f>
        <v>42653.2</v>
      </c>
      <c r="JWN83" s="11">
        <f t="shared" si="697"/>
        <v>0.18003807451726953</v>
      </c>
      <c r="JWO83" s="10"/>
      <c r="JWP83" s="10">
        <f t="shared" si="698"/>
        <v>42653.2</v>
      </c>
      <c r="JWQ83" s="11">
        <f t="shared" si="699"/>
        <v>0.15999999999999992</v>
      </c>
      <c r="JWS83" s="45">
        <v>28</v>
      </c>
      <c r="JWT83" s="45">
        <v>1</v>
      </c>
      <c r="JWU83" s="45">
        <v>3</v>
      </c>
      <c r="JWV83" s="45" t="s">
        <v>9</v>
      </c>
      <c r="JWW83" s="12" t="s">
        <v>121</v>
      </c>
      <c r="JWX83" s="22" t="s">
        <v>122</v>
      </c>
      <c r="JWY83" s="45" t="s">
        <v>11</v>
      </c>
      <c r="JWZ83" s="37" t="s">
        <v>116</v>
      </c>
      <c r="JXA83" s="47">
        <v>36770</v>
      </c>
      <c r="JXB83" s="47">
        <v>43390</v>
      </c>
      <c r="JXC83" s="39">
        <f>+JXA83*1.16</f>
        <v>42653.2</v>
      </c>
      <c r="JXD83" s="11">
        <f t="shared" si="697"/>
        <v>0.18003807451726953</v>
      </c>
      <c r="JXE83" s="10"/>
      <c r="JXF83" s="10">
        <f t="shared" si="698"/>
        <v>42653.2</v>
      </c>
      <c r="JXG83" s="11">
        <f t="shared" si="699"/>
        <v>0.15999999999999992</v>
      </c>
      <c r="JXI83" s="45">
        <v>28</v>
      </c>
      <c r="JXJ83" s="45">
        <v>1</v>
      </c>
      <c r="JXK83" s="45">
        <v>3</v>
      </c>
      <c r="JXL83" s="45" t="s">
        <v>9</v>
      </c>
      <c r="JXM83" s="12" t="s">
        <v>121</v>
      </c>
      <c r="JXN83" s="22" t="s">
        <v>122</v>
      </c>
      <c r="JXO83" s="45" t="s">
        <v>11</v>
      </c>
      <c r="JXP83" s="37" t="s">
        <v>116</v>
      </c>
      <c r="JXQ83" s="47">
        <v>36770</v>
      </c>
      <c r="JXR83" s="47">
        <v>43390</v>
      </c>
      <c r="JXS83" s="39">
        <f>+JXQ83*1.16</f>
        <v>42653.2</v>
      </c>
      <c r="JXT83" s="11">
        <f t="shared" si="700"/>
        <v>0.18003807451726953</v>
      </c>
      <c r="JXU83" s="10"/>
      <c r="JXV83" s="10">
        <f t="shared" si="701"/>
        <v>42653.2</v>
      </c>
      <c r="JXW83" s="11">
        <f t="shared" si="702"/>
        <v>0.15999999999999992</v>
      </c>
      <c r="JXY83" s="45">
        <v>28</v>
      </c>
      <c r="JXZ83" s="45">
        <v>1</v>
      </c>
      <c r="JYA83" s="45">
        <v>3</v>
      </c>
      <c r="JYB83" s="45" t="s">
        <v>9</v>
      </c>
      <c r="JYC83" s="12" t="s">
        <v>121</v>
      </c>
      <c r="JYD83" s="22" t="s">
        <v>122</v>
      </c>
      <c r="JYE83" s="45" t="s">
        <v>11</v>
      </c>
      <c r="JYF83" s="37" t="s">
        <v>116</v>
      </c>
      <c r="JYG83" s="47">
        <v>36770</v>
      </c>
      <c r="JYH83" s="47">
        <v>43390</v>
      </c>
      <c r="JYI83" s="39">
        <f>+JYG83*1.16</f>
        <v>42653.2</v>
      </c>
      <c r="JYJ83" s="11">
        <f t="shared" si="700"/>
        <v>0.18003807451726953</v>
      </c>
      <c r="JYK83" s="10"/>
      <c r="JYL83" s="10">
        <f t="shared" si="701"/>
        <v>42653.2</v>
      </c>
      <c r="JYM83" s="11">
        <f t="shared" si="702"/>
        <v>0.15999999999999992</v>
      </c>
      <c r="JYO83" s="45">
        <v>28</v>
      </c>
      <c r="JYP83" s="45">
        <v>1</v>
      </c>
      <c r="JYQ83" s="45">
        <v>3</v>
      </c>
      <c r="JYR83" s="45" t="s">
        <v>9</v>
      </c>
      <c r="JYS83" s="12" t="s">
        <v>121</v>
      </c>
      <c r="JYT83" s="22" t="s">
        <v>122</v>
      </c>
      <c r="JYU83" s="45" t="s">
        <v>11</v>
      </c>
      <c r="JYV83" s="37" t="s">
        <v>116</v>
      </c>
      <c r="JYW83" s="47">
        <v>36770</v>
      </c>
      <c r="JYX83" s="47">
        <v>43390</v>
      </c>
      <c r="JYY83" s="39">
        <f>+JYW83*1.16</f>
        <v>42653.2</v>
      </c>
      <c r="JYZ83" s="11">
        <f t="shared" si="703"/>
        <v>0.18003807451726953</v>
      </c>
      <c r="JZA83" s="10"/>
      <c r="JZB83" s="10">
        <f t="shared" si="704"/>
        <v>42653.2</v>
      </c>
      <c r="JZC83" s="11">
        <f t="shared" si="705"/>
        <v>0.15999999999999992</v>
      </c>
      <c r="JZE83" s="45">
        <v>28</v>
      </c>
      <c r="JZF83" s="45">
        <v>1</v>
      </c>
      <c r="JZG83" s="45">
        <v>3</v>
      </c>
      <c r="JZH83" s="45" t="s">
        <v>9</v>
      </c>
      <c r="JZI83" s="12" t="s">
        <v>121</v>
      </c>
      <c r="JZJ83" s="22" t="s">
        <v>122</v>
      </c>
      <c r="JZK83" s="45" t="s">
        <v>11</v>
      </c>
      <c r="JZL83" s="37" t="s">
        <v>116</v>
      </c>
      <c r="JZM83" s="47">
        <v>36770</v>
      </c>
      <c r="JZN83" s="47">
        <v>43390</v>
      </c>
      <c r="JZO83" s="39">
        <f>+JZM83*1.16</f>
        <v>42653.2</v>
      </c>
      <c r="JZP83" s="11">
        <f t="shared" si="703"/>
        <v>0.18003807451726953</v>
      </c>
      <c r="JZQ83" s="10"/>
      <c r="JZR83" s="10">
        <f t="shared" si="704"/>
        <v>42653.2</v>
      </c>
      <c r="JZS83" s="11">
        <f t="shared" si="705"/>
        <v>0.15999999999999992</v>
      </c>
      <c r="JZU83" s="45">
        <v>28</v>
      </c>
      <c r="JZV83" s="45">
        <v>1</v>
      </c>
      <c r="JZW83" s="45">
        <v>3</v>
      </c>
      <c r="JZX83" s="45" t="s">
        <v>9</v>
      </c>
      <c r="JZY83" s="12" t="s">
        <v>121</v>
      </c>
      <c r="JZZ83" s="22" t="s">
        <v>122</v>
      </c>
      <c r="KAA83" s="45" t="s">
        <v>11</v>
      </c>
      <c r="KAB83" s="37" t="s">
        <v>116</v>
      </c>
      <c r="KAC83" s="47">
        <v>36770</v>
      </c>
      <c r="KAD83" s="47">
        <v>43390</v>
      </c>
      <c r="KAE83" s="39">
        <f>+KAC83*1.16</f>
        <v>42653.2</v>
      </c>
      <c r="KAF83" s="11">
        <f t="shared" si="706"/>
        <v>0.18003807451726953</v>
      </c>
      <c r="KAG83" s="10"/>
      <c r="KAH83" s="10">
        <f t="shared" si="707"/>
        <v>42653.2</v>
      </c>
      <c r="KAI83" s="11">
        <f t="shared" si="708"/>
        <v>0.15999999999999992</v>
      </c>
      <c r="KAK83" s="45">
        <v>28</v>
      </c>
      <c r="KAL83" s="45">
        <v>1</v>
      </c>
      <c r="KAM83" s="45">
        <v>3</v>
      </c>
      <c r="KAN83" s="45" t="s">
        <v>9</v>
      </c>
      <c r="KAO83" s="12" t="s">
        <v>121</v>
      </c>
      <c r="KAP83" s="22" t="s">
        <v>122</v>
      </c>
      <c r="KAQ83" s="45" t="s">
        <v>11</v>
      </c>
      <c r="KAR83" s="37" t="s">
        <v>116</v>
      </c>
      <c r="KAS83" s="47">
        <v>36770</v>
      </c>
      <c r="KAT83" s="47">
        <v>43390</v>
      </c>
      <c r="KAU83" s="39">
        <f>+KAS83*1.16</f>
        <v>42653.2</v>
      </c>
      <c r="KAV83" s="11">
        <f t="shared" si="706"/>
        <v>0.18003807451726953</v>
      </c>
      <c r="KAW83" s="10"/>
      <c r="KAX83" s="10">
        <f t="shared" si="707"/>
        <v>42653.2</v>
      </c>
      <c r="KAY83" s="11">
        <f t="shared" si="708"/>
        <v>0.15999999999999992</v>
      </c>
      <c r="KBA83" s="45">
        <v>28</v>
      </c>
      <c r="KBB83" s="45">
        <v>1</v>
      </c>
      <c r="KBC83" s="45">
        <v>3</v>
      </c>
      <c r="KBD83" s="45" t="s">
        <v>9</v>
      </c>
      <c r="KBE83" s="12" t="s">
        <v>121</v>
      </c>
      <c r="KBF83" s="22" t="s">
        <v>122</v>
      </c>
      <c r="KBG83" s="45" t="s">
        <v>11</v>
      </c>
      <c r="KBH83" s="37" t="s">
        <v>116</v>
      </c>
      <c r="KBI83" s="47">
        <v>36770</v>
      </c>
      <c r="KBJ83" s="47">
        <v>43390</v>
      </c>
      <c r="KBK83" s="39">
        <f>+KBI83*1.16</f>
        <v>42653.2</v>
      </c>
      <c r="KBL83" s="11">
        <f t="shared" si="709"/>
        <v>0.18003807451726953</v>
      </c>
      <c r="KBM83" s="10"/>
      <c r="KBN83" s="10">
        <f t="shared" si="710"/>
        <v>42653.2</v>
      </c>
      <c r="KBO83" s="11">
        <f t="shared" si="711"/>
        <v>0.15999999999999992</v>
      </c>
      <c r="KBQ83" s="45">
        <v>28</v>
      </c>
      <c r="KBR83" s="45">
        <v>1</v>
      </c>
      <c r="KBS83" s="45">
        <v>3</v>
      </c>
      <c r="KBT83" s="45" t="s">
        <v>9</v>
      </c>
      <c r="KBU83" s="12" t="s">
        <v>121</v>
      </c>
      <c r="KBV83" s="22" t="s">
        <v>122</v>
      </c>
      <c r="KBW83" s="45" t="s">
        <v>11</v>
      </c>
      <c r="KBX83" s="37" t="s">
        <v>116</v>
      </c>
      <c r="KBY83" s="47">
        <v>36770</v>
      </c>
      <c r="KBZ83" s="47">
        <v>43390</v>
      </c>
      <c r="KCA83" s="39">
        <f>+KBY83*1.16</f>
        <v>42653.2</v>
      </c>
      <c r="KCB83" s="11">
        <f t="shared" si="709"/>
        <v>0.18003807451726953</v>
      </c>
      <c r="KCC83" s="10"/>
      <c r="KCD83" s="10">
        <f t="shared" si="710"/>
        <v>42653.2</v>
      </c>
      <c r="KCE83" s="11">
        <f t="shared" si="711"/>
        <v>0.15999999999999992</v>
      </c>
      <c r="KCG83" s="45">
        <v>28</v>
      </c>
      <c r="KCH83" s="45">
        <v>1</v>
      </c>
      <c r="KCI83" s="45">
        <v>3</v>
      </c>
      <c r="KCJ83" s="45" t="s">
        <v>9</v>
      </c>
      <c r="KCK83" s="12" t="s">
        <v>121</v>
      </c>
      <c r="KCL83" s="22" t="s">
        <v>122</v>
      </c>
      <c r="KCM83" s="45" t="s">
        <v>11</v>
      </c>
      <c r="KCN83" s="37" t="s">
        <v>116</v>
      </c>
      <c r="KCO83" s="47">
        <v>36770</v>
      </c>
      <c r="KCP83" s="47">
        <v>43390</v>
      </c>
      <c r="KCQ83" s="39">
        <f>+KCO83*1.16</f>
        <v>42653.2</v>
      </c>
      <c r="KCR83" s="11">
        <f t="shared" si="712"/>
        <v>0.18003807451726953</v>
      </c>
      <c r="KCS83" s="10"/>
      <c r="KCT83" s="10">
        <f t="shared" si="713"/>
        <v>42653.2</v>
      </c>
      <c r="KCU83" s="11">
        <f t="shared" si="714"/>
        <v>0.15999999999999992</v>
      </c>
      <c r="KCW83" s="45">
        <v>28</v>
      </c>
      <c r="KCX83" s="45">
        <v>1</v>
      </c>
      <c r="KCY83" s="45">
        <v>3</v>
      </c>
      <c r="KCZ83" s="45" t="s">
        <v>9</v>
      </c>
      <c r="KDA83" s="12" t="s">
        <v>121</v>
      </c>
      <c r="KDB83" s="22" t="s">
        <v>122</v>
      </c>
      <c r="KDC83" s="45" t="s">
        <v>11</v>
      </c>
      <c r="KDD83" s="37" t="s">
        <v>116</v>
      </c>
      <c r="KDE83" s="47">
        <v>36770</v>
      </c>
      <c r="KDF83" s="47">
        <v>43390</v>
      </c>
      <c r="KDG83" s="39">
        <f>+KDE83*1.16</f>
        <v>42653.2</v>
      </c>
      <c r="KDH83" s="11">
        <f t="shared" si="712"/>
        <v>0.18003807451726953</v>
      </c>
      <c r="KDI83" s="10"/>
      <c r="KDJ83" s="10">
        <f t="shared" si="713"/>
        <v>42653.2</v>
      </c>
      <c r="KDK83" s="11">
        <f t="shared" si="714"/>
        <v>0.15999999999999992</v>
      </c>
      <c r="KDM83" s="45">
        <v>28</v>
      </c>
      <c r="KDN83" s="45">
        <v>1</v>
      </c>
      <c r="KDO83" s="45">
        <v>3</v>
      </c>
      <c r="KDP83" s="45" t="s">
        <v>9</v>
      </c>
      <c r="KDQ83" s="12" t="s">
        <v>121</v>
      </c>
      <c r="KDR83" s="22" t="s">
        <v>122</v>
      </c>
      <c r="KDS83" s="45" t="s">
        <v>11</v>
      </c>
      <c r="KDT83" s="37" t="s">
        <v>116</v>
      </c>
      <c r="KDU83" s="47">
        <v>36770</v>
      </c>
      <c r="KDV83" s="47">
        <v>43390</v>
      </c>
      <c r="KDW83" s="39">
        <f>+KDU83*1.16</f>
        <v>42653.2</v>
      </c>
      <c r="KDX83" s="11">
        <f t="shared" si="715"/>
        <v>0.18003807451726953</v>
      </c>
      <c r="KDY83" s="10"/>
      <c r="KDZ83" s="10">
        <f t="shared" si="716"/>
        <v>42653.2</v>
      </c>
      <c r="KEA83" s="11">
        <f t="shared" si="717"/>
        <v>0.15999999999999992</v>
      </c>
      <c r="KEC83" s="45">
        <v>28</v>
      </c>
      <c r="KED83" s="45">
        <v>1</v>
      </c>
      <c r="KEE83" s="45">
        <v>3</v>
      </c>
      <c r="KEF83" s="45" t="s">
        <v>9</v>
      </c>
      <c r="KEG83" s="12" t="s">
        <v>121</v>
      </c>
      <c r="KEH83" s="22" t="s">
        <v>122</v>
      </c>
      <c r="KEI83" s="45" t="s">
        <v>11</v>
      </c>
      <c r="KEJ83" s="37" t="s">
        <v>116</v>
      </c>
      <c r="KEK83" s="47">
        <v>36770</v>
      </c>
      <c r="KEL83" s="47">
        <v>43390</v>
      </c>
      <c r="KEM83" s="39">
        <f>+KEK83*1.16</f>
        <v>42653.2</v>
      </c>
      <c r="KEN83" s="11">
        <f t="shared" si="715"/>
        <v>0.18003807451726953</v>
      </c>
      <c r="KEO83" s="10"/>
      <c r="KEP83" s="10">
        <f t="shared" si="716"/>
        <v>42653.2</v>
      </c>
      <c r="KEQ83" s="11">
        <f t="shared" si="717"/>
        <v>0.15999999999999992</v>
      </c>
      <c r="KES83" s="45">
        <v>28</v>
      </c>
      <c r="KET83" s="45">
        <v>1</v>
      </c>
      <c r="KEU83" s="45">
        <v>3</v>
      </c>
      <c r="KEV83" s="45" t="s">
        <v>9</v>
      </c>
      <c r="KEW83" s="12" t="s">
        <v>121</v>
      </c>
      <c r="KEX83" s="22" t="s">
        <v>122</v>
      </c>
      <c r="KEY83" s="45" t="s">
        <v>11</v>
      </c>
      <c r="KEZ83" s="37" t="s">
        <v>116</v>
      </c>
      <c r="KFA83" s="47">
        <v>36770</v>
      </c>
      <c r="KFB83" s="47">
        <v>43390</v>
      </c>
      <c r="KFC83" s="39">
        <f>+KFA83*1.16</f>
        <v>42653.2</v>
      </c>
      <c r="KFD83" s="11">
        <f t="shared" si="718"/>
        <v>0.18003807451726953</v>
      </c>
      <c r="KFE83" s="10"/>
      <c r="KFF83" s="10">
        <f t="shared" si="719"/>
        <v>42653.2</v>
      </c>
      <c r="KFG83" s="11">
        <f t="shared" si="720"/>
        <v>0.15999999999999992</v>
      </c>
      <c r="KFI83" s="45">
        <v>28</v>
      </c>
      <c r="KFJ83" s="45">
        <v>1</v>
      </c>
      <c r="KFK83" s="45">
        <v>3</v>
      </c>
      <c r="KFL83" s="45" t="s">
        <v>9</v>
      </c>
      <c r="KFM83" s="12" t="s">
        <v>121</v>
      </c>
      <c r="KFN83" s="22" t="s">
        <v>122</v>
      </c>
      <c r="KFO83" s="45" t="s">
        <v>11</v>
      </c>
      <c r="KFP83" s="37" t="s">
        <v>116</v>
      </c>
      <c r="KFQ83" s="47">
        <v>36770</v>
      </c>
      <c r="KFR83" s="47">
        <v>43390</v>
      </c>
      <c r="KFS83" s="39">
        <f>+KFQ83*1.16</f>
        <v>42653.2</v>
      </c>
      <c r="KFT83" s="11">
        <f t="shared" si="718"/>
        <v>0.18003807451726953</v>
      </c>
      <c r="KFU83" s="10"/>
      <c r="KFV83" s="10">
        <f t="shared" si="719"/>
        <v>42653.2</v>
      </c>
      <c r="KFW83" s="11">
        <f t="shared" si="720"/>
        <v>0.15999999999999992</v>
      </c>
      <c r="KFY83" s="45">
        <v>28</v>
      </c>
      <c r="KFZ83" s="45">
        <v>1</v>
      </c>
      <c r="KGA83" s="45">
        <v>3</v>
      </c>
      <c r="KGB83" s="45" t="s">
        <v>9</v>
      </c>
      <c r="KGC83" s="12" t="s">
        <v>121</v>
      </c>
      <c r="KGD83" s="22" t="s">
        <v>122</v>
      </c>
      <c r="KGE83" s="45" t="s">
        <v>11</v>
      </c>
      <c r="KGF83" s="37" t="s">
        <v>116</v>
      </c>
      <c r="KGG83" s="47">
        <v>36770</v>
      </c>
      <c r="KGH83" s="47">
        <v>43390</v>
      </c>
      <c r="KGI83" s="39">
        <f>+KGG83*1.16</f>
        <v>42653.2</v>
      </c>
      <c r="KGJ83" s="11">
        <f t="shared" si="721"/>
        <v>0.18003807451726953</v>
      </c>
      <c r="KGK83" s="10"/>
      <c r="KGL83" s="10">
        <f t="shared" si="722"/>
        <v>42653.2</v>
      </c>
      <c r="KGM83" s="11">
        <f t="shared" si="723"/>
        <v>0.15999999999999992</v>
      </c>
      <c r="KGO83" s="45">
        <v>28</v>
      </c>
      <c r="KGP83" s="45">
        <v>1</v>
      </c>
      <c r="KGQ83" s="45">
        <v>3</v>
      </c>
      <c r="KGR83" s="45" t="s">
        <v>9</v>
      </c>
      <c r="KGS83" s="12" t="s">
        <v>121</v>
      </c>
      <c r="KGT83" s="22" t="s">
        <v>122</v>
      </c>
      <c r="KGU83" s="45" t="s">
        <v>11</v>
      </c>
      <c r="KGV83" s="37" t="s">
        <v>116</v>
      </c>
      <c r="KGW83" s="47">
        <v>36770</v>
      </c>
      <c r="KGX83" s="47">
        <v>43390</v>
      </c>
      <c r="KGY83" s="39">
        <f>+KGW83*1.16</f>
        <v>42653.2</v>
      </c>
      <c r="KGZ83" s="11">
        <f t="shared" si="721"/>
        <v>0.18003807451726953</v>
      </c>
      <c r="KHA83" s="10"/>
      <c r="KHB83" s="10">
        <f t="shared" si="722"/>
        <v>42653.2</v>
      </c>
      <c r="KHC83" s="11">
        <f t="shared" si="723"/>
        <v>0.15999999999999992</v>
      </c>
      <c r="KHE83" s="45">
        <v>28</v>
      </c>
      <c r="KHF83" s="45">
        <v>1</v>
      </c>
      <c r="KHG83" s="45">
        <v>3</v>
      </c>
      <c r="KHH83" s="45" t="s">
        <v>9</v>
      </c>
      <c r="KHI83" s="12" t="s">
        <v>121</v>
      </c>
      <c r="KHJ83" s="22" t="s">
        <v>122</v>
      </c>
      <c r="KHK83" s="45" t="s">
        <v>11</v>
      </c>
      <c r="KHL83" s="37" t="s">
        <v>116</v>
      </c>
      <c r="KHM83" s="47">
        <v>36770</v>
      </c>
      <c r="KHN83" s="47">
        <v>43390</v>
      </c>
      <c r="KHO83" s="39">
        <f>+KHM83*1.16</f>
        <v>42653.2</v>
      </c>
      <c r="KHP83" s="11">
        <f t="shared" si="724"/>
        <v>0.18003807451726953</v>
      </c>
      <c r="KHQ83" s="10"/>
      <c r="KHR83" s="10">
        <f t="shared" si="725"/>
        <v>42653.2</v>
      </c>
      <c r="KHS83" s="11">
        <f t="shared" si="726"/>
        <v>0.15999999999999992</v>
      </c>
      <c r="KHU83" s="45">
        <v>28</v>
      </c>
      <c r="KHV83" s="45">
        <v>1</v>
      </c>
      <c r="KHW83" s="45">
        <v>3</v>
      </c>
      <c r="KHX83" s="45" t="s">
        <v>9</v>
      </c>
      <c r="KHY83" s="12" t="s">
        <v>121</v>
      </c>
      <c r="KHZ83" s="22" t="s">
        <v>122</v>
      </c>
      <c r="KIA83" s="45" t="s">
        <v>11</v>
      </c>
      <c r="KIB83" s="37" t="s">
        <v>116</v>
      </c>
      <c r="KIC83" s="47">
        <v>36770</v>
      </c>
      <c r="KID83" s="47">
        <v>43390</v>
      </c>
      <c r="KIE83" s="39">
        <f>+KIC83*1.16</f>
        <v>42653.2</v>
      </c>
      <c r="KIF83" s="11">
        <f t="shared" si="724"/>
        <v>0.18003807451726953</v>
      </c>
      <c r="KIG83" s="10"/>
      <c r="KIH83" s="10">
        <f t="shared" si="725"/>
        <v>42653.2</v>
      </c>
      <c r="KII83" s="11">
        <f t="shared" si="726"/>
        <v>0.15999999999999992</v>
      </c>
      <c r="KIK83" s="45">
        <v>28</v>
      </c>
      <c r="KIL83" s="45">
        <v>1</v>
      </c>
      <c r="KIM83" s="45">
        <v>3</v>
      </c>
      <c r="KIN83" s="45" t="s">
        <v>9</v>
      </c>
      <c r="KIO83" s="12" t="s">
        <v>121</v>
      </c>
      <c r="KIP83" s="22" t="s">
        <v>122</v>
      </c>
      <c r="KIQ83" s="45" t="s">
        <v>11</v>
      </c>
      <c r="KIR83" s="37" t="s">
        <v>116</v>
      </c>
      <c r="KIS83" s="47">
        <v>36770</v>
      </c>
      <c r="KIT83" s="47">
        <v>43390</v>
      </c>
      <c r="KIU83" s="39">
        <f>+KIS83*1.16</f>
        <v>42653.2</v>
      </c>
      <c r="KIV83" s="11">
        <f t="shared" si="727"/>
        <v>0.18003807451726953</v>
      </c>
      <c r="KIW83" s="10"/>
      <c r="KIX83" s="10">
        <f t="shared" si="728"/>
        <v>42653.2</v>
      </c>
      <c r="KIY83" s="11">
        <f t="shared" si="729"/>
        <v>0.15999999999999992</v>
      </c>
      <c r="KJA83" s="45">
        <v>28</v>
      </c>
      <c r="KJB83" s="45">
        <v>1</v>
      </c>
      <c r="KJC83" s="45">
        <v>3</v>
      </c>
      <c r="KJD83" s="45" t="s">
        <v>9</v>
      </c>
      <c r="KJE83" s="12" t="s">
        <v>121</v>
      </c>
      <c r="KJF83" s="22" t="s">
        <v>122</v>
      </c>
      <c r="KJG83" s="45" t="s">
        <v>11</v>
      </c>
      <c r="KJH83" s="37" t="s">
        <v>116</v>
      </c>
      <c r="KJI83" s="47">
        <v>36770</v>
      </c>
      <c r="KJJ83" s="47">
        <v>43390</v>
      </c>
      <c r="KJK83" s="39">
        <f>+KJI83*1.16</f>
        <v>42653.2</v>
      </c>
      <c r="KJL83" s="11">
        <f t="shared" si="727"/>
        <v>0.18003807451726953</v>
      </c>
      <c r="KJM83" s="10"/>
      <c r="KJN83" s="10">
        <f t="shared" si="728"/>
        <v>42653.2</v>
      </c>
      <c r="KJO83" s="11">
        <f t="shared" si="729"/>
        <v>0.15999999999999992</v>
      </c>
      <c r="KJQ83" s="45">
        <v>28</v>
      </c>
      <c r="KJR83" s="45">
        <v>1</v>
      </c>
      <c r="KJS83" s="45">
        <v>3</v>
      </c>
      <c r="KJT83" s="45" t="s">
        <v>9</v>
      </c>
      <c r="KJU83" s="12" t="s">
        <v>121</v>
      </c>
      <c r="KJV83" s="22" t="s">
        <v>122</v>
      </c>
      <c r="KJW83" s="45" t="s">
        <v>11</v>
      </c>
      <c r="KJX83" s="37" t="s">
        <v>116</v>
      </c>
      <c r="KJY83" s="47">
        <v>36770</v>
      </c>
      <c r="KJZ83" s="47">
        <v>43390</v>
      </c>
      <c r="KKA83" s="39">
        <f>+KJY83*1.16</f>
        <v>42653.2</v>
      </c>
      <c r="KKB83" s="11">
        <f t="shared" si="730"/>
        <v>0.18003807451726953</v>
      </c>
      <c r="KKC83" s="10"/>
      <c r="KKD83" s="10">
        <f t="shared" si="731"/>
        <v>42653.2</v>
      </c>
      <c r="KKE83" s="11">
        <f t="shared" si="732"/>
        <v>0.15999999999999992</v>
      </c>
      <c r="KKG83" s="45">
        <v>28</v>
      </c>
      <c r="KKH83" s="45">
        <v>1</v>
      </c>
      <c r="KKI83" s="45">
        <v>3</v>
      </c>
      <c r="KKJ83" s="45" t="s">
        <v>9</v>
      </c>
      <c r="KKK83" s="12" t="s">
        <v>121</v>
      </c>
      <c r="KKL83" s="22" t="s">
        <v>122</v>
      </c>
      <c r="KKM83" s="45" t="s">
        <v>11</v>
      </c>
      <c r="KKN83" s="37" t="s">
        <v>116</v>
      </c>
      <c r="KKO83" s="47">
        <v>36770</v>
      </c>
      <c r="KKP83" s="47">
        <v>43390</v>
      </c>
      <c r="KKQ83" s="39">
        <f>+KKO83*1.16</f>
        <v>42653.2</v>
      </c>
      <c r="KKR83" s="11">
        <f t="shared" si="730"/>
        <v>0.18003807451726953</v>
      </c>
      <c r="KKS83" s="10"/>
      <c r="KKT83" s="10">
        <f t="shared" si="731"/>
        <v>42653.2</v>
      </c>
      <c r="KKU83" s="11">
        <f t="shared" si="732"/>
        <v>0.15999999999999992</v>
      </c>
      <c r="KKW83" s="45">
        <v>28</v>
      </c>
      <c r="KKX83" s="45">
        <v>1</v>
      </c>
      <c r="KKY83" s="45">
        <v>3</v>
      </c>
      <c r="KKZ83" s="45" t="s">
        <v>9</v>
      </c>
      <c r="KLA83" s="12" t="s">
        <v>121</v>
      </c>
      <c r="KLB83" s="22" t="s">
        <v>122</v>
      </c>
      <c r="KLC83" s="45" t="s">
        <v>11</v>
      </c>
      <c r="KLD83" s="37" t="s">
        <v>116</v>
      </c>
      <c r="KLE83" s="47">
        <v>36770</v>
      </c>
      <c r="KLF83" s="47">
        <v>43390</v>
      </c>
      <c r="KLG83" s="39">
        <f>+KLE83*1.16</f>
        <v>42653.2</v>
      </c>
      <c r="KLH83" s="11">
        <f t="shared" si="733"/>
        <v>0.18003807451726953</v>
      </c>
      <c r="KLI83" s="10"/>
      <c r="KLJ83" s="10">
        <f t="shared" si="734"/>
        <v>42653.2</v>
      </c>
      <c r="KLK83" s="11">
        <f t="shared" si="735"/>
        <v>0.15999999999999992</v>
      </c>
      <c r="KLM83" s="45">
        <v>28</v>
      </c>
      <c r="KLN83" s="45">
        <v>1</v>
      </c>
      <c r="KLO83" s="45">
        <v>3</v>
      </c>
      <c r="KLP83" s="45" t="s">
        <v>9</v>
      </c>
      <c r="KLQ83" s="12" t="s">
        <v>121</v>
      </c>
      <c r="KLR83" s="22" t="s">
        <v>122</v>
      </c>
      <c r="KLS83" s="45" t="s">
        <v>11</v>
      </c>
      <c r="KLT83" s="37" t="s">
        <v>116</v>
      </c>
      <c r="KLU83" s="47">
        <v>36770</v>
      </c>
      <c r="KLV83" s="47">
        <v>43390</v>
      </c>
      <c r="KLW83" s="39">
        <f>+KLU83*1.16</f>
        <v>42653.2</v>
      </c>
      <c r="KLX83" s="11">
        <f t="shared" si="733"/>
        <v>0.18003807451726953</v>
      </c>
      <c r="KLY83" s="10"/>
      <c r="KLZ83" s="10">
        <f t="shared" si="734"/>
        <v>42653.2</v>
      </c>
      <c r="KMA83" s="11">
        <f t="shared" si="735"/>
        <v>0.15999999999999992</v>
      </c>
      <c r="KMC83" s="45">
        <v>28</v>
      </c>
      <c r="KMD83" s="45">
        <v>1</v>
      </c>
      <c r="KME83" s="45">
        <v>3</v>
      </c>
      <c r="KMF83" s="45" t="s">
        <v>9</v>
      </c>
      <c r="KMG83" s="12" t="s">
        <v>121</v>
      </c>
      <c r="KMH83" s="22" t="s">
        <v>122</v>
      </c>
      <c r="KMI83" s="45" t="s">
        <v>11</v>
      </c>
      <c r="KMJ83" s="37" t="s">
        <v>116</v>
      </c>
      <c r="KMK83" s="47">
        <v>36770</v>
      </c>
      <c r="KML83" s="47">
        <v>43390</v>
      </c>
      <c r="KMM83" s="39">
        <f>+KMK83*1.16</f>
        <v>42653.2</v>
      </c>
      <c r="KMN83" s="11">
        <f t="shared" si="736"/>
        <v>0.18003807451726953</v>
      </c>
      <c r="KMO83" s="10"/>
      <c r="KMP83" s="10">
        <f t="shared" si="737"/>
        <v>42653.2</v>
      </c>
      <c r="KMQ83" s="11">
        <f t="shared" si="738"/>
        <v>0.15999999999999992</v>
      </c>
      <c r="KMS83" s="45">
        <v>28</v>
      </c>
      <c r="KMT83" s="45">
        <v>1</v>
      </c>
      <c r="KMU83" s="45">
        <v>3</v>
      </c>
      <c r="KMV83" s="45" t="s">
        <v>9</v>
      </c>
      <c r="KMW83" s="12" t="s">
        <v>121</v>
      </c>
      <c r="KMX83" s="22" t="s">
        <v>122</v>
      </c>
      <c r="KMY83" s="45" t="s">
        <v>11</v>
      </c>
      <c r="KMZ83" s="37" t="s">
        <v>116</v>
      </c>
      <c r="KNA83" s="47">
        <v>36770</v>
      </c>
      <c r="KNB83" s="47">
        <v>43390</v>
      </c>
      <c r="KNC83" s="39">
        <f>+KNA83*1.16</f>
        <v>42653.2</v>
      </c>
      <c r="KND83" s="11">
        <f t="shared" si="736"/>
        <v>0.18003807451726953</v>
      </c>
      <c r="KNE83" s="10"/>
      <c r="KNF83" s="10">
        <f t="shared" si="737"/>
        <v>42653.2</v>
      </c>
      <c r="KNG83" s="11">
        <f t="shared" si="738"/>
        <v>0.15999999999999992</v>
      </c>
      <c r="KNI83" s="45">
        <v>28</v>
      </c>
      <c r="KNJ83" s="45">
        <v>1</v>
      </c>
      <c r="KNK83" s="45">
        <v>3</v>
      </c>
      <c r="KNL83" s="45" t="s">
        <v>9</v>
      </c>
      <c r="KNM83" s="12" t="s">
        <v>121</v>
      </c>
      <c r="KNN83" s="22" t="s">
        <v>122</v>
      </c>
      <c r="KNO83" s="45" t="s">
        <v>11</v>
      </c>
      <c r="KNP83" s="37" t="s">
        <v>116</v>
      </c>
      <c r="KNQ83" s="47">
        <v>36770</v>
      </c>
      <c r="KNR83" s="47">
        <v>43390</v>
      </c>
      <c r="KNS83" s="39">
        <f>+KNQ83*1.16</f>
        <v>42653.2</v>
      </c>
      <c r="KNT83" s="11">
        <f t="shared" si="739"/>
        <v>0.18003807451726953</v>
      </c>
      <c r="KNU83" s="10"/>
      <c r="KNV83" s="10">
        <f t="shared" si="740"/>
        <v>42653.2</v>
      </c>
      <c r="KNW83" s="11">
        <f t="shared" si="741"/>
        <v>0.15999999999999992</v>
      </c>
      <c r="KNY83" s="45">
        <v>28</v>
      </c>
      <c r="KNZ83" s="45">
        <v>1</v>
      </c>
      <c r="KOA83" s="45">
        <v>3</v>
      </c>
      <c r="KOB83" s="45" t="s">
        <v>9</v>
      </c>
      <c r="KOC83" s="12" t="s">
        <v>121</v>
      </c>
      <c r="KOD83" s="22" t="s">
        <v>122</v>
      </c>
      <c r="KOE83" s="45" t="s">
        <v>11</v>
      </c>
      <c r="KOF83" s="37" t="s">
        <v>116</v>
      </c>
      <c r="KOG83" s="47">
        <v>36770</v>
      </c>
      <c r="KOH83" s="47">
        <v>43390</v>
      </c>
      <c r="KOI83" s="39">
        <f>+KOG83*1.16</f>
        <v>42653.2</v>
      </c>
      <c r="KOJ83" s="11">
        <f t="shared" si="739"/>
        <v>0.18003807451726953</v>
      </c>
      <c r="KOK83" s="10"/>
      <c r="KOL83" s="10">
        <f t="shared" si="740"/>
        <v>42653.2</v>
      </c>
      <c r="KOM83" s="11">
        <f t="shared" si="741"/>
        <v>0.15999999999999992</v>
      </c>
      <c r="KOO83" s="45">
        <v>28</v>
      </c>
      <c r="KOP83" s="45">
        <v>1</v>
      </c>
      <c r="KOQ83" s="45">
        <v>3</v>
      </c>
      <c r="KOR83" s="45" t="s">
        <v>9</v>
      </c>
      <c r="KOS83" s="12" t="s">
        <v>121</v>
      </c>
      <c r="KOT83" s="22" t="s">
        <v>122</v>
      </c>
      <c r="KOU83" s="45" t="s">
        <v>11</v>
      </c>
      <c r="KOV83" s="37" t="s">
        <v>116</v>
      </c>
      <c r="KOW83" s="47">
        <v>36770</v>
      </c>
      <c r="KOX83" s="47">
        <v>43390</v>
      </c>
      <c r="KOY83" s="39">
        <f>+KOW83*1.16</f>
        <v>42653.2</v>
      </c>
      <c r="KOZ83" s="11">
        <f t="shared" si="742"/>
        <v>0.18003807451726953</v>
      </c>
      <c r="KPA83" s="10"/>
      <c r="KPB83" s="10">
        <f t="shared" si="743"/>
        <v>42653.2</v>
      </c>
      <c r="KPC83" s="11">
        <f t="shared" si="744"/>
        <v>0.15999999999999992</v>
      </c>
      <c r="KPE83" s="45">
        <v>28</v>
      </c>
      <c r="KPF83" s="45">
        <v>1</v>
      </c>
      <c r="KPG83" s="45">
        <v>3</v>
      </c>
      <c r="KPH83" s="45" t="s">
        <v>9</v>
      </c>
      <c r="KPI83" s="12" t="s">
        <v>121</v>
      </c>
      <c r="KPJ83" s="22" t="s">
        <v>122</v>
      </c>
      <c r="KPK83" s="45" t="s">
        <v>11</v>
      </c>
      <c r="KPL83" s="37" t="s">
        <v>116</v>
      </c>
      <c r="KPM83" s="47">
        <v>36770</v>
      </c>
      <c r="KPN83" s="47">
        <v>43390</v>
      </c>
      <c r="KPO83" s="39">
        <f>+KPM83*1.16</f>
        <v>42653.2</v>
      </c>
      <c r="KPP83" s="11">
        <f t="shared" si="742"/>
        <v>0.18003807451726953</v>
      </c>
      <c r="KPQ83" s="10"/>
      <c r="KPR83" s="10">
        <f t="shared" si="743"/>
        <v>42653.2</v>
      </c>
      <c r="KPS83" s="11">
        <f t="shared" si="744"/>
        <v>0.15999999999999992</v>
      </c>
      <c r="KPU83" s="45">
        <v>28</v>
      </c>
      <c r="KPV83" s="45">
        <v>1</v>
      </c>
      <c r="KPW83" s="45">
        <v>3</v>
      </c>
      <c r="KPX83" s="45" t="s">
        <v>9</v>
      </c>
      <c r="KPY83" s="12" t="s">
        <v>121</v>
      </c>
      <c r="KPZ83" s="22" t="s">
        <v>122</v>
      </c>
      <c r="KQA83" s="45" t="s">
        <v>11</v>
      </c>
      <c r="KQB83" s="37" t="s">
        <v>116</v>
      </c>
      <c r="KQC83" s="47">
        <v>36770</v>
      </c>
      <c r="KQD83" s="47">
        <v>43390</v>
      </c>
      <c r="KQE83" s="39">
        <f>+KQC83*1.16</f>
        <v>42653.2</v>
      </c>
      <c r="KQF83" s="11">
        <f t="shared" si="745"/>
        <v>0.18003807451726953</v>
      </c>
      <c r="KQG83" s="10"/>
      <c r="KQH83" s="10">
        <f t="shared" si="746"/>
        <v>42653.2</v>
      </c>
      <c r="KQI83" s="11">
        <f t="shared" si="747"/>
        <v>0.15999999999999992</v>
      </c>
      <c r="KQK83" s="45">
        <v>28</v>
      </c>
      <c r="KQL83" s="45">
        <v>1</v>
      </c>
      <c r="KQM83" s="45">
        <v>3</v>
      </c>
      <c r="KQN83" s="45" t="s">
        <v>9</v>
      </c>
      <c r="KQO83" s="12" t="s">
        <v>121</v>
      </c>
      <c r="KQP83" s="22" t="s">
        <v>122</v>
      </c>
      <c r="KQQ83" s="45" t="s">
        <v>11</v>
      </c>
      <c r="KQR83" s="37" t="s">
        <v>116</v>
      </c>
      <c r="KQS83" s="47">
        <v>36770</v>
      </c>
      <c r="KQT83" s="47">
        <v>43390</v>
      </c>
      <c r="KQU83" s="39">
        <f>+KQS83*1.16</f>
        <v>42653.2</v>
      </c>
      <c r="KQV83" s="11">
        <f t="shared" si="745"/>
        <v>0.18003807451726953</v>
      </c>
      <c r="KQW83" s="10"/>
      <c r="KQX83" s="10">
        <f t="shared" si="746"/>
        <v>42653.2</v>
      </c>
      <c r="KQY83" s="11">
        <f t="shared" si="747"/>
        <v>0.15999999999999992</v>
      </c>
      <c r="KRA83" s="45">
        <v>28</v>
      </c>
      <c r="KRB83" s="45">
        <v>1</v>
      </c>
      <c r="KRC83" s="45">
        <v>3</v>
      </c>
      <c r="KRD83" s="45" t="s">
        <v>9</v>
      </c>
      <c r="KRE83" s="12" t="s">
        <v>121</v>
      </c>
      <c r="KRF83" s="22" t="s">
        <v>122</v>
      </c>
      <c r="KRG83" s="45" t="s">
        <v>11</v>
      </c>
      <c r="KRH83" s="37" t="s">
        <v>116</v>
      </c>
      <c r="KRI83" s="47">
        <v>36770</v>
      </c>
      <c r="KRJ83" s="47">
        <v>43390</v>
      </c>
      <c r="KRK83" s="39">
        <f>+KRI83*1.16</f>
        <v>42653.2</v>
      </c>
      <c r="KRL83" s="11">
        <f t="shared" si="748"/>
        <v>0.18003807451726953</v>
      </c>
      <c r="KRM83" s="10"/>
      <c r="KRN83" s="10">
        <f t="shared" si="749"/>
        <v>42653.2</v>
      </c>
      <c r="KRO83" s="11">
        <f t="shared" si="750"/>
        <v>0.15999999999999992</v>
      </c>
      <c r="KRQ83" s="45">
        <v>28</v>
      </c>
      <c r="KRR83" s="45">
        <v>1</v>
      </c>
      <c r="KRS83" s="45">
        <v>3</v>
      </c>
      <c r="KRT83" s="45" t="s">
        <v>9</v>
      </c>
      <c r="KRU83" s="12" t="s">
        <v>121</v>
      </c>
      <c r="KRV83" s="22" t="s">
        <v>122</v>
      </c>
      <c r="KRW83" s="45" t="s">
        <v>11</v>
      </c>
      <c r="KRX83" s="37" t="s">
        <v>116</v>
      </c>
      <c r="KRY83" s="47">
        <v>36770</v>
      </c>
      <c r="KRZ83" s="47">
        <v>43390</v>
      </c>
      <c r="KSA83" s="39">
        <f>+KRY83*1.16</f>
        <v>42653.2</v>
      </c>
      <c r="KSB83" s="11">
        <f t="shared" si="748"/>
        <v>0.18003807451726953</v>
      </c>
      <c r="KSC83" s="10"/>
      <c r="KSD83" s="10">
        <f t="shared" si="749"/>
        <v>42653.2</v>
      </c>
      <c r="KSE83" s="11">
        <f t="shared" si="750"/>
        <v>0.15999999999999992</v>
      </c>
      <c r="KSG83" s="45">
        <v>28</v>
      </c>
      <c r="KSH83" s="45">
        <v>1</v>
      </c>
      <c r="KSI83" s="45">
        <v>3</v>
      </c>
      <c r="KSJ83" s="45" t="s">
        <v>9</v>
      </c>
      <c r="KSK83" s="12" t="s">
        <v>121</v>
      </c>
      <c r="KSL83" s="22" t="s">
        <v>122</v>
      </c>
      <c r="KSM83" s="45" t="s">
        <v>11</v>
      </c>
      <c r="KSN83" s="37" t="s">
        <v>116</v>
      </c>
      <c r="KSO83" s="47">
        <v>36770</v>
      </c>
      <c r="KSP83" s="47">
        <v>43390</v>
      </c>
      <c r="KSQ83" s="39">
        <f>+KSO83*1.16</f>
        <v>42653.2</v>
      </c>
      <c r="KSR83" s="11">
        <f t="shared" si="751"/>
        <v>0.18003807451726953</v>
      </c>
      <c r="KSS83" s="10"/>
      <c r="KST83" s="10">
        <f t="shared" si="752"/>
        <v>42653.2</v>
      </c>
      <c r="KSU83" s="11">
        <f t="shared" si="753"/>
        <v>0.15999999999999992</v>
      </c>
      <c r="KSW83" s="45">
        <v>28</v>
      </c>
      <c r="KSX83" s="45">
        <v>1</v>
      </c>
      <c r="KSY83" s="45">
        <v>3</v>
      </c>
      <c r="KSZ83" s="45" t="s">
        <v>9</v>
      </c>
      <c r="KTA83" s="12" t="s">
        <v>121</v>
      </c>
      <c r="KTB83" s="22" t="s">
        <v>122</v>
      </c>
      <c r="KTC83" s="45" t="s">
        <v>11</v>
      </c>
      <c r="KTD83" s="37" t="s">
        <v>116</v>
      </c>
      <c r="KTE83" s="47">
        <v>36770</v>
      </c>
      <c r="KTF83" s="47">
        <v>43390</v>
      </c>
      <c r="KTG83" s="39">
        <f>+KTE83*1.16</f>
        <v>42653.2</v>
      </c>
      <c r="KTH83" s="11">
        <f t="shared" si="751"/>
        <v>0.18003807451726953</v>
      </c>
      <c r="KTI83" s="10"/>
      <c r="KTJ83" s="10">
        <f t="shared" si="752"/>
        <v>42653.2</v>
      </c>
      <c r="KTK83" s="11">
        <f t="shared" si="753"/>
        <v>0.15999999999999992</v>
      </c>
      <c r="KTM83" s="45">
        <v>28</v>
      </c>
      <c r="KTN83" s="45">
        <v>1</v>
      </c>
      <c r="KTO83" s="45">
        <v>3</v>
      </c>
      <c r="KTP83" s="45" t="s">
        <v>9</v>
      </c>
      <c r="KTQ83" s="12" t="s">
        <v>121</v>
      </c>
      <c r="KTR83" s="22" t="s">
        <v>122</v>
      </c>
      <c r="KTS83" s="45" t="s">
        <v>11</v>
      </c>
      <c r="KTT83" s="37" t="s">
        <v>116</v>
      </c>
      <c r="KTU83" s="47">
        <v>36770</v>
      </c>
      <c r="KTV83" s="47">
        <v>43390</v>
      </c>
      <c r="KTW83" s="39">
        <f>+KTU83*1.16</f>
        <v>42653.2</v>
      </c>
      <c r="KTX83" s="11">
        <f t="shared" si="754"/>
        <v>0.18003807451726953</v>
      </c>
      <c r="KTY83" s="10"/>
      <c r="KTZ83" s="10">
        <f t="shared" si="755"/>
        <v>42653.2</v>
      </c>
      <c r="KUA83" s="11">
        <f t="shared" si="756"/>
        <v>0.15999999999999992</v>
      </c>
      <c r="KUC83" s="45">
        <v>28</v>
      </c>
      <c r="KUD83" s="45">
        <v>1</v>
      </c>
      <c r="KUE83" s="45">
        <v>3</v>
      </c>
      <c r="KUF83" s="45" t="s">
        <v>9</v>
      </c>
      <c r="KUG83" s="12" t="s">
        <v>121</v>
      </c>
      <c r="KUH83" s="22" t="s">
        <v>122</v>
      </c>
      <c r="KUI83" s="45" t="s">
        <v>11</v>
      </c>
      <c r="KUJ83" s="37" t="s">
        <v>116</v>
      </c>
      <c r="KUK83" s="47">
        <v>36770</v>
      </c>
      <c r="KUL83" s="47">
        <v>43390</v>
      </c>
      <c r="KUM83" s="39">
        <f>+KUK83*1.16</f>
        <v>42653.2</v>
      </c>
      <c r="KUN83" s="11">
        <f t="shared" si="754"/>
        <v>0.18003807451726953</v>
      </c>
      <c r="KUO83" s="10"/>
      <c r="KUP83" s="10">
        <f t="shared" si="755"/>
        <v>42653.2</v>
      </c>
      <c r="KUQ83" s="11">
        <f t="shared" si="756"/>
        <v>0.15999999999999992</v>
      </c>
      <c r="KUS83" s="45">
        <v>28</v>
      </c>
      <c r="KUT83" s="45">
        <v>1</v>
      </c>
      <c r="KUU83" s="45">
        <v>3</v>
      </c>
      <c r="KUV83" s="45" t="s">
        <v>9</v>
      </c>
      <c r="KUW83" s="12" t="s">
        <v>121</v>
      </c>
      <c r="KUX83" s="22" t="s">
        <v>122</v>
      </c>
      <c r="KUY83" s="45" t="s">
        <v>11</v>
      </c>
      <c r="KUZ83" s="37" t="s">
        <v>116</v>
      </c>
      <c r="KVA83" s="47">
        <v>36770</v>
      </c>
      <c r="KVB83" s="47">
        <v>43390</v>
      </c>
      <c r="KVC83" s="39">
        <f>+KVA83*1.16</f>
        <v>42653.2</v>
      </c>
      <c r="KVD83" s="11">
        <f t="shared" si="757"/>
        <v>0.18003807451726953</v>
      </c>
      <c r="KVE83" s="10"/>
      <c r="KVF83" s="10">
        <f t="shared" si="758"/>
        <v>42653.2</v>
      </c>
      <c r="KVG83" s="11">
        <f t="shared" si="759"/>
        <v>0.15999999999999992</v>
      </c>
      <c r="KVI83" s="45">
        <v>28</v>
      </c>
      <c r="KVJ83" s="45">
        <v>1</v>
      </c>
      <c r="KVK83" s="45">
        <v>3</v>
      </c>
      <c r="KVL83" s="45" t="s">
        <v>9</v>
      </c>
      <c r="KVM83" s="12" t="s">
        <v>121</v>
      </c>
      <c r="KVN83" s="22" t="s">
        <v>122</v>
      </c>
      <c r="KVO83" s="45" t="s">
        <v>11</v>
      </c>
      <c r="KVP83" s="37" t="s">
        <v>116</v>
      </c>
      <c r="KVQ83" s="47">
        <v>36770</v>
      </c>
      <c r="KVR83" s="47">
        <v>43390</v>
      </c>
      <c r="KVS83" s="39">
        <f>+KVQ83*1.16</f>
        <v>42653.2</v>
      </c>
      <c r="KVT83" s="11">
        <f t="shared" si="757"/>
        <v>0.18003807451726953</v>
      </c>
      <c r="KVU83" s="10"/>
      <c r="KVV83" s="10">
        <f t="shared" si="758"/>
        <v>42653.2</v>
      </c>
      <c r="KVW83" s="11">
        <f t="shared" si="759"/>
        <v>0.15999999999999992</v>
      </c>
      <c r="KVY83" s="45">
        <v>28</v>
      </c>
      <c r="KVZ83" s="45">
        <v>1</v>
      </c>
      <c r="KWA83" s="45">
        <v>3</v>
      </c>
      <c r="KWB83" s="45" t="s">
        <v>9</v>
      </c>
      <c r="KWC83" s="12" t="s">
        <v>121</v>
      </c>
      <c r="KWD83" s="22" t="s">
        <v>122</v>
      </c>
      <c r="KWE83" s="45" t="s">
        <v>11</v>
      </c>
      <c r="KWF83" s="37" t="s">
        <v>116</v>
      </c>
      <c r="KWG83" s="47">
        <v>36770</v>
      </c>
      <c r="KWH83" s="47">
        <v>43390</v>
      </c>
      <c r="KWI83" s="39">
        <f>+KWG83*1.16</f>
        <v>42653.2</v>
      </c>
      <c r="KWJ83" s="11">
        <f t="shared" si="760"/>
        <v>0.18003807451726953</v>
      </c>
      <c r="KWK83" s="10"/>
      <c r="KWL83" s="10">
        <f t="shared" si="761"/>
        <v>42653.2</v>
      </c>
      <c r="KWM83" s="11">
        <f t="shared" si="762"/>
        <v>0.15999999999999992</v>
      </c>
      <c r="KWO83" s="45">
        <v>28</v>
      </c>
      <c r="KWP83" s="45">
        <v>1</v>
      </c>
      <c r="KWQ83" s="45">
        <v>3</v>
      </c>
      <c r="KWR83" s="45" t="s">
        <v>9</v>
      </c>
      <c r="KWS83" s="12" t="s">
        <v>121</v>
      </c>
      <c r="KWT83" s="22" t="s">
        <v>122</v>
      </c>
      <c r="KWU83" s="45" t="s">
        <v>11</v>
      </c>
      <c r="KWV83" s="37" t="s">
        <v>116</v>
      </c>
      <c r="KWW83" s="47">
        <v>36770</v>
      </c>
      <c r="KWX83" s="47">
        <v>43390</v>
      </c>
      <c r="KWY83" s="39">
        <f>+KWW83*1.16</f>
        <v>42653.2</v>
      </c>
      <c r="KWZ83" s="11">
        <f t="shared" si="760"/>
        <v>0.18003807451726953</v>
      </c>
      <c r="KXA83" s="10"/>
      <c r="KXB83" s="10">
        <f t="shared" si="761"/>
        <v>42653.2</v>
      </c>
      <c r="KXC83" s="11">
        <f t="shared" si="762"/>
        <v>0.15999999999999992</v>
      </c>
      <c r="KXE83" s="45">
        <v>28</v>
      </c>
      <c r="KXF83" s="45">
        <v>1</v>
      </c>
      <c r="KXG83" s="45">
        <v>3</v>
      </c>
      <c r="KXH83" s="45" t="s">
        <v>9</v>
      </c>
      <c r="KXI83" s="12" t="s">
        <v>121</v>
      </c>
      <c r="KXJ83" s="22" t="s">
        <v>122</v>
      </c>
      <c r="KXK83" s="45" t="s">
        <v>11</v>
      </c>
      <c r="KXL83" s="37" t="s">
        <v>116</v>
      </c>
      <c r="KXM83" s="47">
        <v>36770</v>
      </c>
      <c r="KXN83" s="47">
        <v>43390</v>
      </c>
      <c r="KXO83" s="39">
        <f>+KXM83*1.16</f>
        <v>42653.2</v>
      </c>
      <c r="KXP83" s="11">
        <f t="shared" si="763"/>
        <v>0.18003807451726953</v>
      </c>
      <c r="KXQ83" s="10"/>
      <c r="KXR83" s="10">
        <f t="shared" si="764"/>
        <v>42653.2</v>
      </c>
      <c r="KXS83" s="11">
        <f t="shared" si="765"/>
        <v>0.15999999999999992</v>
      </c>
      <c r="KXU83" s="45">
        <v>28</v>
      </c>
      <c r="KXV83" s="45">
        <v>1</v>
      </c>
      <c r="KXW83" s="45">
        <v>3</v>
      </c>
      <c r="KXX83" s="45" t="s">
        <v>9</v>
      </c>
      <c r="KXY83" s="12" t="s">
        <v>121</v>
      </c>
      <c r="KXZ83" s="22" t="s">
        <v>122</v>
      </c>
      <c r="KYA83" s="45" t="s">
        <v>11</v>
      </c>
      <c r="KYB83" s="37" t="s">
        <v>116</v>
      </c>
      <c r="KYC83" s="47">
        <v>36770</v>
      </c>
      <c r="KYD83" s="47">
        <v>43390</v>
      </c>
      <c r="KYE83" s="39">
        <f>+KYC83*1.16</f>
        <v>42653.2</v>
      </c>
      <c r="KYF83" s="11">
        <f t="shared" si="763"/>
        <v>0.18003807451726953</v>
      </c>
      <c r="KYG83" s="10"/>
      <c r="KYH83" s="10">
        <f t="shared" si="764"/>
        <v>42653.2</v>
      </c>
      <c r="KYI83" s="11">
        <f t="shared" si="765"/>
        <v>0.15999999999999992</v>
      </c>
      <c r="KYK83" s="45">
        <v>28</v>
      </c>
      <c r="KYL83" s="45">
        <v>1</v>
      </c>
      <c r="KYM83" s="45">
        <v>3</v>
      </c>
      <c r="KYN83" s="45" t="s">
        <v>9</v>
      </c>
      <c r="KYO83" s="12" t="s">
        <v>121</v>
      </c>
      <c r="KYP83" s="22" t="s">
        <v>122</v>
      </c>
      <c r="KYQ83" s="45" t="s">
        <v>11</v>
      </c>
      <c r="KYR83" s="37" t="s">
        <v>116</v>
      </c>
      <c r="KYS83" s="47">
        <v>36770</v>
      </c>
      <c r="KYT83" s="47">
        <v>43390</v>
      </c>
      <c r="KYU83" s="39">
        <f>+KYS83*1.16</f>
        <v>42653.2</v>
      </c>
      <c r="KYV83" s="11">
        <f t="shared" si="766"/>
        <v>0.18003807451726953</v>
      </c>
      <c r="KYW83" s="10"/>
      <c r="KYX83" s="10">
        <f t="shared" si="767"/>
        <v>42653.2</v>
      </c>
      <c r="KYY83" s="11">
        <f t="shared" si="768"/>
        <v>0.15999999999999992</v>
      </c>
      <c r="KZA83" s="45">
        <v>28</v>
      </c>
      <c r="KZB83" s="45">
        <v>1</v>
      </c>
      <c r="KZC83" s="45">
        <v>3</v>
      </c>
      <c r="KZD83" s="45" t="s">
        <v>9</v>
      </c>
      <c r="KZE83" s="12" t="s">
        <v>121</v>
      </c>
      <c r="KZF83" s="22" t="s">
        <v>122</v>
      </c>
      <c r="KZG83" s="45" t="s">
        <v>11</v>
      </c>
      <c r="KZH83" s="37" t="s">
        <v>116</v>
      </c>
      <c r="KZI83" s="47">
        <v>36770</v>
      </c>
      <c r="KZJ83" s="47">
        <v>43390</v>
      </c>
      <c r="KZK83" s="39">
        <f>+KZI83*1.16</f>
        <v>42653.2</v>
      </c>
      <c r="KZL83" s="11">
        <f t="shared" si="766"/>
        <v>0.18003807451726953</v>
      </c>
      <c r="KZM83" s="10"/>
      <c r="KZN83" s="10">
        <f t="shared" si="767"/>
        <v>42653.2</v>
      </c>
      <c r="KZO83" s="11">
        <f t="shared" si="768"/>
        <v>0.15999999999999992</v>
      </c>
      <c r="KZQ83" s="45">
        <v>28</v>
      </c>
      <c r="KZR83" s="45">
        <v>1</v>
      </c>
      <c r="KZS83" s="45">
        <v>3</v>
      </c>
      <c r="KZT83" s="45" t="s">
        <v>9</v>
      </c>
      <c r="KZU83" s="12" t="s">
        <v>121</v>
      </c>
      <c r="KZV83" s="22" t="s">
        <v>122</v>
      </c>
      <c r="KZW83" s="45" t="s">
        <v>11</v>
      </c>
      <c r="KZX83" s="37" t="s">
        <v>116</v>
      </c>
      <c r="KZY83" s="47">
        <v>36770</v>
      </c>
      <c r="KZZ83" s="47">
        <v>43390</v>
      </c>
      <c r="LAA83" s="39">
        <f>+KZY83*1.16</f>
        <v>42653.2</v>
      </c>
      <c r="LAB83" s="11">
        <f t="shared" si="769"/>
        <v>0.18003807451726953</v>
      </c>
      <c r="LAC83" s="10"/>
      <c r="LAD83" s="10">
        <f t="shared" si="770"/>
        <v>42653.2</v>
      </c>
      <c r="LAE83" s="11">
        <f t="shared" si="771"/>
        <v>0.15999999999999992</v>
      </c>
      <c r="LAG83" s="45">
        <v>28</v>
      </c>
      <c r="LAH83" s="45">
        <v>1</v>
      </c>
      <c r="LAI83" s="45">
        <v>3</v>
      </c>
      <c r="LAJ83" s="45" t="s">
        <v>9</v>
      </c>
      <c r="LAK83" s="12" t="s">
        <v>121</v>
      </c>
      <c r="LAL83" s="22" t="s">
        <v>122</v>
      </c>
      <c r="LAM83" s="45" t="s">
        <v>11</v>
      </c>
      <c r="LAN83" s="37" t="s">
        <v>116</v>
      </c>
      <c r="LAO83" s="47">
        <v>36770</v>
      </c>
      <c r="LAP83" s="47">
        <v>43390</v>
      </c>
      <c r="LAQ83" s="39">
        <f>+LAO83*1.16</f>
        <v>42653.2</v>
      </c>
      <c r="LAR83" s="11">
        <f t="shared" si="769"/>
        <v>0.18003807451726953</v>
      </c>
      <c r="LAS83" s="10"/>
      <c r="LAT83" s="10">
        <f t="shared" si="770"/>
        <v>42653.2</v>
      </c>
      <c r="LAU83" s="11">
        <f t="shared" si="771"/>
        <v>0.15999999999999992</v>
      </c>
      <c r="LAW83" s="45">
        <v>28</v>
      </c>
      <c r="LAX83" s="45">
        <v>1</v>
      </c>
      <c r="LAY83" s="45">
        <v>3</v>
      </c>
      <c r="LAZ83" s="45" t="s">
        <v>9</v>
      </c>
      <c r="LBA83" s="12" t="s">
        <v>121</v>
      </c>
      <c r="LBB83" s="22" t="s">
        <v>122</v>
      </c>
      <c r="LBC83" s="45" t="s">
        <v>11</v>
      </c>
      <c r="LBD83" s="37" t="s">
        <v>116</v>
      </c>
      <c r="LBE83" s="47">
        <v>36770</v>
      </c>
      <c r="LBF83" s="47">
        <v>43390</v>
      </c>
      <c r="LBG83" s="39">
        <f>+LBE83*1.16</f>
        <v>42653.2</v>
      </c>
      <c r="LBH83" s="11">
        <f t="shared" si="772"/>
        <v>0.18003807451726953</v>
      </c>
      <c r="LBI83" s="10"/>
      <c r="LBJ83" s="10">
        <f t="shared" si="773"/>
        <v>42653.2</v>
      </c>
      <c r="LBK83" s="11">
        <f t="shared" si="774"/>
        <v>0.15999999999999992</v>
      </c>
      <c r="LBM83" s="45">
        <v>28</v>
      </c>
      <c r="LBN83" s="45">
        <v>1</v>
      </c>
      <c r="LBO83" s="45">
        <v>3</v>
      </c>
      <c r="LBP83" s="45" t="s">
        <v>9</v>
      </c>
      <c r="LBQ83" s="12" t="s">
        <v>121</v>
      </c>
      <c r="LBR83" s="22" t="s">
        <v>122</v>
      </c>
      <c r="LBS83" s="45" t="s">
        <v>11</v>
      </c>
      <c r="LBT83" s="37" t="s">
        <v>116</v>
      </c>
      <c r="LBU83" s="47">
        <v>36770</v>
      </c>
      <c r="LBV83" s="47">
        <v>43390</v>
      </c>
      <c r="LBW83" s="39">
        <f>+LBU83*1.16</f>
        <v>42653.2</v>
      </c>
      <c r="LBX83" s="11">
        <f t="shared" si="772"/>
        <v>0.18003807451726953</v>
      </c>
      <c r="LBY83" s="10"/>
      <c r="LBZ83" s="10">
        <f t="shared" si="773"/>
        <v>42653.2</v>
      </c>
      <c r="LCA83" s="11">
        <f t="shared" si="774"/>
        <v>0.15999999999999992</v>
      </c>
      <c r="LCC83" s="45">
        <v>28</v>
      </c>
      <c r="LCD83" s="45">
        <v>1</v>
      </c>
      <c r="LCE83" s="45">
        <v>3</v>
      </c>
      <c r="LCF83" s="45" t="s">
        <v>9</v>
      </c>
      <c r="LCG83" s="12" t="s">
        <v>121</v>
      </c>
      <c r="LCH83" s="22" t="s">
        <v>122</v>
      </c>
      <c r="LCI83" s="45" t="s">
        <v>11</v>
      </c>
      <c r="LCJ83" s="37" t="s">
        <v>116</v>
      </c>
      <c r="LCK83" s="47">
        <v>36770</v>
      </c>
      <c r="LCL83" s="47">
        <v>43390</v>
      </c>
      <c r="LCM83" s="39">
        <f>+LCK83*1.16</f>
        <v>42653.2</v>
      </c>
      <c r="LCN83" s="11">
        <f t="shared" si="775"/>
        <v>0.18003807451726953</v>
      </c>
      <c r="LCO83" s="10"/>
      <c r="LCP83" s="10">
        <f t="shared" si="776"/>
        <v>42653.2</v>
      </c>
      <c r="LCQ83" s="11">
        <f t="shared" si="777"/>
        <v>0.15999999999999992</v>
      </c>
      <c r="LCS83" s="45">
        <v>28</v>
      </c>
      <c r="LCT83" s="45">
        <v>1</v>
      </c>
      <c r="LCU83" s="45">
        <v>3</v>
      </c>
      <c r="LCV83" s="45" t="s">
        <v>9</v>
      </c>
      <c r="LCW83" s="12" t="s">
        <v>121</v>
      </c>
      <c r="LCX83" s="22" t="s">
        <v>122</v>
      </c>
      <c r="LCY83" s="45" t="s">
        <v>11</v>
      </c>
      <c r="LCZ83" s="37" t="s">
        <v>116</v>
      </c>
      <c r="LDA83" s="47">
        <v>36770</v>
      </c>
      <c r="LDB83" s="47">
        <v>43390</v>
      </c>
      <c r="LDC83" s="39">
        <f>+LDA83*1.16</f>
        <v>42653.2</v>
      </c>
      <c r="LDD83" s="11">
        <f t="shared" si="775"/>
        <v>0.18003807451726953</v>
      </c>
      <c r="LDE83" s="10"/>
      <c r="LDF83" s="10">
        <f t="shared" si="776"/>
        <v>42653.2</v>
      </c>
      <c r="LDG83" s="11">
        <f t="shared" si="777"/>
        <v>0.15999999999999992</v>
      </c>
      <c r="LDI83" s="45">
        <v>28</v>
      </c>
      <c r="LDJ83" s="45">
        <v>1</v>
      </c>
      <c r="LDK83" s="45">
        <v>3</v>
      </c>
      <c r="LDL83" s="45" t="s">
        <v>9</v>
      </c>
      <c r="LDM83" s="12" t="s">
        <v>121</v>
      </c>
      <c r="LDN83" s="22" t="s">
        <v>122</v>
      </c>
      <c r="LDO83" s="45" t="s">
        <v>11</v>
      </c>
      <c r="LDP83" s="37" t="s">
        <v>116</v>
      </c>
      <c r="LDQ83" s="47">
        <v>36770</v>
      </c>
      <c r="LDR83" s="47">
        <v>43390</v>
      </c>
      <c r="LDS83" s="39">
        <f>+LDQ83*1.16</f>
        <v>42653.2</v>
      </c>
      <c r="LDT83" s="11">
        <f t="shared" si="778"/>
        <v>0.18003807451726953</v>
      </c>
      <c r="LDU83" s="10"/>
      <c r="LDV83" s="10">
        <f t="shared" si="779"/>
        <v>42653.2</v>
      </c>
      <c r="LDW83" s="11">
        <f t="shared" si="780"/>
        <v>0.15999999999999992</v>
      </c>
      <c r="LDY83" s="45">
        <v>28</v>
      </c>
      <c r="LDZ83" s="45">
        <v>1</v>
      </c>
      <c r="LEA83" s="45">
        <v>3</v>
      </c>
      <c r="LEB83" s="45" t="s">
        <v>9</v>
      </c>
      <c r="LEC83" s="12" t="s">
        <v>121</v>
      </c>
      <c r="LED83" s="22" t="s">
        <v>122</v>
      </c>
      <c r="LEE83" s="45" t="s">
        <v>11</v>
      </c>
      <c r="LEF83" s="37" t="s">
        <v>116</v>
      </c>
      <c r="LEG83" s="47">
        <v>36770</v>
      </c>
      <c r="LEH83" s="47">
        <v>43390</v>
      </c>
      <c r="LEI83" s="39">
        <f>+LEG83*1.16</f>
        <v>42653.2</v>
      </c>
      <c r="LEJ83" s="11">
        <f t="shared" si="778"/>
        <v>0.18003807451726953</v>
      </c>
      <c r="LEK83" s="10"/>
      <c r="LEL83" s="10">
        <f t="shared" si="779"/>
        <v>42653.2</v>
      </c>
      <c r="LEM83" s="11">
        <f t="shared" si="780"/>
        <v>0.15999999999999992</v>
      </c>
      <c r="LEO83" s="45">
        <v>28</v>
      </c>
      <c r="LEP83" s="45">
        <v>1</v>
      </c>
      <c r="LEQ83" s="45">
        <v>3</v>
      </c>
      <c r="LER83" s="45" t="s">
        <v>9</v>
      </c>
      <c r="LES83" s="12" t="s">
        <v>121</v>
      </c>
      <c r="LET83" s="22" t="s">
        <v>122</v>
      </c>
      <c r="LEU83" s="45" t="s">
        <v>11</v>
      </c>
      <c r="LEV83" s="37" t="s">
        <v>116</v>
      </c>
      <c r="LEW83" s="47">
        <v>36770</v>
      </c>
      <c r="LEX83" s="47">
        <v>43390</v>
      </c>
      <c r="LEY83" s="39">
        <f>+LEW83*1.16</f>
        <v>42653.2</v>
      </c>
      <c r="LEZ83" s="11">
        <f t="shared" si="781"/>
        <v>0.18003807451726953</v>
      </c>
      <c r="LFA83" s="10"/>
      <c r="LFB83" s="10">
        <f t="shared" si="782"/>
        <v>42653.2</v>
      </c>
      <c r="LFC83" s="11">
        <f t="shared" si="783"/>
        <v>0.15999999999999992</v>
      </c>
      <c r="LFE83" s="45">
        <v>28</v>
      </c>
      <c r="LFF83" s="45">
        <v>1</v>
      </c>
      <c r="LFG83" s="45">
        <v>3</v>
      </c>
      <c r="LFH83" s="45" t="s">
        <v>9</v>
      </c>
      <c r="LFI83" s="12" t="s">
        <v>121</v>
      </c>
      <c r="LFJ83" s="22" t="s">
        <v>122</v>
      </c>
      <c r="LFK83" s="45" t="s">
        <v>11</v>
      </c>
      <c r="LFL83" s="37" t="s">
        <v>116</v>
      </c>
      <c r="LFM83" s="47">
        <v>36770</v>
      </c>
      <c r="LFN83" s="47">
        <v>43390</v>
      </c>
      <c r="LFO83" s="39">
        <f>+LFM83*1.16</f>
        <v>42653.2</v>
      </c>
      <c r="LFP83" s="11">
        <f t="shared" si="781"/>
        <v>0.18003807451726953</v>
      </c>
      <c r="LFQ83" s="10"/>
      <c r="LFR83" s="10">
        <f t="shared" si="782"/>
        <v>42653.2</v>
      </c>
      <c r="LFS83" s="11">
        <f t="shared" si="783"/>
        <v>0.15999999999999992</v>
      </c>
      <c r="LFU83" s="45">
        <v>28</v>
      </c>
      <c r="LFV83" s="45">
        <v>1</v>
      </c>
      <c r="LFW83" s="45">
        <v>3</v>
      </c>
      <c r="LFX83" s="45" t="s">
        <v>9</v>
      </c>
      <c r="LFY83" s="12" t="s">
        <v>121</v>
      </c>
      <c r="LFZ83" s="22" t="s">
        <v>122</v>
      </c>
      <c r="LGA83" s="45" t="s">
        <v>11</v>
      </c>
      <c r="LGB83" s="37" t="s">
        <v>116</v>
      </c>
      <c r="LGC83" s="47">
        <v>36770</v>
      </c>
      <c r="LGD83" s="47">
        <v>43390</v>
      </c>
      <c r="LGE83" s="39">
        <f>+LGC83*1.16</f>
        <v>42653.2</v>
      </c>
      <c r="LGF83" s="11">
        <f t="shared" si="784"/>
        <v>0.18003807451726953</v>
      </c>
      <c r="LGG83" s="10"/>
      <c r="LGH83" s="10">
        <f t="shared" si="785"/>
        <v>42653.2</v>
      </c>
      <c r="LGI83" s="11">
        <f t="shared" si="786"/>
        <v>0.15999999999999992</v>
      </c>
      <c r="LGK83" s="45">
        <v>28</v>
      </c>
      <c r="LGL83" s="45">
        <v>1</v>
      </c>
      <c r="LGM83" s="45">
        <v>3</v>
      </c>
      <c r="LGN83" s="45" t="s">
        <v>9</v>
      </c>
      <c r="LGO83" s="12" t="s">
        <v>121</v>
      </c>
      <c r="LGP83" s="22" t="s">
        <v>122</v>
      </c>
      <c r="LGQ83" s="45" t="s">
        <v>11</v>
      </c>
      <c r="LGR83" s="37" t="s">
        <v>116</v>
      </c>
      <c r="LGS83" s="47">
        <v>36770</v>
      </c>
      <c r="LGT83" s="47">
        <v>43390</v>
      </c>
      <c r="LGU83" s="39">
        <f>+LGS83*1.16</f>
        <v>42653.2</v>
      </c>
      <c r="LGV83" s="11">
        <f t="shared" si="784"/>
        <v>0.18003807451726953</v>
      </c>
      <c r="LGW83" s="10"/>
      <c r="LGX83" s="10">
        <f t="shared" si="785"/>
        <v>42653.2</v>
      </c>
      <c r="LGY83" s="11">
        <f t="shared" si="786"/>
        <v>0.15999999999999992</v>
      </c>
      <c r="LHA83" s="45">
        <v>28</v>
      </c>
      <c r="LHB83" s="45">
        <v>1</v>
      </c>
      <c r="LHC83" s="45">
        <v>3</v>
      </c>
      <c r="LHD83" s="45" t="s">
        <v>9</v>
      </c>
      <c r="LHE83" s="12" t="s">
        <v>121</v>
      </c>
      <c r="LHF83" s="22" t="s">
        <v>122</v>
      </c>
      <c r="LHG83" s="45" t="s">
        <v>11</v>
      </c>
      <c r="LHH83" s="37" t="s">
        <v>116</v>
      </c>
      <c r="LHI83" s="47">
        <v>36770</v>
      </c>
      <c r="LHJ83" s="47">
        <v>43390</v>
      </c>
      <c r="LHK83" s="39">
        <f>+LHI83*1.16</f>
        <v>42653.2</v>
      </c>
      <c r="LHL83" s="11">
        <f t="shared" si="787"/>
        <v>0.18003807451726953</v>
      </c>
      <c r="LHM83" s="10"/>
      <c r="LHN83" s="10">
        <f t="shared" si="788"/>
        <v>42653.2</v>
      </c>
      <c r="LHO83" s="11">
        <f t="shared" si="789"/>
        <v>0.15999999999999992</v>
      </c>
      <c r="LHQ83" s="45">
        <v>28</v>
      </c>
      <c r="LHR83" s="45">
        <v>1</v>
      </c>
      <c r="LHS83" s="45">
        <v>3</v>
      </c>
      <c r="LHT83" s="45" t="s">
        <v>9</v>
      </c>
      <c r="LHU83" s="12" t="s">
        <v>121</v>
      </c>
      <c r="LHV83" s="22" t="s">
        <v>122</v>
      </c>
      <c r="LHW83" s="45" t="s">
        <v>11</v>
      </c>
      <c r="LHX83" s="37" t="s">
        <v>116</v>
      </c>
      <c r="LHY83" s="47">
        <v>36770</v>
      </c>
      <c r="LHZ83" s="47">
        <v>43390</v>
      </c>
      <c r="LIA83" s="39">
        <f>+LHY83*1.16</f>
        <v>42653.2</v>
      </c>
      <c r="LIB83" s="11">
        <f t="shared" si="787"/>
        <v>0.18003807451726953</v>
      </c>
      <c r="LIC83" s="10"/>
      <c r="LID83" s="10">
        <f t="shared" si="788"/>
        <v>42653.2</v>
      </c>
      <c r="LIE83" s="11">
        <f t="shared" si="789"/>
        <v>0.15999999999999992</v>
      </c>
      <c r="LIG83" s="45">
        <v>28</v>
      </c>
      <c r="LIH83" s="45">
        <v>1</v>
      </c>
      <c r="LII83" s="45">
        <v>3</v>
      </c>
      <c r="LIJ83" s="45" t="s">
        <v>9</v>
      </c>
      <c r="LIK83" s="12" t="s">
        <v>121</v>
      </c>
      <c r="LIL83" s="22" t="s">
        <v>122</v>
      </c>
      <c r="LIM83" s="45" t="s">
        <v>11</v>
      </c>
      <c r="LIN83" s="37" t="s">
        <v>116</v>
      </c>
      <c r="LIO83" s="47">
        <v>36770</v>
      </c>
      <c r="LIP83" s="47">
        <v>43390</v>
      </c>
      <c r="LIQ83" s="39">
        <f>+LIO83*1.16</f>
        <v>42653.2</v>
      </c>
      <c r="LIR83" s="11">
        <f t="shared" si="790"/>
        <v>0.18003807451726953</v>
      </c>
      <c r="LIS83" s="10"/>
      <c r="LIT83" s="10">
        <f t="shared" si="791"/>
        <v>42653.2</v>
      </c>
      <c r="LIU83" s="11">
        <f t="shared" si="792"/>
        <v>0.15999999999999992</v>
      </c>
      <c r="LIW83" s="45">
        <v>28</v>
      </c>
      <c r="LIX83" s="45">
        <v>1</v>
      </c>
      <c r="LIY83" s="45">
        <v>3</v>
      </c>
      <c r="LIZ83" s="45" t="s">
        <v>9</v>
      </c>
      <c r="LJA83" s="12" t="s">
        <v>121</v>
      </c>
      <c r="LJB83" s="22" t="s">
        <v>122</v>
      </c>
      <c r="LJC83" s="45" t="s">
        <v>11</v>
      </c>
      <c r="LJD83" s="37" t="s">
        <v>116</v>
      </c>
      <c r="LJE83" s="47">
        <v>36770</v>
      </c>
      <c r="LJF83" s="47">
        <v>43390</v>
      </c>
      <c r="LJG83" s="39">
        <f>+LJE83*1.16</f>
        <v>42653.2</v>
      </c>
      <c r="LJH83" s="11">
        <f t="shared" si="790"/>
        <v>0.18003807451726953</v>
      </c>
      <c r="LJI83" s="10"/>
      <c r="LJJ83" s="10">
        <f t="shared" si="791"/>
        <v>42653.2</v>
      </c>
      <c r="LJK83" s="11">
        <f t="shared" si="792"/>
        <v>0.15999999999999992</v>
      </c>
      <c r="LJM83" s="45">
        <v>28</v>
      </c>
      <c r="LJN83" s="45">
        <v>1</v>
      </c>
      <c r="LJO83" s="45">
        <v>3</v>
      </c>
      <c r="LJP83" s="45" t="s">
        <v>9</v>
      </c>
      <c r="LJQ83" s="12" t="s">
        <v>121</v>
      </c>
      <c r="LJR83" s="22" t="s">
        <v>122</v>
      </c>
      <c r="LJS83" s="45" t="s">
        <v>11</v>
      </c>
      <c r="LJT83" s="37" t="s">
        <v>116</v>
      </c>
      <c r="LJU83" s="47">
        <v>36770</v>
      </c>
      <c r="LJV83" s="47">
        <v>43390</v>
      </c>
      <c r="LJW83" s="39">
        <f>+LJU83*1.16</f>
        <v>42653.2</v>
      </c>
      <c r="LJX83" s="11">
        <f t="shared" si="793"/>
        <v>0.18003807451726953</v>
      </c>
      <c r="LJY83" s="10"/>
      <c r="LJZ83" s="10">
        <f t="shared" si="794"/>
        <v>42653.2</v>
      </c>
      <c r="LKA83" s="11">
        <f t="shared" si="795"/>
        <v>0.15999999999999992</v>
      </c>
      <c r="LKC83" s="45">
        <v>28</v>
      </c>
      <c r="LKD83" s="45">
        <v>1</v>
      </c>
      <c r="LKE83" s="45">
        <v>3</v>
      </c>
      <c r="LKF83" s="45" t="s">
        <v>9</v>
      </c>
      <c r="LKG83" s="12" t="s">
        <v>121</v>
      </c>
      <c r="LKH83" s="22" t="s">
        <v>122</v>
      </c>
      <c r="LKI83" s="45" t="s">
        <v>11</v>
      </c>
      <c r="LKJ83" s="37" t="s">
        <v>116</v>
      </c>
      <c r="LKK83" s="47">
        <v>36770</v>
      </c>
      <c r="LKL83" s="47">
        <v>43390</v>
      </c>
      <c r="LKM83" s="39">
        <f>+LKK83*1.16</f>
        <v>42653.2</v>
      </c>
      <c r="LKN83" s="11">
        <f t="shared" si="793"/>
        <v>0.18003807451726953</v>
      </c>
      <c r="LKO83" s="10"/>
      <c r="LKP83" s="10">
        <f t="shared" si="794"/>
        <v>42653.2</v>
      </c>
      <c r="LKQ83" s="11">
        <f t="shared" si="795"/>
        <v>0.15999999999999992</v>
      </c>
      <c r="LKS83" s="45">
        <v>28</v>
      </c>
      <c r="LKT83" s="45">
        <v>1</v>
      </c>
      <c r="LKU83" s="45">
        <v>3</v>
      </c>
      <c r="LKV83" s="45" t="s">
        <v>9</v>
      </c>
      <c r="LKW83" s="12" t="s">
        <v>121</v>
      </c>
      <c r="LKX83" s="22" t="s">
        <v>122</v>
      </c>
      <c r="LKY83" s="45" t="s">
        <v>11</v>
      </c>
      <c r="LKZ83" s="37" t="s">
        <v>116</v>
      </c>
      <c r="LLA83" s="47">
        <v>36770</v>
      </c>
      <c r="LLB83" s="47">
        <v>43390</v>
      </c>
      <c r="LLC83" s="39">
        <f>+LLA83*1.16</f>
        <v>42653.2</v>
      </c>
      <c r="LLD83" s="11">
        <f t="shared" si="796"/>
        <v>0.18003807451726953</v>
      </c>
      <c r="LLE83" s="10"/>
      <c r="LLF83" s="10">
        <f t="shared" si="797"/>
        <v>42653.2</v>
      </c>
      <c r="LLG83" s="11">
        <f t="shared" si="798"/>
        <v>0.15999999999999992</v>
      </c>
      <c r="LLI83" s="45">
        <v>28</v>
      </c>
      <c r="LLJ83" s="45">
        <v>1</v>
      </c>
      <c r="LLK83" s="45">
        <v>3</v>
      </c>
      <c r="LLL83" s="45" t="s">
        <v>9</v>
      </c>
      <c r="LLM83" s="12" t="s">
        <v>121</v>
      </c>
      <c r="LLN83" s="22" t="s">
        <v>122</v>
      </c>
      <c r="LLO83" s="45" t="s">
        <v>11</v>
      </c>
      <c r="LLP83" s="37" t="s">
        <v>116</v>
      </c>
      <c r="LLQ83" s="47">
        <v>36770</v>
      </c>
      <c r="LLR83" s="47">
        <v>43390</v>
      </c>
      <c r="LLS83" s="39">
        <f>+LLQ83*1.16</f>
        <v>42653.2</v>
      </c>
      <c r="LLT83" s="11">
        <f t="shared" si="796"/>
        <v>0.18003807451726953</v>
      </c>
      <c r="LLU83" s="10"/>
      <c r="LLV83" s="10">
        <f t="shared" si="797"/>
        <v>42653.2</v>
      </c>
      <c r="LLW83" s="11">
        <f t="shared" si="798"/>
        <v>0.15999999999999992</v>
      </c>
      <c r="LLY83" s="45">
        <v>28</v>
      </c>
      <c r="LLZ83" s="45">
        <v>1</v>
      </c>
      <c r="LMA83" s="45">
        <v>3</v>
      </c>
      <c r="LMB83" s="45" t="s">
        <v>9</v>
      </c>
      <c r="LMC83" s="12" t="s">
        <v>121</v>
      </c>
      <c r="LMD83" s="22" t="s">
        <v>122</v>
      </c>
      <c r="LME83" s="45" t="s">
        <v>11</v>
      </c>
      <c r="LMF83" s="37" t="s">
        <v>116</v>
      </c>
      <c r="LMG83" s="47">
        <v>36770</v>
      </c>
      <c r="LMH83" s="47">
        <v>43390</v>
      </c>
      <c r="LMI83" s="39">
        <f>+LMG83*1.16</f>
        <v>42653.2</v>
      </c>
      <c r="LMJ83" s="11">
        <f t="shared" si="799"/>
        <v>0.18003807451726953</v>
      </c>
      <c r="LMK83" s="10"/>
      <c r="LML83" s="10">
        <f t="shared" si="800"/>
        <v>42653.2</v>
      </c>
      <c r="LMM83" s="11">
        <f t="shared" si="801"/>
        <v>0.15999999999999992</v>
      </c>
      <c r="LMO83" s="45">
        <v>28</v>
      </c>
      <c r="LMP83" s="45">
        <v>1</v>
      </c>
      <c r="LMQ83" s="45">
        <v>3</v>
      </c>
      <c r="LMR83" s="45" t="s">
        <v>9</v>
      </c>
      <c r="LMS83" s="12" t="s">
        <v>121</v>
      </c>
      <c r="LMT83" s="22" t="s">
        <v>122</v>
      </c>
      <c r="LMU83" s="45" t="s">
        <v>11</v>
      </c>
      <c r="LMV83" s="37" t="s">
        <v>116</v>
      </c>
      <c r="LMW83" s="47">
        <v>36770</v>
      </c>
      <c r="LMX83" s="47">
        <v>43390</v>
      </c>
      <c r="LMY83" s="39">
        <f>+LMW83*1.16</f>
        <v>42653.2</v>
      </c>
      <c r="LMZ83" s="11">
        <f t="shared" si="799"/>
        <v>0.18003807451726953</v>
      </c>
      <c r="LNA83" s="10"/>
      <c r="LNB83" s="10">
        <f t="shared" si="800"/>
        <v>42653.2</v>
      </c>
      <c r="LNC83" s="11">
        <f t="shared" si="801"/>
        <v>0.15999999999999992</v>
      </c>
      <c r="LNE83" s="45">
        <v>28</v>
      </c>
      <c r="LNF83" s="45">
        <v>1</v>
      </c>
      <c r="LNG83" s="45">
        <v>3</v>
      </c>
      <c r="LNH83" s="45" t="s">
        <v>9</v>
      </c>
      <c r="LNI83" s="12" t="s">
        <v>121</v>
      </c>
      <c r="LNJ83" s="22" t="s">
        <v>122</v>
      </c>
      <c r="LNK83" s="45" t="s">
        <v>11</v>
      </c>
      <c r="LNL83" s="37" t="s">
        <v>116</v>
      </c>
      <c r="LNM83" s="47">
        <v>36770</v>
      </c>
      <c r="LNN83" s="47">
        <v>43390</v>
      </c>
      <c r="LNO83" s="39">
        <f>+LNM83*1.16</f>
        <v>42653.2</v>
      </c>
      <c r="LNP83" s="11">
        <f t="shared" si="802"/>
        <v>0.18003807451726953</v>
      </c>
      <c r="LNQ83" s="10"/>
      <c r="LNR83" s="10">
        <f t="shared" si="803"/>
        <v>42653.2</v>
      </c>
      <c r="LNS83" s="11">
        <f t="shared" si="804"/>
        <v>0.15999999999999992</v>
      </c>
      <c r="LNU83" s="45">
        <v>28</v>
      </c>
      <c r="LNV83" s="45">
        <v>1</v>
      </c>
      <c r="LNW83" s="45">
        <v>3</v>
      </c>
      <c r="LNX83" s="45" t="s">
        <v>9</v>
      </c>
      <c r="LNY83" s="12" t="s">
        <v>121</v>
      </c>
      <c r="LNZ83" s="22" t="s">
        <v>122</v>
      </c>
      <c r="LOA83" s="45" t="s">
        <v>11</v>
      </c>
      <c r="LOB83" s="37" t="s">
        <v>116</v>
      </c>
      <c r="LOC83" s="47">
        <v>36770</v>
      </c>
      <c r="LOD83" s="47">
        <v>43390</v>
      </c>
      <c r="LOE83" s="39">
        <f>+LOC83*1.16</f>
        <v>42653.2</v>
      </c>
      <c r="LOF83" s="11">
        <f t="shared" si="802"/>
        <v>0.18003807451726953</v>
      </c>
      <c r="LOG83" s="10"/>
      <c r="LOH83" s="10">
        <f t="shared" si="803"/>
        <v>42653.2</v>
      </c>
      <c r="LOI83" s="11">
        <f t="shared" si="804"/>
        <v>0.15999999999999992</v>
      </c>
      <c r="LOK83" s="45">
        <v>28</v>
      </c>
      <c r="LOL83" s="45">
        <v>1</v>
      </c>
      <c r="LOM83" s="45">
        <v>3</v>
      </c>
      <c r="LON83" s="45" t="s">
        <v>9</v>
      </c>
      <c r="LOO83" s="12" t="s">
        <v>121</v>
      </c>
      <c r="LOP83" s="22" t="s">
        <v>122</v>
      </c>
      <c r="LOQ83" s="45" t="s">
        <v>11</v>
      </c>
      <c r="LOR83" s="37" t="s">
        <v>116</v>
      </c>
      <c r="LOS83" s="47">
        <v>36770</v>
      </c>
      <c r="LOT83" s="47">
        <v>43390</v>
      </c>
      <c r="LOU83" s="39">
        <f>+LOS83*1.16</f>
        <v>42653.2</v>
      </c>
      <c r="LOV83" s="11">
        <f t="shared" si="805"/>
        <v>0.18003807451726953</v>
      </c>
      <c r="LOW83" s="10"/>
      <c r="LOX83" s="10">
        <f t="shared" si="806"/>
        <v>42653.2</v>
      </c>
      <c r="LOY83" s="11">
        <f t="shared" si="807"/>
        <v>0.15999999999999992</v>
      </c>
      <c r="LPA83" s="45">
        <v>28</v>
      </c>
      <c r="LPB83" s="45">
        <v>1</v>
      </c>
      <c r="LPC83" s="45">
        <v>3</v>
      </c>
      <c r="LPD83" s="45" t="s">
        <v>9</v>
      </c>
      <c r="LPE83" s="12" t="s">
        <v>121</v>
      </c>
      <c r="LPF83" s="22" t="s">
        <v>122</v>
      </c>
      <c r="LPG83" s="45" t="s">
        <v>11</v>
      </c>
      <c r="LPH83" s="37" t="s">
        <v>116</v>
      </c>
      <c r="LPI83" s="47">
        <v>36770</v>
      </c>
      <c r="LPJ83" s="47">
        <v>43390</v>
      </c>
      <c r="LPK83" s="39">
        <f>+LPI83*1.16</f>
        <v>42653.2</v>
      </c>
      <c r="LPL83" s="11">
        <f t="shared" si="805"/>
        <v>0.18003807451726953</v>
      </c>
      <c r="LPM83" s="10"/>
      <c r="LPN83" s="10">
        <f t="shared" si="806"/>
        <v>42653.2</v>
      </c>
      <c r="LPO83" s="11">
        <f t="shared" si="807"/>
        <v>0.15999999999999992</v>
      </c>
      <c r="LPQ83" s="45">
        <v>28</v>
      </c>
      <c r="LPR83" s="45">
        <v>1</v>
      </c>
      <c r="LPS83" s="45">
        <v>3</v>
      </c>
      <c r="LPT83" s="45" t="s">
        <v>9</v>
      </c>
      <c r="LPU83" s="12" t="s">
        <v>121</v>
      </c>
      <c r="LPV83" s="22" t="s">
        <v>122</v>
      </c>
      <c r="LPW83" s="45" t="s">
        <v>11</v>
      </c>
      <c r="LPX83" s="37" t="s">
        <v>116</v>
      </c>
      <c r="LPY83" s="47">
        <v>36770</v>
      </c>
      <c r="LPZ83" s="47">
        <v>43390</v>
      </c>
      <c r="LQA83" s="39">
        <f>+LPY83*1.16</f>
        <v>42653.2</v>
      </c>
      <c r="LQB83" s="11">
        <f t="shared" si="808"/>
        <v>0.18003807451726953</v>
      </c>
      <c r="LQC83" s="10"/>
      <c r="LQD83" s="10">
        <f t="shared" si="809"/>
        <v>42653.2</v>
      </c>
      <c r="LQE83" s="11">
        <f t="shared" si="810"/>
        <v>0.15999999999999992</v>
      </c>
      <c r="LQG83" s="45">
        <v>28</v>
      </c>
      <c r="LQH83" s="45">
        <v>1</v>
      </c>
      <c r="LQI83" s="45">
        <v>3</v>
      </c>
      <c r="LQJ83" s="45" t="s">
        <v>9</v>
      </c>
      <c r="LQK83" s="12" t="s">
        <v>121</v>
      </c>
      <c r="LQL83" s="22" t="s">
        <v>122</v>
      </c>
      <c r="LQM83" s="45" t="s">
        <v>11</v>
      </c>
      <c r="LQN83" s="37" t="s">
        <v>116</v>
      </c>
      <c r="LQO83" s="47">
        <v>36770</v>
      </c>
      <c r="LQP83" s="47">
        <v>43390</v>
      </c>
      <c r="LQQ83" s="39">
        <f>+LQO83*1.16</f>
        <v>42653.2</v>
      </c>
      <c r="LQR83" s="11">
        <f t="shared" si="808"/>
        <v>0.18003807451726953</v>
      </c>
      <c r="LQS83" s="10"/>
      <c r="LQT83" s="10">
        <f t="shared" si="809"/>
        <v>42653.2</v>
      </c>
      <c r="LQU83" s="11">
        <f t="shared" si="810"/>
        <v>0.15999999999999992</v>
      </c>
      <c r="LQW83" s="45">
        <v>28</v>
      </c>
      <c r="LQX83" s="45">
        <v>1</v>
      </c>
      <c r="LQY83" s="45">
        <v>3</v>
      </c>
      <c r="LQZ83" s="45" t="s">
        <v>9</v>
      </c>
      <c r="LRA83" s="12" t="s">
        <v>121</v>
      </c>
      <c r="LRB83" s="22" t="s">
        <v>122</v>
      </c>
      <c r="LRC83" s="45" t="s">
        <v>11</v>
      </c>
      <c r="LRD83" s="37" t="s">
        <v>116</v>
      </c>
      <c r="LRE83" s="47">
        <v>36770</v>
      </c>
      <c r="LRF83" s="47">
        <v>43390</v>
      </c>
      <c r="LRG83" s="39">
        <f>+LRE83*1.16</f>
        <v>42653.2</v>
      </c>
      <c r="LRH83" s="11">
        <f t="shared" si="811"/>
        <v>0.18003807451726953</v>
      </c>
      <c r="LRI83" s="10"/>
      <c r="LRJ83" s="10">
        <f t="shared" si="812"/>
        <v>42653.2</v>
      </c>
      <c r="LRK83" s="11">
        <f t="shared" si="813"/>
        <v>0.15999999999999992</v>
      </c>
      <c r="LRM83" s="45">
        <v>28</v>
      </c>
      <c r="LRN83" s="45">
        <v>1</v>
      </c>
      <c r="LRO83" s="45">
        <v>3</v>
      </c>
      <c r="LRP83" s="45" t="s">
        <v>9</v>
      </c>
      <c r="LRQ83" s="12" t="s">
        <v>121</v>
      </c>
      <c r="LRR83" s="22" t="s">
        <v>122</v>
      </c>
      <c r="LRS83" s="45" t="s">
        <v>11</v>
      </c>
      <c r="LRT83" s="37" t="s">
        <v>116</v>
      </c>
      <c r="LRU83" s="47">
        <v>36770</v>
      </c>
      <c r="LRV83" s="47">
        <v>43390</v>
      </c>
      <c r="LRW83" s="39">
        <f>+LRU83*1.16</f>
        <v>42653.2</v>
      </c>
      <c r="LRX83" s="11">
        <f t="shared" si="811"/>
        <v>0.18003807451726953</v>
      </c>
      <c r="LRY83" s="10"/>
      <c r="LRZ83" s="10">
        <f t="shared" si="812"/>
        <v>42653.2</v>
      </c>
      <c r="LSA83" s="11">
        <f t="shared" si="813"/>
        <v>0.15999999999999992</v>
      </c>
      <c r="LSC83" s="45">
        <v>28</v>
      </c>
      <c r="LSD83" s="45">
        <v>1</v>
      </c>
      <c r="LSE83" s="45">
        <v>3</v>
      </c>
      <c r="LSF83" s="45" t="s">
        <v>9</v>
      </c>
      <c r="LSG83" s="12" t="s">
        <v>121</v>
      </c>
      <c r="LSH83" s="22" t="s">
        <v>122</v>
      </c>
      <c r="LSI83" s="45" t="s">
        <v>11</v>
      </c>
      <c r="LSJ83" s="37" t="s">
        <v>116</v>
      </c>
      <c r="LSK83" s="47">
        <v>36770</v>
      </c>
      <c r="LSL83" s="47">
        <v>43390</v>
      </c>
      <c r="LSM83" s="39">
        <f>+LSK83*1.16</f>
        <v>42653.2</v>
      </c>
      <c r="LSN83" s="11">
        <f t="shared" si="814"/>
        <v>0.18003807451726953</v>
      </c>
      <c r="LSO83" s="10"/>
      <c r="LSP83" s="10">
        <f t="shared" si="815"/>
        <v>42653.2</v>
      </c>
      <c r="LSQ83" s="11">
        <f t="shared" si="816"/>
        <v>0.15999999999999992</v>
      </c>
      <c r="LSS83" s="45">
        <v>28</v>
      </c>
      <c r="LST83" s="45">
        <v>1</v>
      </c>
      <c r="LSU83" s="45">
        <v>3</v>
      </c>
      <c r="LSV83" s="45" t="s">
        <v>9</v>
      </c>
      <c r="LSW83" s="12" t="s">
        <v>121</v>
      </c>
      <c r="LSX83" s="22" t="s">
        <v>122</v>
      </c>
      <c r="LSY83" s="45" t="s">
        <v>11</v>
      </c>
      <c r="LSZ83" s="37" t="s">
        <v>116</v>
      </c>
      <c r="LTA83" s="47">
        <v>36770</v>
      </c>
      <c r="LTB83" s="47">
        <v>43390</v>
      </c>
      <c r="LTC83" s="39">
        <f>+LTA83*1.16</f>
        <v>42653.2</v>
      </c>
      <c r="LTD83" s="11">
        <f t="shared" si="814"/>
        <v>0.18003807451726953</v>
      </c>
      <c r="LTE83" s="10"/>
      <c r="LTF83" s="10">
        <f t="shared" si="815"/>
        <v>42653.2</v>
      </c>
      <c r="LTG83" s="11">
        <f t="shared" si="816"/>
        <v>0.15999999999999992</v>
      </c>
      <c r="LTI83" s="45">
        <v>28</v>
      </c>
      <c r="LTJ83" s="45">
        <v>1</v>
      </c>
      <c r="LTK83" s="45">
        <v>3</v>
      </c>
      <c r="LTL83" s="45" t="s">
        <v>9</v>
      </c>
      <c r="LTM83" s="12" t="s">
        <v>121</v>
      </c>
      <c r="LTN83" s="22" t="s">
        <v>122</v>
      </c>
      <c r="LTO83" s="45" t="s">
        <v>11</v>
      </c>
      <c r="LTP83" s="37" t="s">
        <v>116</v>
      </c>
      <c r="LTQ83" s="47">
        <v>36770</v>
      </c>
      <c r="LTR83" s="47">
        <v>43390</v>
      </c>
      <c r="LTS83" s="39">
        <f>+LTQ83*1.16</f>
        <v>42653.2</v>
      </c>
      <c r="LTT83" s="11">
        <f t="shared" si="817"/>
        <v>0.18003807451726953</v>
      </c>
      <c r="LTU83" s="10"/>
      <c r="LTV83" s="10">
        <f t="shared" si="818"/>
        <v>42653.2</v>
      </c>
      <c r="LTW83" s="11">
        <f t="shared" si="819"/>
        <v>0.15999999999999992</v>
      </c>
      <c r="LTY83" s="45">
        <v>28</v>
      </c>
      <c r="LTZ83" s="45">
        <v>1</v>
      </c>
      <c r="LUA83" s="45">
        <v>3</v>
      </c>
      <c r="LUB83" s="45" t="s">
        <v>9</v>
      </c>
      <c r="LUC83" s="12" t="s">
        <v>121</v>
      </c>
      <c r="LUD83" s="22" t="s">
        <v>122</v>
      </c>
      <c r="LUE83" s="45" t="s">
        <v>11</v>
      </c>
      <c r="LUF83" s="37" t="s">
        <v>116</v>
      </c>
      <c r="LUG83" s="47">
        <v>36770</v>
      </c>
      <c r="LUH83" s="47">
        <v>43390</v>
      </c>
      <c r="LUI83" s="39">
        <f>+LUG83*1.16</f>
        <v>42653.2</v>
      </c>
      <c r="LUJ83" s="11">
        <f t="shared" si="817"/>
        <v>0.18003807451726953</v>
      </c>
      <c r="LUK83" s="10"/>
      <c r="LUL83" s="10">
        <f t="shared" si="818"/>
        <v>42653.2</v>
      </c>
      <c r="LUM83" s="11">
        <f t="shared" si="819"/>
        <v>0.15999999999999992</v>
      </c>
      <c r="LUO83" s="45">
        <v>28</v>
      </c>
      <c r="LUP83" s="45">
        <v>1</v>
      </c>
      <c r="LUQ83" s="45">
        <v>3</v>
      </c>
      <c r="LUR83" s="45" t="s">
        <v>9</v>
      </c>
      <c r="LUS83" s="12" t="s">
        <v>121</v>
      </c>
      <c r="LUT83" s="22" t="s">
        <v>122</v>
      </c>
      <c r="LUU83" s="45" t="s">
        <v>11</v>
      </c>
      <c r="LUV83" s="37" t="s">
        <v>116</v>
      </c>
      <c r="LUW83" s="47">
        <v>36770</v>
      </c>
      <c r="LUX83" s="47">
        <v>43390</v>
      </c>
      <c r="LUY83" s="39">
        <f>+LUW83*1.16</f>
        <v>42653.2</v>
      </c>
      <c r="LUZ83" s="11">
        <f t="shared" si="820"/>
        <v>0.18003807451726953</v>
      </c>
      <c r="LVA83" s="10"/>
      <c r="LVB83" s="10">
        <f t="shared" si="821"/>
        <v>42653.2</v>
      </c>
      <c r="LVC83" s="11">
        <f t="shared" si="822"/>
        <v>0.15999999999999992</v>
      </c>
      <c r="LVE83" s="45">
        <v>28</v>
      </c>
      <c r="LVF83" s="45">
        <v>1</v>
      </c>
      <c r="LVG83" s="45">
        <v>3</v>
      </c>
      <c r="LVH83" s="45" t="s">
        <v>9</v>
      </c>
      <c r="LVI83" s="12" t="s">
        <v>121</v>
      </c>
      <c r="LVJ83" s="22" t="s">
        <v>122</v>
      </c>
      <c r="LVK83" s="45" t="s">
        <v>11</v>
      </c>
      <c r="LVL83" s="37" t="s">
        <v>116</v>
      </c>
      <c r="LVM83" s="47">
        <v>36770</v>
      </c>
      <c r="LVN83" s="47">
        <v>43390</v>
      </c>
      <c r="LVO83" s="39">
        <f>+LVM83*1.16</f>
        <v>42653.2</v>
      </c>
      <c r="LVP83" s="11">
        <f t="shared" si="820"/>
        <v>0.18003807451726953</v>
      </c>
      <c r="LVQ83" s="10"/>
      <c r="LVR83" s="10">
        <f t="shared" si="821"/>
        <v>42653.2</v>
      </c>
      <c r="LVS83" s="11">
        <f t="shared" si="822"/>
        <v>0.15999999999999992</v>
      </c>
      <c r="LVU83" s="45">
        <v>28</v>
      </c>
      <c r="LVV83" s="45">
        <v>1</v>
      </c>
      <c r="LVW83" s="45">
        <v>3</v>
      </c>
      <c r="LVX83" s="45" t="s">
        <v>9</v>
      </c>
      <c r="LVY83" s="12" t="s">
        <v>121</v>
      </c>
      <c r="LVZ83" s="22" t="s">
        <v>122</v>
      </c>
      <c r="LWA83" s="45" t="s">
        <v>11</v>
      </c>
      <c r="LWB83" s="37" t="s">
        <v>116</v>
      </c>
      <c r="LWC83" s="47">
        <v>36770</v>
      </c>
      <c r="LWD83" s="47">
        <v>43390</v>
      </c>
      <c r="LWE83" s="39">
        <f>+LWC83*1.16</f>
        <v>42653.2</v>
      </c>
      <c r="LWF83" s="11">
        <f t="shared" si="823"/>
        <v>0.18003807451726953</v>
      </c>
      <c r="LWG83" s="10"/>
      <c r="LWH83" s="10">
        <f t="shared" si="824"/>
        <v>42653.2</v>
      </c>
      <c r="LWI83" s="11">
        <f t="shared" si="825"/>
        <v>0.15999999999999992</v>
      </c>
      <c r="LWK83" s="45">
        <v>28</v>
      </c>
      <c r="LWL83" s="45">
        <v>1</v>
      </c>
      <c r="LWM83" s="45">
        <v>3</v>
      </c>
      <c r="LWN83" s="45" t="s">
        <v>9</v>
      </c>
      <c r="LWO83" s="12" t="s">
        <v>121</v>
      </c>
      <c r="LWP83" s="22" t="s">
        <v>122</v>
      </c>
      <c r="LWQ83" s="45" t="s">
        <v>11</v>
      </c>
      <c r="LWR83" s="37" t="s">
        <v>116</v>
      </c>
      <c r="LWS83" s="47">
        <v>36770</v>
      </c>
      <c r="LWT83" s="47">
        <v>43390</v>
      </c>
      <c r="LWU83" s="39">
        <f>+LWS83*1.16</f>
        <v>42653.2</v>
      </c>
      <c r="LWV83" s="11">
        <f t="shared" si="823"/>
        <v>0.18003807451726953</v>
      </c>
      <c r="LWW83" s="10"/>
      <c r="LWX83" s="10">
        <f t="shared" si="824"/>
        <v>42653.2</v>
      </c>
      <c r="LWY83" s="11">
        <f t="shared" si="825"/>
        <v>0.15999999999999992</v>
      </c>
      <c r="LXA83" s="45">
        <v>28</v>
      </c>
      <c r="LXB83" s="45">
        <v>1</v>
      </c>
      <c r="LXC83" s="45">
        <v>3</v>
      </c>
      <c r="LXD83" s="45" t="s">
        <v>9</v>
      </c>
      <c r="LXE83" s="12" t="s">
        <v>121</v>
      </c>
      <c r="LXF83" s="22" t="s">
        <v>122</v>
      </c>
      <c r="LXG83" s="45" t="s">
        <v>11</v>
      </c>
      <c r="LXH83" s="37" t="s">
        <v>116</v>
      </c>
      <c r="LXI83" s="47">
        <v>36770</v>
      </c>
      <c r="LXJ83" s="47">
        <v>43390</v>
      </c>
      <c r="LXK83" s="39">
        <f>+LXI83*1.16</f>
        <v>42653.2</v>
      </c>
      <c r="LXL83" s="11">
        <f t="shared" si="826"/>
        <v>0.18003807451726953</v>
      </c>
      <c r="LXM83" s="10"/>
      <c r="LXN83" s="10">
        <f t="shared" si="827"/>
        <v>42653.2</v>
      </c>
      <c r="LXO83" s="11">
        <f t="shared" si="828"/>
        <v>0.15999999999999992</v>
      </c>
      <c r="LXQ83" s="45">
        <v>28</v>
      </c>
      <c r="LXR83" s="45">
        <v>1</v>
      </c>
      <c r="LXS83" s="45">
        <v>3</v>
      </c>
      <c r="LXT83" s="45" t="s">
        <v>9</v>
      </c>
      <c r="LXU83" s="12" t="s">
        <v>121</v>
      </c>
      <c r="LXV83" s="22" t="s">
        <v>122</v>
      </c>
      <c r="LXW83" s="45" t="s">
        <v>11</v>
      </c>
      <c r="LXX83" s="37" t="s">
        <v>116</v>
      </c>
      <c r="LXY83" s="47">
        <v>36770</v>
      </c>
      <c r="LXZ83" s="47">
        <v>43390</v>
      </c>
      <c r="LYA83" s="39">
        <f>+LXY83*1.16</f>
        <v>42653.2</v>
      </c>
      <c r="LYB83" s="11">
        <f t="shared" si="826"/>
        <v>0.18003807451726953</v>
      </c>
      <c r="LYC83" s="10"/>
      <c r="LYD83" s="10">
        <f t="shared" si="827"/>
        <v>42653.2</v>
      </c>
      <c r="LYE83" s="11">
        <f t="shared" si="828"/>
        <v>0.15999999999999992</v>
      </c>
      <c r="LYG83" s="45">
        <v>28</v>
      </c>
      <c r="LYH83" s="45">
        <v>1</v>
      </c>
      <c r="LYI83" s="45">
        <v>3</v>
      </c>
      <c r="LYJ83" s="45" t="s">
        <v>9</v>
      </c>
      <c r="LYK83" s="12" t="s">
        <v>121</v>
      </c>
      <c r="LYL83" s="22" t="s">
        <v>122</v>
      </c>
      <c r="LYM83" s="45" t="s">
        <v>11</v>
      </c>
      <c r="LYN83" s="37" t="s">
        <v>116</v>
      </c>
      <c r="LYO83" s="47">
        <v>36770</v>
      </c>
      <c r="LYP83" s="47">
        <v>43390</v>
      </c>
      <c r="LYQ83" s="39">
        <f>+LYO83*1.16</f>
        <v>42653.2</v>
      </c>
      <c r="LYR83" s="11">
        <f t="shared" si="829"/>
        <v>0.18003807451726953</v>
      </c>
      <c r="LYS83" s="10"/>
      <c r="LYT83" s="10">
        <f t="shared" si="830"/>
        <v>42653.2</v>
      </c>
      <c r="LYU83" s="11">
        <f t="shared" si="831"/>
        <v>0.15999999999999992</v>
      </c>
      <c r="LYW83" s="45">
        <v>28</v>
      </c>
      <c r="LYX83" s="45">
        <v>1</v>
      </c>
      <c r="LYY83" s="45">
        <v>3</v>
      </c>
      <c r="LYZ83" s="45" t="s">
        <v>9</v>
      </c>
      <c r="LZA83" s="12" t="s">
        <v>121</v>
      </c>
      <c r="LZB83" s="22" t="s">
        <v>122</v>
      </c>
      <c r="LZC83" s="45" t="s">
        <v>11</v>
      </c>
      <c r="LZD83" s="37" t="s">
        <v>116</v>
      </c>
      <c r="LZE83" s="47">
        <v>36770</v>
      </c>
      <c r="LZF83" s="47">
        <v>43390</v>
      </c>
      <c r="LZG83" s="39">
        <f>+LZE83*1.16</f>
        <v>42653.2</v>
      </c>
      <c r="LZH83" s="11">
        <f t="shared" si="829"/>
        <v>0.18003807451726953</v>
      </c>
      <c r="LZI83" s="10"/>
      <c r="LZJ83" s="10">
        <f t="shared" si="830"/>
        <v>42653.2</v>
      </c>
      <c r="LZK83" s="11">
        <f t="shared" si="831"/>
        <v>0.15999999999999992</v>
      </c>
      <c r="LZM83" s="45">
        <v>28</v>
      </c>
      <c r="LZN83" s="45">
        <v>1</v>
      </c>
      <c r="LZO83" s="45">
        <v>3</v>
      </c>
      <c r="LZP83" s="45" t="s">
        <v>9</v>
      </c>
      <c r="LZQ83" s="12" t="s">
        <v>121</v>
      </c>
      <c r="LZR83" s="22" t="s">
        <v>122</v>
      </c>
      <c r="LZS83" s="45" t="s">
        <v>11</v>
      </c>
      <c r="LZT83" s="37" t="s">
        <v>116</v>
      </c>
      <c r="LZU83" s="47">
        <v>36770</v>
      </c>
      <c r="LZV83" s="47">
        <v>43390</v>
      </c>
      <c r="LZW83" s="39">
        <f>+LZU83*1.16</f>
        <v>42653.2</v>
      </c>
      <c r="LZX83" s="11">
        <f t="shared" si="832"/>
        <v>0.18003807451726953</v>
      </c>
      <c r="LZY83" s="10"/>
      <c r="LZZ83" s="10">
        <f t="shared" si="833"/>
        <v>42653.2</v>
      </c>
      <c r="MAA83" s="11">
        <f t="shared" si="834"/>
        <v>0.15999999999999992</v>
      </c>
      <c r="MAC83" s="45">
        <v>28</v>
      </c>
      <c r="MAD83" s="45">
        <v>1</v>
      </c>
      <c r="MAE83" s="45">
        <v>3</v>
      </c>
      <c r="MAF83" s="45" t="s">
        <v>9</v>
      </c>
      <c r="MAG83" s="12" t="s">
        <v>121</v>
      </c>
      <c r="MAH83" s="22" t="s">
        <v>122</v>
      </c>
      <c r="MAI83" s="45" t="s">
        <v>11</v>
      </c>
      <c r="MAJ83" s="37" t="s">
        <v>116</v>
      </c>
      <c r="MAK83" s="47">
        <v>36770</v>
      </c>
      <c r="MAL83" s="47">
        <v>43390</v>
      </c>
      <c r="MAM83" s="39">
        <f>+MAK83*1.16</f>
        <v>42653.2</v>
      </c>
      <c r="MAN83" s="11">
        <f t="shared" si="832"/>
        <v>0.18003807451726953</v>
      </c>
      <c r="MAO83" s="10"/>
      <c r="MAP83" s="10">
        <f t="shared" si="833"/>
        <v>42653.2</v>
      </c>
      <c r="MAQ83" s="11">
        <f t="shared" si="834"/>
        <v>0.15999999999999992</v>
      </c>
      <c r="MAS83" s="45">
        <v>28</v>
      </c>
      <c r="MAT83" s="45">
        <v>1</v>
      </c>
      <c r="MAU83" s="45">
        <v>3</v>
      </c>
      <c r="MAV83" s="45" t="s">
        <v>9</v>
      </c>
      <c r="MAW83" s="12" t="s">
        <v>121</v>
      </c>
      <c r="MAX83" s="22" t="s">
        <v>122</v>
      </c>
      <c r="MAY83" s="45" t="s">
        <v>11</v>
      </c>
      <c r="MAZ83" s="37" t="s">
        <v>116</v>
      </c>
      <c r="MBA83" s="47">
        <v>36770</v>
      </c>
      <c r="MBB83" s="47">
        <v>43390</v>
      </c>
      <c r="MBC83" s="39">
        <f>+MBA83*1.16</f>
        <v>42653.2</v>
      </c>
      <c r="MBD83" s="11">
        <f t="shared" si="835"/>
        <v>0.18003807451726953</v>
      </c>
      <c r="MBE83" s="10"/>
      <c r="MBF83" s="10">
        <f t="shared" si="836"/>
        <v>42653.2</v>
      </c>
      <c r="MBG83" s="11">
        <f t="shared" si="837"/>
        <v>0.15999999999999992</v>
      </c>
      <c r="MBI83" s="45">
        <v>28</v>
      </c>
      <c r="MBJ83" s="45">
        <v>1</v>
      </c>
      <c r="MBK83" s="45">
        <v>3</v>
      </c>
      <c r="MBL83" s="45" t="s">
        <v>9</v>
      </c>
      <c r="MBM83" s="12" t="s">
        <v>121</v>
      </c>
      <c r="MBN83" s="22" t="s">
        <v>122</v>
      </c>
      <c r="MBO83" s="45" t="s">
        <v>11</v>
      </c>
      <c r="MBP83" s="37" t="s">
        <v>116</v>
      </c>
      <c r="MBQ83" s="47">
        <v>36770</v>
      </c>
      <c r="MBR83" s="47">
        <v>43390</v>
      </c>
      <c r="MBS83" s="39">
        <f>+MBQ83*1.16</f>
        <v>42653.2</v>
      </c>
      <c r="MBT83" s="11">
        <f t="shared" si="835"/>
        <v>0.18003807451726953</v>
      </c>
      <c r="MBU83" s="10"/>
      <c r="MBV83" s="10">
        <f t="shared" si="836"/>
        <v>42653.2</v>
      </c>
      <c r="MBW83" s="11">
        <f t="shared" si="837"/>
        <v>0.15999999999999992</v>
      </c>
      <c r="MBY83" s="45">
        <v>28</v>
      </c>
      <c r="MBZ83" s="45">
        <v>1</v>
      </c>
      <c r="MCA83" s="45">
        <v>3</v>
      </c>
      <c r="MCB83" s="45" t="s">
        <v>9</v>
      </c>
      <c r="MCC83" s="12" t="s">
        <v>121</v>
      </c>
      <c r="MCD83" s="22" t="s">
        <v>122</v>
      </c>
      <c r="MCE83" s="45" t="s">
        <v>11</v>
      </c>
      <c r="MCF83" s="37" t="s">
        <v>116</v>
      </c>
      <c r="MCG83" s="47">
        <v>36770</v>
      </c>
      <c r="MCH83" s="47">
        <v>43390</v>
      </c>
      <c r="MCI83" s="39">
        <f>+MCG83*1.16</f>
        <v>42653.2</v>
      </c>
      <c r="MCJ83" s="11">
        <f t="shared" si="838"/>
        <v>0.18003807451726953</v>
      </c>
      <c r="MCK83" s="10"/>
      <c r="MCL83" s="10">
        <f t="shared" si="839"/>
        <v>42653.2</v>
      </c>
      <c r="MCM83" s="11">
        <f t="shared" si="840"/>
        <v>0.15999999999999992</v>
      </c>
      <c r="MCO83" s="45">
        <v>28</v>
      </c>
      <c r="MCP83" s="45">
        <v>1</v>
      </c>
      <c r="MCQ83" s="45">
        <v>3</v>
      </c>
      <c r="MCR83" s="45" t="s">
        <v>9</v>
      </c>
      <c r="MCS83" s="12" t="s">
        <v>121</v>
      </c>
      <c r="MCT83" s="22" t="s">
        <v>122</v>
      </c>
      <c r="MCU83" s="45" t="s">
        <v>11</v>
      </c>
      <c r="MCV83" s="37" t="s">
        <v>116</v>
      </c>
      <c r="MCW83" s="47">
        <v>36770</v>
      </c>
      <c r="MCX83" s="47">
        <v>43390</v>
      </c>
      <c r="MCY83" s="39">
        <f>+MCW83*1.16</f>
        <v>42653.2</v>
      </c>
      <c r="MCZ83" s="11">
        <f t="shared" si="838"/>
        <v>0.18003807451726953</v>
      </c>
      <c r="MDA83" s="10"/>
      <c r="MDB83" s="10">
        <f t="shared" si="839"/>
        <v>42653.2</v>
      </c>
      <c r="MDC83" s="11">
        <f t="shared" si="840"/>
        <v>0.15999999999999992</v>
      </c>
      <c r="MDE83" s="45">
        <v>28</v>
      </c>
      <c r="MDF83" s="45">
        <v>1</v>
      </c>
      <c r="MDG83" s="45">
        <v>3</v>
      </c>
      <c r="MDH83" s="45" t="s">
        <v>9</v>
      </c>
      <c r="MDI83" s="12" t="s">
        <v>121</v>
      </c>
      <c r="MDJ83" s="22" t="s">
        <v>122</v>
      </c>
      <c r="MDK83" s="45" t="s">
        <v>11</v>
      </c>
      <c r="MDL83" s="37" t="s">
        <v>116</v>
      </c>
      <c r="MDM83" s="47">
        <v>36770</v>
      </c>
      <c r="MDN83" s="47">
        <v>43390</v>
      </c>
      <c r="MDO83" s="39">
        <f>+MDM83*1.16</f>
        <v>42653.2</v>
      </c>
      <c r="MDP83" s="11">
        <f t="shared" si="841"/>
        <v>0.18003807451726953</v>
      </c>
      <c r="MDQ83" s="10"/>
      <c r="MDR83" s="10">
        <f t="shared" si="842"/>
        <v>42653.2</v>
      </c>
      <c r="MDS83" s="11">
        <f t="shared" si="843"/>
        <v>0.15999999999999992</v>
      </c>
      <c r="MDU83" s="45">
        <v>28</v>
      </c>
      <c r="MDV83" s="45">
        <v>1</v>
      </c>
      <c r="MDW83" s="45">
        <v>3</v>
      </c>
      <c r="MDX83" s="45" t="s">
        <v>9</v>
      </c>
      <c r="MDY83" s="12" t="s">
        <v>121</v>
      </c>
      <c r="MDZ83" s="22" t="s">
        <v>122</v>
      </c>
      <c r="MEA83" s="45" t="s">
        <v>11</v>
      </c>
      <c r="MEB83" s="37" t="s">
        <v>116</v>
      </c>
      <c r="MEC83" s="47">
        <v>36770</v>
      </c>
      <c r="MED83" s="47">
        <v>43390</v>
      </c>
      <c r="MEE83" s="39">
        <f>+MEC83*1.16</f>
        <v>42653.2</v>
      </c>
      <c r="MEF83" s="11">
        <f t="shared" si="841"/>
        <v>0.18003807451726953</v>
      </c>
      <c r="MEG83" s="10"/>
      <c r="MEH83" s="10">
        <f t="shared" si="842"/>
        <v>42653.2</v>
      </c>
      <c r="MEI83" s="11">
        <f t="shared" si="843"/>
        <v>0.15999999999999992</v>
      </c>
      <c r="MEK83" s="45">
        <v>28</v>
      </c>
      <c r="MEL83" s="45">
        <v>1</v>
      </c>
      <c r="MEM83" s="45">
        <v>3</v>
      </c>
      <c r="MEN83" s="45" t="s">
        <v>9</v>
      </c>
      <c r="MEO83" s="12" t="s">
        <v>121</v>
      </c>
      <c r="MEP83" s="22" t="s">
        <v>122</v>
      </c>
      <c r="MEQ83" s="45" t="s">
        <v>11</v>
      </c>
      <c r="MER83" s="37" t="s">
        <v>116</v>
      </c>
      <c r="MES83" s="47">
        <v>36770</v>
      </c>
      <c r="MET83" s="47">
        <v>43390</v>
      </c>
      <c r="MEU83" s="39">
        <f>+MES83*1.16</f>
        <v>42653.2</v>
      </c>
      <c r="MEV83" s="11">
        <f t="shared" si="844"/>
        <v>0.18003807451726953</v>
      </c>
      <c r="MEW83" s="10"/>
      <c r="MEX83" s="10">
        <f t="shared" si="845"/>
        <v>42653.2</v>
      </c>
      <c r="MEY83" s="11">
        <f t="shared" si="846"/>
        <v>0.15999999999999992</v>
      </c>
      <c r="MFA83" s="45">
        <v>28</v>
      </c>
      <c r="MFB83" s="45">
        <v>1</v>
      </c>
      <c r="MFC83" s="45">
        <v>3</v>
      </c>
      <c r="MFD83" s="45" t="s">
        <v>9</v>
      </c>
      <c r="MFE83" s="12" t="s">
        <v>121</v>
      </c>
      <c r="MFF83" s="22" t="s">
        <v>122</v>
      </c>
      <c r="MFG83" s="45" t="s">
        <v>11</v>
      </c>
      <c r="MFH83" s="37" t="s">
        <v>116</v>
      </c>
      <c r="MFI83" s="47">
        <v>36770</v>
      </c>
      <c r="MFJ83" s="47">
        <v>43390</v>
      </c>
      <c r="MFK83" s="39">
        <f>+MFI83*1.16</f>
        <v>42653.2</v>
      </c>
      <c r="MFL83" s="11">
        <f t="shared" si="844"/>
        <v>0.18003807451726953</v>
      </c>
      <c r="MFM83" s="10"/>
      <c r="MFN83" s="10">
        <f t="shared" si="845"/>
        <v>42653.2</v>
      </c>
      <c r="MFO83" s="11">
        <f t="shared" si="846"/>
        <v>0.15999999999999992</v>
      </c>
      <c r="MFQ83" s="45">
        <v>28</v>
      </c>
      <c r="MFR83" s="45">
        <v>1</v>
      </c>
      <c r="MFS83" s="45">
        <v>3</v>
      </c>
      <c r="MFT83" s="45" t="s">
        <v>9</v>
      </c>
      <c r="MFU83" s="12" t="s">
        <v>121</v>
      </c>
      <c r="MFV83" s="22" t="s">
        <v>122</v>
      </c>
      <c r="MFW83" s="45" t="s">
        <v>11</v>
      </c>
      <c r="MFX83" s="37" t="s">
        <v>116</v>
      </c>
      <c r="MFY83" s="47">
        <v>36770</v>
      </c>
      <c r="MFZ83" s="47">
        <v>43390</v>
      </c>
      <c r="MGA83" s="39">
        <f>+MFY83*1.16</f>
        <v>42653.2</v>
      </c>
      <c r="MGB83" s="11">
        <f t="shared" si="847"/>
        <v>0.18003807451726953</v>
      </c>
      <c r="MGC83" s="10"/>
      <c r="MGD83" s="10">
        <f t="shared" si="848"/>
        <v>42653.2</v>
      </c>
      <c r="MGE83" s="11">
        <f t="shared" si="849"/>
        <v>0.15999999999999992</v>
      </c>
      <c r="MGG83" s="45">
        <v>28</v>
      </c>
      <c r="MGH83" s="45">
        <v>1</v>
      </c>
      <c r="MGI83" s="45">
        <v>3</v>
      </c>
      <c r="MGJ83" s="45" t="s">
        <v>9</v>
      </c>
      <c r="MGK83" s="12" t="s">
        <v>121</v>
      </c>
      <c r="MGL83" s="22" t="s">
        <v>122</v>
      </c>
      <c r="MGM83" s="45" t="s">
        <v>11</v>
      </c>
      <c r="MGN83" s="37" t="s">
        <v>116</v>
      </c>
      <c r="MGO83" s="47">
        <v>36770</v>
      </c>
      <c r="MGP83" s="47">
        <v>43390</v>
      </c>
      <c r="MGQ83" s="39">
        <f>+MGO83*1.16</f>
        <v>42653.2</v>
      </c>
      <c r="MGR83" s="11">
        <f t="shared" si="847"/>
        <v>0.18003807451726953</v>
      </c>
      <c r="MGS83" s="10"/>
      <c r="MGT83" s="10">
        <f t="shared" si="848"/>
        <v>42653.2</v>
      </c>
      <c r="MGU83" s="11">
        <f t="shared" si="849"/>
        <v>0.15999999999999992</v>
      </c>
      <c r="MGW83" s="45">
        <v>28</v>
      </c>
      <c r="MGX83" s="45">
        <v>1</v>
      </c>
      <c r="MGY83" s="45">
        <v>3</v>
      </c>
      <c r="MGZ83" s="45" t="s">
        <v>9</v>
      </c>
      <c r="MHA83" s="12" t="s">
        <v>121</v>
      </c>
      <c r="MHB83" s="22" t="s">
        <v>122</v>
      </c>
      <c r="MHC83" s="45" t="s">
        <v>11</v>
      </c>
      <c r="MHD83" s="37" t="s">
        <v>116</v>
      </c>
      <c r="MHE83" s="47">
        <v>36770</v>
      </c>
      <c r="MHF83" s="47">
        <v>43390</v>
      </c>
      <c r="MHG83" s="39">
        <f>+MHE83*1.16</f>
        <v>42653.2</v>
      </c>
      <c r="MHH83" s="11">
        <f t="shared" si="850"/>
        <v>0.18003807451726953</v>
      </c>
      <c r="MHI83" s="10"/>
      <c r="MHJ83" s="10">
        <f t="shared" si="851"/>
        <v>42653.2</v>
      </c>
      <c r="MHK83" s="11">
        <f t="shared" si="852"/>
        <v>0.15999999999999992</v>
      </c>
      <c r="MHM83" s="45">
        <v>28</v>
      </c>
      <c r="MHN83" s="45">
        <v>1</v>
      </c>
      <c r="MHO83" s="45">
        <v>3</v>
      </c>
      <c r="MHP83" s="45" t="s">
        <v>9</v>
      </c>
      <c r="MHQ83" s="12" t="s">
        <v>121</v>
      </c>
      <c r="MHR83" s="22" t="s">
        <v>122</v>
      </c>
      <c r="MHS83" s="45" t="s">
        <v>11</v>
      </c>
      <c r="MHT83" s="37" t="s">
        <v>116</v>
      </c>
      <c r="MHU83" s="47">
        <v>36770</v>
      </c>
      <c r="MHV83" s="47">
        <v>43390</v>
      </c>
      <c r="MHW83" s="39">
        <f>+MHU83*1.16</f>
        <v>42653.2</v>
      </c>
      <c r="MHX83" s="11">
        <f t="shared" si="850"/>
        <v>0.18003807451726953</v>
      </c>
      <c r="MHY83" s="10"/>
      <c r="MHZ83" s="10">
        <f t="shared" si="851"/>
        <v>42653.2</v>
      </c>
      <c r="MIA83" s="11">
        <f t="shared" si="852"/>
        <v>0.15999999999999992</v>
      </c>
      <c r="MIC83" s="45">
        <v>28</v>
      </c>
      <c r="MID83" s="45">
        <v>1</v>
      </c>
      <c r="MIE83" s="45">
        <v>3</v>
      </c>
      <c r="MIF83" s="45" t="s">
        <v>9</v>
      </c>
      <c r="MIG83" s="12" t="s">
        <v>121</v>
      </c>
      <c r="MIH83" s="22" t="s">
        <v>122</v>
      </c>
      <c r="MII83" s="45" t="s">
        <v>11</v>
      </c>
      <c r="MIJ83" s="37" t="s">
        <v>116</v>
      </c>
      <c r="MIK83" s="47">
        <v>36770</v>
      </c>
      <c r="MIL83" s="47">
        <v>43390</v>
      </c>
      <c r="MIM83" s="39">
        <f>+MIK83*1.16</f>
        <v>42653.2</v>
      </c>
      <c r="MIN83" s="11">
        <f t="shared" si="853"/>
        <v>0.18003807451726953</v>
      </c>
      <c r="MIO83" s="10"/>
      <c r="MIP83" s="10">
        <f t="shared" si="854"/>
        <v>42653.2</v>
      </c>
      <c r="MIQ83" s="11">
        <f t="shared" si="855"/>
        <v>0.15999999999999992</v>
      </c>
      <c r="MIS83" s="45">
        <v>28</v>
      </c>
      <c r="MIT83" s="45">
        <v>1</v>
      </c>
      <c r="MIU83" s="45">
        <v>3</v>
      </c>
      <c r="MIV83" s="45" t="s">
        <v>9</v>
      </c>
      <c r="MIW83" s="12" t="s">
        <v>121</v>
      </c>
      <c r="MIX83" s="22" t="s">
        <v>122</v>
      </c>
      <c r="MIY83" s="45" t="s">
        <v>11</v>
      </c>
      <c r="MIZ83" s="37" t="s">
        <v>116</v>
      </c>
      <c r="MJA83" s="47">
        <v>36770</v>
      </c>
      <c r="MJB83" s="47">
        <v>43390</v>
      </c>
      <c r="MJC83" s="39">
        <f>+MJA83*1.16</f>
        <v>42653.2</v>
      </c>
      <c r="MJD83" s="11">
        <f t="shared" si="853"/>
        <v>0.18003807451726953</v>
      </c>
      <c r="MJE83" s="10"/>
      <c r="MJF83" s="10">
        <f t="shared" si="854"/>
        <v>42653.2</v>
      </c>
      <c r="MJG83" s="11">
        <f t="shared" si="855"/>
        <v>0.15999999999999992</v>
      </c>
      <c r="MJI83" s="45">
        <v>28</v>
      </c>
      <c r="MJJ83" s="45">
        <v>1</v>
      </c>
      <c r="MJK83" s="45">
        <v>3</v>
      </c>
      <c r="MJL83" s="45" t="s">
        <v>9</v>
      </c>
      <c r="MJM83" s="12" t="s">
        <v>121</v>
      </c>
      <c r="MJN83" s="22" t="s">
        <v>122</v>
      </c>
      <c r="MJO83" s="45" t="s">
        <v>11</v>
      </c>
      <c r="MJP83" s="37" t="s">
        <v>116</v>
      </c>
      <c r="MJQ83" s="47">
        <v>36770</v>
      </c>
      <c r="MJR83" s="47">
        <v>43390</v>
      </c>
      <c r="MJS83" s="39">
        <f>+MJQ83*1.16</f>
        <v>42653.2</v>
      </c>
      <c r="MJT83" s="11">
        <f t="shared" si="856"/>
        <v>0.18003807451726953</v>
      </c>
      <c r="MJU83" s="10"/>
      <c r="MJV83" s="10">
        <f t="shared" si="857"/>
        <v>42653.2</v>
      </c>
      <c r="MJW83" s="11">
        <f t="shared" si="858"/>
        <v>0.15999999999999992</v>
      </c>
      <c r="MJY83" s="45">
        <v>28</v>
      </c>
      <c r="MJZ83" s="45">
        <v>1</v>
      </c>
      <c r="MKA83" s="45">
        <v>3</v>
      </c>
      <c r="MKB83" s="45" t="s">
        <v>9</v>
      </c>
      <c r="MKC83" s="12" t="s">
        <v>121</v>
      </c>
      <c r="MKD83" s="22" t="s">
        <v>122</v>
      </c>
      <c r="MKE83" s="45" t="s">
        <v>11</v>
      </c>
      <c r="MKF83" s="37" t="s">
        <v>116</v>
      </c>
      <c r="MKG83" s="47">
        <v>36770</v>
      </c>
      <c r="MKH83" s="47">
        <v>43390</v>
      </c>
      <c r="MKI83" s="39">
        <f>+MKG83*1.16</f>
        <v>42653.2</v>
      </c>
      <c r="MKJ83" s="11">
        <f t="shared" si="856"/>
        <v>0.18003807451726953</v>
      </c>
      <c r="MKK83" s="10"/>
      <c r="MKL83" s="10">
        <f t="shared" si="857"/>
        <v>42653.2</v>
      </c>
      <c r="MKM83" s="11">
        <f t="shared" si="858"/>
        <v>0.15999999999999992</v>
      </c>
      <c r="MKO83" s="45">
        <v>28</v>
      </c>
      <c r="MKP83" s="45">
        <v>1</v>
      </c>
      <c r="MKQ83" s="45">
        <v>3</v>
      </c>
      <c r="MKR83" s="45" t="s">
        <v>9</v>
      </c>
      <c r="MKS83" s="12" t="s">
        <v>121</v>
      </c>
      <c r="MKT83" s="22" t="s">
        <v>122</v>
      </c>
      <c r="MKU83" s="45" t="s">
        <v>11</v>
      </c>
      <c r="MKV83" s="37" t="s">
        <v>116</v>
      </c>
      <c r="MKW83" s="47">
        <v>36770</v>
      </c>
      <c r="MKX83" s="47">
        <v>43390</v>
      </c>
      <c r="MKY83" s="39">
        <f>+MKW83*1.16</f>
        <v>42653.2</v>
      </c>
      <c r="MKZ83" s="11">
        <f t="shared" si="859"/>
        <v>0.18003807451726953</v>
      </c>
      <c r="MLA83" s="10"/>
      <c r="MLB83" s="10">
        <f t="shared" si="860"/>
        <v>42653.2</v>
      </c>
      <c r="MLC83" s="11">
        <f t="shared" si="861"/>
        <v>0.15999999999999992</v>
      </c>
      <c r="MLE83" s="45">
        <v>28</v>
      </c>
      <c r="MLF83" s="45">
        <v>1</v>
      </c>
      <c r="MLG83" s="45">
        <v>3</v>
      </c>
      <c r="MLH83" s="45" t="s">
        <v>9</v>
      </c>
      <c r="MLI83" s="12" t="s">
        <v>121</v>
      </c>
      <c r="MLJ83" s="22" t="s">
        <v>122</v>
      </c>
      <c r="MLK83" s="45" t="s">
        <v>11</v>
      </c>
      <c r="MLL83" s="37" t="s">
        <v>116</v>
      </c>
      <c r="MLM83" s="47">
        <v>36770</v>
      </c>
      <c r="MLN83" s="47">
        <v>43390</v>
      </c>
      <c r="MLO83" s="39">
        <f>+MLM83*1.16</f>
        <v>42653.2</v>
      </c>
      <c r="MLP83" s="11">
        <f t="shared" si="859"/>
        <v>0.18003807451726953</v>
      </c>
      <c r="MLQ83" s="10"/>
      <c r="MLR83" s="10">
        <f t="shared" si="860"/>
        <v>42653.2</v>
      </c>
      <c r="MLS83" s="11">
        <f t="shared" si="861"/>
        <v>0.15999999999999992</v>
      </c>
      <c r="MLU83" s="45">
        <v>28</v>
      </c>
      <c r="MLV83" s="45">
        <v>1</v>
      </c>
      <c r="MLW83" s="45">
        <v>3</v>
      </c>
      <c r="MLX83" s="45" t="s">
        <v>9</v>
      </c>
      <c r="MLY83" s="12" t="s">
        <v>121</v>
      </c>
      <c r="MLZ83" s="22" t="s">
        <v>122</v>
      </c>
      <c r="MMA83" s="45" t="s">
        <v>11</v>
      </c>
      <c r="MMB83" s="37" t="s">
        <v>116</v>
      </c>
      <c r="MMC83" s="47">
        <v>36770</v>
      </c>
      <c r="MMD83" s="47">
        <v>43390</v>
      </c>
      <c r="MME83" s="39">
        <f>+MMC83*1.16</f>
        <v>42653.2</v>
      </c>
      <c r="MMF83" s="11">
        <f t="shared" si="862"/>
        <v>0.18003807451726953</v>
      </c>
      <c r="MMG83" s="10"/>
      <c r="MMH83" s="10">
        <f t="shared" si="863"/>
        <v>42653.2</v>
      </c>
      <c r="MMI83" s="11">
        <f t="shared" si="864"/>
        <v>0.15999999999999992</v>
      </c>
      <c r="MMK83" s="45">
        <v>28</v>
      </c>
      <c r="MML83" s="45">
        <v>1</v>
      </c>
      <c r="MMM83" s="45">
        <v>3</v>
      </c>
      <c r="MMN83" s="45" t="s">
        <v>9</v>
      </c>
      <c r="MMO83" s="12" t="s">
        <v>121</v>
      </c>
      <c r="MMP83" s="22" t="s">
        <v>122</v>
      </c>
      <c r="MMQ83" s="45" t="s">
        <v>11</v>
      </c>
      <c r="MMR83" s="37" t="s">
        <v>116</v>
      </c>
      <c r="MMS83" s="47">
        <v>36770</v>
      </c>
      <c r="MMT83" s="47">
        <v>43390</v>
      </c>
      <c r="MMU83" s="39">
        <f>+MMS83*1.16</f>
        <v>42653.2</v>
      </c>
      <c r="MMV83" s="11">
        <f t="shared" si="862"/>
        <v>0.18003807451726953</v>
      </c>
      <c r="MMW83" s="10"/>
      <c r="MMX83" s="10">
        <f t="shared" si="863"/>
        <v>42653.2</v>
      </c>
      <c r="MMY83" s="11">
        <f t="shared" si="864"/>
        <v>0.15999999999999992</v>
      </c>
      <c r="MNA83" s="45">
        <v>28</v>
      </c>
      <c r="MNB83" s="45">
        <v>1</v>
      </c>
      <c r="MNC83" s="45">
        <v>3</v>
      </c>
      <c r="MND83" s="45" t="s">
        <v>9</v>
      </c>
      <c r="MNE83" s="12" t="s">
        <v>121</v>
      </c>
      <c r="MNF83" s="22" t="s">
        <v>122</v>
      </c>
      <c r="MNG83" s="45" t="s">
        <v>11</v>
      </c>
      <c r="MNH83" s="37" t="s">
        <v>116</v>
      </c>
      <c r="MNI83" s="47">
        <v>36770</v>
      </c>
      <c r="MNJ83" s="47">
        <v>43390</v>
      </c>
      <c r="MNK83" s="39">
        <f>+MNI83*1.16</f>
        <v>42653.2</v>
      </c>
      <c r="MNL83" s="11">
        <f t="shared" si="865"/>
        <v>0.18003807451726953</v>
      </c>
      <c r="MNM83" s="10"/>
      <c r="MNN83" s="10">
        <f t="shared" si="866"/>
        <v>42653.2</v>
      </c>
      <c r="MNO83" s="11">
        <f t="shared" si="867"/>
        <v>0.15999999999999992</v>
      </c>
      <c r="MNQ83" s="45">
        <v>28</v>
      </c>
      <c r="MNR83" s="45">
        <v>1</v>
      </c>
      <c r="MNS83" s="45">
        <v>3</v>
      </c>
      <c r="MNT83" s="45" t="s">
        <v>9</v>
      </c>
      <c r="MNU83" s="12" t="s">
        <v>121</v>
      </c>
      <c r="MNV83" s="22" t="s">
        <v>122</v>
      </c>
      <c r="MNW83" s="45" t="s">
        <v>11</v>
      </c>
      <c r="MNX83" s="37" t="s">
        <v>116</v>
      </c>
      <c r="MNY83" s="47">
        <v>36770</v>
      </c>
      <c r="MNZ83" s="47">
        <v>43390</v>
      </c>
      <c r="MOA83" s="39">
        <f>+MNY83*1.16</f>
        <v>42653.2</v>
      </c>
      <c r="MOB83" s="11">
        <f t="shared" si="865"/>
        <v>0.18003807451726953</v>
      </c>
      <c r="MOC83" s="10"/>
      <c r="MOD83" s="10">
        <f t="shared" si="866"/>
        <v>42653.2</v>
      </c>
      <c r="MOE83" s="11">
        <f t="shared" si="867"/>
        <v>0.15999999999999992</v>
      </c>
      <c r="MOG83" s="45">
        <v>28</v>
      </c>
      <c r="MOH83" s="45">
        <v>1</v>
      </c>
      <c r="MOI83" s="45">
        <v>3</v>
      </c>
      <c r="MOJ83" s="45" t="s">
        <v>9</v>
      </c>
      <c r="MOK83" s="12" t="s">
        <v>121</v>
      </c>
      <c r="MOL83" s="22" t="s">
        <v>122</v>
      </c>
      <c r="MOM83" s="45" t="s">
        <v>11</v>
      </c>
      <c r="MON83" s="37" t="s">
        <v>116</v>
      </c>
      <c r="MOO83" s="47">
        <v>36770</v>
      </c>
      <c r="MOP83" s="47">
        <v>43390</v>
      </c>
      <c r="MOQ83" s="39">
        <f>+MOO83*1.16</f>
        <v>42653.2</v>
      </c>
      <c r="MOR83" s="11">
        <f t="shared" si="868"/>
        <v>0.18003807451726953</v>
      </c>
      <c r="MOS83" s="10"/>
      <c r="MOT83" s="10">
        <f t="shared" si="869"/>
        <v>42653.2</v>
      </c>
      <c r="MOU83" s="11">
        <f t="shared" si="870"/>
        <v>0.15999999999999992</v>
      </c>
      <c r="MOW83" s="45">
        <v>28</v>
      </c>
      <c r="MOX83" s="45">
        <v>1</v>
      </c>
      <c r="MOY83" s="45">
        <v>3</v>
      </c>
      <c r="MOZ83" s="45" t="s">
        <v>9</v>
      </c>
      <c r="MPA83" s="12" t="s">
        <v>121</v>
      </c>
      <c r="MPB83" s="22" t="s">
        <v>122</v>
      </c>
      <c r="MPC83" s="45" t="s">
        <v>11</v>
      </c>
      <c r="MPD83" s="37" t="s">
        <v>116</v>
      </c>
      <c r="MPE83" s="47">
        <v>36770</v>
      </c>
      <c r="MPF83" s="47">
        <v>43390</v>
      </c>
      <c r="MPG83" s="39">
        <f>+MPE83*1.16</f>
        <v>42653.2</v>
      </c>
      <c r="MPH83" s="11">
        <f t="shared" si="868"/>
        <v>0.18003807451726953</v>
      </c>
      <c r="MPI83" s="10"/>
      <c r="MPJ83" s="10">
        <f t="shared" si="869"/>
        <v>42653.2</v>
      </c>
      <c r="MPK83" s="11">
        <f t="shared" si="870"/>
        <v>0.15999999999999992</v>
      </c>
      <c r="MPM83" s="45">
        <v>28</v>
      </c>
      <c r="MPN83" s="45">
        <v>1</v>
      </c>
      <c r="MPO83" s="45">
        <v>3</v>
      </c>
      <c r="MPP83" s="45" t="s">
        <v>9</v>
      </c>
      <c r="MPQ83" s="12" t="s">
        <v>121</v>
      </c>
      <c r="MPR83" s="22" t="s">
        <v>122</v>
      </c>
      <c r="MPS83" s="45" t="s">
        <v>11</v>
      </c>
      <c r="MPT83" s="37" t="s">
        <v>116</v>
      </c>
      <c r="MPU83" s="47">
        <v>36770</v>
      </c>
      <c r="MPV83" s="47">
        <v>43390</v>
      </c>
      <c r="MPW83" s="39">
        <f>+MPU83*1.16</f>
        <v>42653.2</v>
      </c>
      <c r="MPX83" s="11">
        <f t="shared" si="871"/>
        <v>0.18003807451726953</v>
      </c>
      <c r="MPY83" s="10"/>
      <c r="MPZ83" s="10">
        <f t="shared" si="872"/>
        <v>42653.2</v>
      </c>
      <c r="MQA83" s="11">
        <f t="shared" si="873"/>
        <v>0.15999999999999992</v>
      </c>
      <c r="MQC83" s="45">
        <v>28</v>
      </c>
      <c r="MQD83" s="45">
        <v>1</v>
      </c>
      <c r="MQE83" s="45">
        <v>3</v>
      </c>
      <c r="MQF83" s="45" t="s">
        <v>9</v>
      </c>
      <c r="MQG83" s="12" t="s">
        <v>121</v>
      </c>
      <c r="MQH83" s="22" t="s">
        <v>122</v>
      </c>
      <c r="MQI83" s="45" t="s">
        <v>11</v>
      </c>
      <c r="MQJ83" s="37" t="s">
        <v>116</v>
      </c>
      <c r="MQK83" s="47">
        <v>36770</v>
      </c>
      <c r="MQL83" s="47">
        <v>43390</v>
      </c>
      <c r="MQM83" s="39">
        <f>+MQK83*1.16</f>
        <v>42653.2</v>
      </c>
      <c r="MQN83" s="11">
        <f t="shared" si="871"/>
        <v>0.18003807451726953</v>
      </c>
      <c r="MQO83" s="10"/>
      <c r="MQP83" s="10">
        <f t="shared" si="872"/>
        <v>42653.2</v>
      </c>
      <c r="MQQ83" s="11">
        <f t="shared" si="873"/>
        <v>0.15999999999999992</v>
      </c>
      <c r="MQS83" s="45">
        <v>28</v>
      </c>
      <c r="MQT83" s="45">
        <v>1</v>
      </c>
      <c r="MQU83" s="45">
        <v>3</v>
      </c>
      <c r="MQV83" s="45" t="s">
        <v>9</v>
      </c>
      <c r="MQW83" s="12" t="s">
        <v>121</v>
      </c>
      <c r="MQX83" s="22" t="s">
        <v>122</v>
      </c>
      <c r="MQY83" s="45" t="s">
        <v>11</v>
      </c>
      <c r="MQZ83" s="37" t="s">
        <v>116</v>
      </c>
      <c r="MRA83" s="47">
        <v>36770</v>
      </c>
      <c r="MRB83" s="47">
        <v>43390</v>
      </c>
      <c r="MRC83" s="39">
        <f>+MRA83*1.16</f>
        <v>42653.2</v>
      </c>
      <c r="MRD83" s="11">
        <f t="shared" si="874"/>
        <v>0.18003807451726953</v>
      </c>
      <c r="MRE83" s="10"/>
      <c r="MRF83" s="10">
        <f t="shared" si="875"/>
        <v>42653.2</v>
      </c>
      <c r="MRG83" s="11">
        <f t="shared" si="876"/>
        <v>0.15999999999999992</v>
      </c>
      <c r="MRI83" s="45">
        <v>28</v>
      </c>
      <c r="MRJ83" s="45">
        <v>1</v>
      </c>
      <c r="MRK83" s="45">
        <v>3</v>
      </c>
      <c r="MRL83" s="45" t="s">
        <v>9</v>
      </c>
      <c r="MRM83" s="12" t="s">
        <v>121</v>
      </c>
      <c r="MRN83" s="22" t="s">
        <v>122</v>
      </c>
      <c r="MRO83" s="45" t="s">
        <v>11</v>
      </c>
      <c r="MRP83" s="37" t="s">
        <v>116</v>
      </c>
      <c r="MRQ83" s="47">
        <v>36770</v>
      </c>
      <c r="MRR83" s="47">
        <v>43390</v>
      </c>
      <c r="MRS83" s="39">
        <f>+MRQ83*1.16</f>
        <v>42653.2</v>
      </c>
      <c r="MRT83" s="11">
        <f t="shared" si="874"/>
        <v>0.18003807451726953</v>
      </c>
      <c r="MRU83" s="10"/>
      <c r="MRV83" s="10">
        <f t="shared" si="875"/>
        <v>42653.2</v>
      </c>
      <c r="MRW83" s="11">
        <f t="shared" si="876"/>
        <v>0.15999999999999992</v>
      </c>
      <c r="MRY83" s="45">
        <v>28</v>
      </c>
      <c r="MRZ83" s="45">
        <v>1</v>
      </c>
      <c r="MSA83" s="45">
        <v>3</v>
      </c>
      <c r="MSB83" s="45" t="s">
        <v>9</v>
      </c>
      <c r="MSC83" s="12" t="s">
        <v>121</v>
      </c>
      <c r="MSD83" s="22" t="s">
        <v>122</v>
      </c>
      <c r="MSE83" s="45" t="s">
        <v>11</v>
      </c>
      <c r="MSF83" s="37" t="s">
        <v>116</v>
      </c>
      <c r="MSG83" s="47">
        <v>36770</v>
      </c>
      <c r="MSH83" s="47">
        <v>43390</v>
      </c>
      <c r="MSI83" s="39">
        <f>+MSG83*1.16</f>
        <v>42653.2</v>
      </c>
      <c r="MSJ83" s="11">
        <f t="shared" si="877"/>
        <v>0.18003807451726953</v>
      </c>
      <c r="MSK83" s="10"/>
      <c r="MSL83" s="10">
        <f t="shared" si="878"/>
        <v>42653.2</v>
      </c>
      <c r="MSM83" s="11">
        <f t="shared" si="879"/>
        <v>0.15999999999999992</v>
      </c>
      <c r="MSO83" s="45">
        <v>28</v>
      </c>
      <c r="MSP83" s="45">
        <v>1</v>
      </c>
      <c r="MSQ83" s="45">
        <v>3</v>
      </c>
      <c r="MSR83" s="45" t="s">
        <v>9</v>
      </c>
      <c r="MSS83" s="12" t="s">
        <v>121</v>
      </c>
      <c r="MST83" s="22" t="s">
        <v>122</v>
      </c>
      <c r="MSU83" s="45" t="s">
        <v>11</v>
      </c>
      <c r="MSV83" s="37" t="s">
        <v>116</v>
      </c>
      <c r="MSW83" s="47">
        <v>36770</v>
      </c>
      <c r="MSX83" s="47">
        <v>43390</v>
      </c>
      <c r="MSY83" s="39">
        <f>+MSW83*1.16</f>
        <v>42653.2</v>
      </c>
      <c r="MSZ83" s="11">
        <f t="shared" si="877"/>
        <v>0.18003807451726953</v>
      </c>
      <c r="MTA83" s="10"/>
      <c r="MTB83" s="10">
        <f t="shared" si="878"/>
        <v>42653.2</v>
      </c>
      <c r="MTC83" s="11">
        <f t="shared" si="879"/>
        <v>0.15999999999999992</v>
      </c>
      <c r="MTE83" s="45">
        <v>28</v>
      </c>
      <c r="MTF83" s="45">
        <v>1</v>
      </c>
      <c r="MTG83" s="45">
        <v>3</v>
      </c>
      <c r="MTH83" s="45" t="s">
        <v>9</v>
      </c>
      <c r="MTI83" s="12" t="s">
        <v>121</v>
      </c>
      <c r="MTJ83" s="22" t="s">
        <v>122</v>
      </c>
      <c r="MTK83" s="45" t="s">
        <v>11</v>
      </c>
      <c r="MTL83" s="37" t="s">
        <v>116</v>
      </c>
      <c r="MTM83" s="47">
        <v>36770</v>
      </c>
      <c r="MTN83" s="47">
        <v>43390</v>
      </c>
      <c r="MTO83" s="39">
        <f>+MTM83*1.16</f>
        <v>42653.2</v>
      </c>
      <c r="MTP83" s="11">
        <f t="shared" si="880"/>
        <v>0.18003807451726953</v>
      </c>
      <c r="MTQ83" s="10"/>
      <c r="MTR83" s="10">
        <f t="shared" si="881"/>
        <v>42653.2</v>
      </c>
      <c r="MTS83" s="11">
        <f t="shared" si="882"/>
        <v>0.15999999999999992</v>
      </c>
      <c r="MTU83" s="45">
        <v>28</v>
      </c>
      <c r="MTV83" s="45">
        <v>1</v>
      </c>
      <c r="MTW83" s="45">
        <v>3</v>
      </c>
      <c r="MTX83" s="45" t="s">
        <v>9</v>
      </c>
      <c r="MTY83" s="12" t="s">
        <v>121</v>
      </c>
      <c r="MTZ83" s="22" t="s">
        <v>122</v>
      </c>
      <c r="MUA83" s="45" t="s">
        <v>11</v>
      </c>
      <c r="MUB83" s="37" t="s">
        <v>116</v>
      </c>
      <c r="MUC83" s="47">
        <v>36770</v>
      </c>
      <c r="MUD83" s="47">
        <v>43390</v>
      </c>
      <c r="MUE83" s="39">
        <f>+MUC83*1.16</f>
        <v>42653.2</v>
      </c>
      <c r="MUF83" s="11">
        <f t="shared" si="880"/>
        <v>0.18003807451726953</v>
      </c>
      <c r="MUG83" s="10"/>
      <c r="MUH83" s="10">
        <f t="shared" si="881"/>
        <v>42653.2</v>
      </c>
      <c r="MUI83" s="11">
        <f t="shared" si="882"/>
        <v>0.15999999999999992</v>
      </c>
      <c r="MUK83" s="45">
        <v>28</v>
      </c>
      <c r="MUL83" s="45">
        <v>1</v>
      </c>
      <c r="MUM83" s="45">
        <v>3</v>
      </c>
      <c r="MUN83" s="45" t="s">
        <v>9</v>
      </c>
      <c r="MUO83" s="12" t="s">
        <v>121</v>
      </c>
      <c r="MUP83" s="22" t="s">
        <v>122</v>
      </c>
      <c r="MUQ83" s="45" t="s">
        <v>11</v>
      </c>
      <c r="MUR83" s="37" t="s">
        <v>116</v>
      </c>
      <c r="MUS83" s="47">
        <v>36770</v>
      </c>
      <c r="MUT83" s="47">
        <v>43390</v>
      </c>
      <c r="MUU83" s="39">
        <f>+MUS83*1.16</f>
        <v>42653.2</v>
      </c>
      <c r="MUV83" s="11">
        <f t="shared" si="883"/>
        <v>0.18003807451726953</v>
      </c>
      <c r="MUW83" s="10"/>
      <c r="MUX83" s="10">
        <f t="shared" si="884"/>
        <v>42653.2</v>
      </c>
      <c r="MUY83" s="11">
        <f t="shared" si="885"/>
        <v>0.15999999999999992</v>
      </c>
      <c r="MVA83" s="45">
        <v>28</v>
      </c>
      <c r="MVB83" s="45">
        <v>1</v>
      </c>
      <c r="MVC83" s="45">
        <v>3</v>
      </c>
      <c r="MVD83" s="45" t="s">
        <v>9</v>
      </c>
      <c r="MVE83" s="12" t="s">
        <v>121</v>
      </c>
      <c r="MVF83" s="22" t="s">
        <v>122</v>
      </c>
      <c r="MVG83" s="45" t="s">
        <v>11</v>
      </c>
      <c r="MVH83" s="37" t="s">
        <v>116</v>
      </c>
      <c r="MVI83" s="47">
        <v>36770</v>
      </c>
      <c r="MVJ83" s="47">
        <v>43390</v>
      </c>
      <c r="MVK83" s="39">
        <f>+MVI83*1.16</f>
        <v>42653.2</v>
      </c>
      <c r="MVL83" s="11">
        <f t="shared" si="883"/>
        <v>0.18003807451726953</v>
      </c>
      <c r="MVM83" s="10"/>
      <c r="MVN83" s="10">
        <f t="shared" si="884"/>
        <v>42653.2</v>
      </c>
      <c r="MVO83" s="11">
        <f t="shared" si="885"/>
        <v>0.15999999999999992</v>
      </c>
      <c r="MVQ83" s="45">
        <v>28</v>
      </c>
      <c r="MVR83" s="45">
        <v>1</v>
      </c>
      <c r="MVS83" s="45">
        <v>3</v>
      </c>
      <c r="MVT83" s="45" t="s">
        <v>9</v>
      </c>
      <c r="MVU83" s="12" t="s">
        <v>121</v>
      </c>
      <c r="MVV83" s="22" t="s">
        <v>122</v>
      </c>
      <c r="MVW83" s="45" t="s">
        <v>11</v>
      </c>
      <c r="MVX83" s="37" t="s">
        <v>116</v>
      </c>
      <c r="MVY83" s="47">
        <v>36770</v>
      </c>
      <c r="MVZ83" s="47">
        <v>43390</v>
      </c>
      <c r="MWA83" s="39">
        <f>+MVY83*1.16</f>
        <v>42653.2</v>
      </c>
      <c r="MWB83" s="11">
        <f t="shared" si="886"/>
        <v>0.18003807451726953</v>
      </c>
      <c r="MWC83" s="10"/>
      <c r="MWD83" s="10">
        <f t="shared" si="887"/>
        <v>42653.2</v>
      </c>
      <c r="MWE83" s="11">
        <f t="shared" si="888"/>
        <v>0.15999999999999992</v>
      </c>
      <c r="MWG83" s="45">
        <v>28</v>
      </c>
      <c r="MWH83" s="45">
        <v>1</v>
      </c>
      <c r="MWI83" s="45">
        <v>3</v>
      </c>
      <c r="MWJ83" s="45" t="s">
        <v>9</v>
      </c>
      <c r="MWK83" s="12" t="s">
        <v>121</v>
      </c>
      <c r="MWL83" s="22" t="s">
        <v>122</v>
      </c>
      <c r="MWM83" s="45" t="s">
        <v>11</v>
      </c>
      <c r="MWN83" s="37" t="s">
        <v>116</v>
      </c>
      <c r="MWO83" s="47">
        <v>36770</v>
      </c>
      <c r="MWP83" s="47">
        <v>43390</v>
      </c>
      <c r="MWQ83" s="39">
        <f>+MWO83*1.16</f>
        <v>42653.2</v>
      </c>
      <c r="MWR83" s="11">
        <f t="shared" si="886"/>
        <v>0.18003807451726953</v>
      </c>
      <c r="MWS83" s="10"/>
      <c r="MWT83" s="10">
        <f t="shared" si="887"/>
        <v>42653.2</v>
      </c>
      <c r="MWU83" s="11">
        <f t="shared" si="888"/>
        <v>0.15999999999999992</v>
      </c>
      <c r="MWW83" s="45">
        <v>28</v>
      </c>
      <c r="MWX83" s="45">
        <v>1</v>
      </c>
      <c r="MWY83" s="45">
        <v>3</v>
      </c>
      <c r="MWZ83" s="45" t="s">
        <v>9</v>
      </c>
      <c r="MXA83" s="12" t="s">
        <v>121</v>
      </c>
      <c r="MXB83" s="22" t="s">
        <v>122</v>
      </c>
      <c r="MXC83" s="45" t="s">
        <v>11</v>
      </c>
      <c r="MXD83" s="37" t="s">
        <v>116</v>
      </c>
      <c r="MXE83" s="47">
        <v>36770</v>
      </c>
      <c r="MXF83" s="47">
        <v>43390</v>
      </c>
      <c r="MXG83" s="39">
        <f>+MXE83*1.16</f>
        <v>42653.2</v>
      </c>
      <c r="MXH83" s="11">
        <f t="shared" si="889"/>
        <v>0.18003807451726953</v>
      </c>
      <c r="MXI83" s="10"/>
      <c r="MXJ83" s="10">
        <f t="shared" si="890"/>
        <v>42653.2</v>
      </c>
      <c r="MXK83" s="11">
        <f t="shared" si="891"/>
        <v>0.15999999999999992</v>
      </c>
      <c r="MXM83" s="45">
        <v>28</v>
      </c>
      <c r="MXN83" s="45">
        <v>1</v>
      </c>
      <c r="MXO83" s="45">
        <v>3</v>
      </c>
      <c r="MXP83" s="45" t="s">
        <v>9</v>
      </c>
      <c r="MXQ83" s="12" t="s">
        <v>121</v>
      </c>
      <c r="MXR83" s="22" t="s">
        <v>122</v>
      </c>
      <c r="MXS83" s="45" t="s">
        <v>11</v>
      </c>
      <c r="MXT83" s="37" t="s">
        <v>116</v>
      </c>
      <c r="MXU83" s="47">
        <v>36770</v>
      </c>
      <c r="MXV83" s="47">
        <v>43390</v>
      </c>
      <c r="MXW83" s="39">
        <f>+MXU83*1.16</f>
        <v>42653.2</v>
      </c>
      <c r="MXX83" s="11">
        <f t="shared" si="889"/>
        <v>0.18003807451726953</v>
      </c>
      <c r="MXY83" s="10"/>
      <c r="MXZ83" s="10">
        <f t="shared" si="890"/>
        <v>42653.2</v>
      </c>
      <c r="MYA83" s="11">
        <f t="shared" si="891"/>
        <v>0.15999999999999992</v>
      </c>
      <c r="MYC83" s="45">
        <v>28</v>
      </c>
      <c r="MYD83" s="45">
        <v>1</v>
      </c>
      <c r="MYE83" s="45">
        <v>3</v>
      </c>
      <c r="MYF83" s="45" t="s">
        <v>9</v>
      </c>
      <c r="MYG83" s="12" t="s">
        <v>121</v>
      </c>
      <c r="MYH83" s="22" t="s">
        <v>122</v>
      </c>
      <c r="MYI83" s="45" t="s">
        <v>11</v>
      </c>
      <c r="MYJ83" s="37" t="s">
        <v>116</v>
      </c>
      <c r="MYK83" s="47">
        <v>36770</v>
      </c>
      <c r="MYL83" s="47">
        <v>43390</v>
      </c>
      <c r="MYM83" s="39">
        <f>+MYK83*1.16</f>
        <v>42653.2</v>
      </c>
      <c r="MYN83" s="11">
        <f t="shared" si="892"/>
        <v>0.18003807451726953</v>
      </c>
      <c r="MYO83" s="10"/>
      <c r="MYP83" s="10">
        <f t="shared" si="893"/>
        <v>42653.2</v>
      </c>
      <c r="MYQ83" s="11">
        <f t="shared" si="894"/>
        <v>0.15999999999999992</v>
      </c>
      <c r="MYS83" s="45">
        <v>28</v>
      </c>
      <c r="MYT83" s="45">
        <v>1</v>
      </c>
      <c r="MYU83" s="45">
        <v>3</v>
      </c>
      <c r="MYV83" s="45" t="s">
        <v>9</v>
      </c>
      <c r="MYW83" s="12" t="s">
        <v>121</v>
      </c>
      <c r="MYX83" s="22" t="s">
        <v>122</v>
      </c>
      <c r="MYY83" s="45" t="s">
        <v>11</v>
      </c>
      <c r="MYZ83" s="37" t="s">
        <v>116</v>
      </c>
      <c r="MZA83" s="47">
        <v>36770</v>
      </c>
      <c r="MZB83" s="47">
        <v>43390</v>
      </c>
      <c r="MZC83" s="39">
        <f>+MZA83*1.16</f>
        <v>42653.2</v>
      </c>
      <c r="MZD83" s="11">
        <f t="shared" si="892"/>
        <v>0.18003807451726953</v>
      </c>
      <c r="MZE83" s="10"/>
      <c r="MZF83" s="10">
        <f t="shared" si="893"/>
        <v>42653.2</v>
      </c>
      <c r="MZG83" s="11">
        <f t="shared" si="894"/>
        <v>0.15999999999999992</v>
      </c>
      <c r="MZI83" s="45">
        <v>28</v>
      </c>
      <c r="MZJ83" s="45">
        <v>1</v>
      </c>
      <c r="MZK83" s="45">
        <v>3</v>
      </c>
      <c r="MZL83" s="45" t="s">
        <v>9</v>
      </c>
      <c r="MZM83" s="12" t="s">
        <v>121</v>
      </c>
      <c r="MZN83" s="22" t="s">
        <v>122</v>
      </c>
      <c r="MZO83" s="45" t="s">
        <v>11</v>
      </c>
      <c r="MZP83" s="37" t="s">
        <v>116</v>
      </c>
      <c r="MZQ83" s="47">
        <v>36770</v>
      </c>
      <c r="MZR83" s="47">
        <v>43390</v>
      </c>
      <c r="MZS83" s="39">
        <f>+MZQ83*1.16</f>
        <v>42653.2</v>
      </c>
      <c r="MZT83" s="11">
        <f t="shared" si="895"/>
        <v>0.18003807451726953</v>
      </c>
      <c r="MZU83" s="10"/>
      <c r="MZV83" s="10">
        <f t="shared" si="896"/>
        <v>42653.2</v>
      </c>
      <c r="MZW83" s="11">
        <f t="shared" si="897"/>
        <v>0.15999999999999992</v>
      </c>
      <c r="MZY83" s="45">
        <v>28</v>
      </c>
      <c r="MZZ83" s="45">
        <v>1</v>
      </c>
      <c r="NAA83" s="45">
        <v>3</v>
      </c>
      <c r="NAB83" s="45" t="s">
        <v>9</v>
      </c>
      <c r="NAC83" s="12" t="s">
        <v>121</v>
      </c>
      <c r="NAD83" s="22" t="s">
        <v>122</v>
      </c>
      <c r="NAE83" s="45" t="s">
        <v>11</v>
      </c>
      <c r="NAF83" s="37" t="s">
        <v>116</v>
      </c>
      <c r="NAG83" s="47">
        <v>36770</v>
      </c>
      <c r="NAH83" s="47">
        <v>43390</v>
      </c>
      <c r="NAI83" s="39">
        <f>+NAG83*1.16</f>
        <v>42653.2</v>
      </c>
      <c r="NAJ83" s="11">
        <f t="shared" si="895"/>
        <v>0.18003807451726953</v>
      </c>
      <c r="NAK83" s="10"/>
      <c r="NAL83" s="10">
        <f t="shared" si="896"/>
        <v>42653.2</v>
      </c>
      <c r="NAM83" s="11">
        <f t="shared" si="897"/>
        <v>0.15999999999999992</v>
      </c>
      <c r="NAO83" s="45">
        <v>28</v>
      </c>
      <c r="NAP83" s="45">
        <v>1</v>
      </c>
      <c r="NAQ83" s="45">
        <v>3</v>
      </c>
      <c r="NAR83" s="45" t="s">
        <v>9</v>
      </c>
      <c r="NAS83" s="12" t="s">
        <v>121</v>
      </c>
      <c r="NAT83" s="22" t="s">
        <v>122</v>
      </c>
      <c r="NAU83" s="45" t="s">
        <v>11</v>
      </c>
      <c r="NAV83" s="37" t="s">
        <v>116</v>
      </c>
      <c r="NAW83" s="47">
        <v>36770</v>
      </c>
      <c r="NAX83" s="47">
        <v>43390</v>
      </c>
      <c r="NAY83" s="39">
        <f>+NAW83*1.16</f>
        <v>42653.2</v>
      </c>
      <c r="NAZ83" s="11">
        <f t="shared" si="898"/>
        <v>0.18003807451726953</v>
      </c>
      <c r="NBA83" s="10"/>
      <c r="NBB83" s="10">
        <f t="shared" si="899"/>
        <v>42653.2</v>
      </c>
      <c r="NBC83" s="11">
        <f t="shared" si="900"/>
        <v>0.15999999999999992</v>
      </c>
      <c r="NBE83" s="45">
        <v>28</v>
      </c>
      <c r="NBF83" s="45">
        <v>1</v>
      </c>
      <c r="NBG83" s="45">
        <v>3</v>
      </c>
      <c r="NBH83" s="45" t="s">
        <v>9</v>
      </c>
      <c r="NBI83" s="12" t="s">
        <v>121</v>
      </c>
      <c r="NBJ83" s="22" t="s">
        <v>122</v>
      </c>
      <c r="NBK83" s="45" t="s">
        <v>11</v>
      </c>
      <c r="NBL83" s="37" t="s">
        <v>116</v>
      </c>
      <c r="NBM83" s="47">
        <v>36770</v>
      </c>
      <c r="NBN83" s="47">
        <v>43390</v>
      </c>
      <c r="NBO83" s="39">
        <f>+NBM83*1.16</f>
        <v>42653.2</v>
      </c>
      <c r="NBP83" s="11">
        <f t="shared" si="898"/>
        <v>0.18003807451726953</v>
      </c>
      <c r="NBQ83" s="10"/>
      <c r="NBR83" s="10">
        <f t="shared" si="899"/>
        <v>42653.2</v>
      </c>
      <c r="NBS83" s="11">
        <f t="shared" si="900"/>
        <v>0.15999999999999992</v>
      </c>
      <c r="NBU83" s="45">
        <v>28</v>
      </c>
      <c r="NBV83" s="45">
        <v>1</v>
      </c>
      <c r="NBW83" s="45">
        <v>3</v>
      </c>
      <c r="NBX83" s="45" t="s">
        <v>9</v>
      </c>
      <c r="NBY83" s="12" t="s">
        <v>121</v>
      </c>
      <c r="NBZ83" s="22" t="s">
        <v>122</v>
      </c>
      <c r="NCA83" s="45" t="s">
        <v>11</v>
      </c>
      <c r="NCB83" s="37" t="s">
        <v>116</v>
      </c>
      <c r="NCC83" s="47">
        <v>36770</v>
      </c>
      <c r="NCD83" s="47">
        <v>43390</v>
      </c>
      <c r="NCE83" s="39">
        <f>+NCC83*1.16</f>
        <v>42653.2</v>
      </c>
      <c r="NCF83" s="11">
        <f t="shared" si="901"/>
        <v>0.18003807451726953</v>
      </c>
      <c r="NCG83" s="10"/>
      <c r="NCH83" s="10">
        <f t="shared" si="902"/>
        <v>42653.2</v>
      </c>
      <c r="NCI83" s="11">
        <f t="shared" si="903"/>
        <v>0.15999999999999992</v>
      </c>
      <c r="NCK83" s="45">
        <v>28</v>
      </c>
      <c r="NCL83" s="45">
        <v>1</v>
      </c>
      <c r="NCM83" s="45">
        <v>3</v>
      </c>
      <c r="NCN83" s="45" t="s">
        <v>9</v>
      </c>
      <c r="NCO83" s="12" t="s">
        <v>121</v>
      </c>
      <c r="NCP83" s="22" t="s">
        <v>122</v>
      </c>
      <c r="NCQ83" s="45" t="s">
        <v>11</v>
      </c>
      <c r="NCR83" s="37" t="s">
        <v>116</v>
      </c>
      <c r="NCS83" s="47">
        <v>36770</v>
      </c>
      <c r="NCT83" s="47">
        <v>43390</v>
      </c>
      <c r="NCU83" s="39">
        <f>+NCS83*1.16</f>
        <v>42653.2</v>
      </c>
      <c r="NCV83" s="11">
        <f t="shared" si="901"/>
        <v>0.18003807451726953</v>
      </c>
      <c r="NCW83" s="10"/>
      <c r="NCX83" s="10">
        <f t="shared" si="902"/>
        <v>42653.2</v>
      </c>
      <c r="NCY83" s="11">
        <f t="shared" si="903"/>
        <v>0.15999999999999992</v>
      </c>
      <c r="NDA83" s="45">
        <v>28</v>
      </c>
      <c r="NDB83" s="45">
        <v>1</v>
      </c>
      <c r="NDC83" s="45">
        <v>3</v>
      </c>
      <c r="NDD83" s="45" t="s">
        <v>9</v>
      </c>
      <c r="NDE83" s="12" t="s">
        <v>121</v>
      </c>
      <c r="NDF83" s="22" t="s">
        <v>122</v>
      </c>
      <c r="NDG83" s="45" t="s">
        <v>11</v>
      </c>
      <c r="NDH83" s="37" t="s">
        <v>116</v>
      </c>
      <c r="NDI83" s="47">
        <v>36770</v>
      </c>
      <c r="NDJ83" s="47">
        <v>43390</v>
      </c>
      <c r="NDK83" s="39">
        <f>+NDI83*1.16</f>
        <v>42653.2</v>
      </c>
      <c r="NDL83" s="11">
        <f t="shared" si="904"/>
        <v>0.18003807451726953</v>
      </c>
      <c r="NDM83" s="10"/>
      <c r="NDN83" s="10">
        <f t="shared" si="905"/>
        <v>42653.2</v>
      </c>
      <c r="NDO83" s="11">
        <f t="shared" si="906"/>
        <v>0.15999999999999992</v>
      </c>
      <c r="NDQ83" s="45">
        <v>28</v>
      </c>
      <c r="NDR83" s="45">
        <v>1</v>
      </c>
      <c r="NDS83" s="45">
        <v>3</v>
      </c>
      <c r="NDT83" s="45" t="s">
        <v>9</v>
      </c>
      <c r="NDU83" s="12" t="s">
        <v>121</v>
      </c>
      <c r="NDV83" s="22" t="s">
        <v>122</v>
      </c>
      <c r="NDW83" s="45" t="s">
        <v>11</v>
      </c>
      <c r="NDX83" s="37" t="s">
        <v>116</v>
      </c>
      <c r="NDY83" s="47">
        <v>36770</v>
      </c>
      <c r="NDZ83" s="47">
        <v>43390</v>
      </c>
      <c r="NEA83" s="39">
        <f>+NDY83*1.16</f>
        <v>42653.2</v>
      </c>
      <c r="NEB83" s="11">
        <f t="shared" si="904"/>
        <v>0.18003807451726953</v>
      </c>
      <c r="NEC83" s="10"/>
      <c r="NED83" s="10">
        <f t="shared" si="905"/>
        <v>42653.2</v>
      </c>
      <c r="NEE83" s="11">
        <f t="shared" si="906"/>
        <v>0.15999999999999992</v>
      </c>
      <c r="NEG83" s="45">
        <v>28</v>
      </c>
      <c r="NEH83" s="45">
        <v>1</v>
      </c>
      <c r="NEI83" s="45">
        <v>3</v>
      </c>
      <c r="NEJ83" s="45" t="s">
        <v>9</v>
      </c>
      <c r="NEK83" s="12" t="s">
        <v>121</v>
      </c>
      <c r="NEL83" s="22" t="s">
        <v>122</v>
      </c>
      <c r="NEM83" s="45" t="s">
        <v>11</v>
      </c>
      <c r="NEN83" s="37" t="s">
        <v>116</v>
      </c>
      <c r="NEO83" s="47">
        <v>36770</v>
      </c>
      <c r="NEP83" s="47">
        <v>43390</v>
      </c>
      <c r="NEQ83" s="39">
        <f>+NEO83*1.16</f>
        <v>42653.2</v>
      </c>
      <c r="NER83" s="11">
        <f t="shared" si="907"/>
        <v>0.18003807451726953</v>
      </c>
      <c r="NES83" s="10"/>
      <c r="NET83" s="10">
        <f t="shared" si="908"/>
        <v>42653.2</v>
      </c>
      <c r="NEU83" s="11">
        <f t="shared" si="909"/>
        <v>0.15999999999999992</v>
      </c>
      <c r="NEW83" s="45">
        <v>28</v>
      </c>
      <c r="NEX83" s="45">
        <v>1</v>
      </c>
      <c r="NEY83" s="45">
        <v>3</v>
      </c>
      <c r="NEZ83" s="45" t="s">
        <v>9</v>
      </c>
      <c r="NFA83" s="12" t="s">
        <v>121</v>
      </c>
      <c r="NFB83" s="22" t="s">
        <v>122</v>
      </c>
      <c r="NFC83" s="45" t="s">
        <v>11</v>
      </c>
      <c r="NFD83" s="37" t="s">
        <v>116</v>
      </c>
      <c r="NFE83" s="47">
        <v>36770</v>
      </c>
      <c r="NFF83" s="47">
        <v>43390</v>
      </c>
      <c r="NFG83" s="39">
        <f>+NFE83*1.16</f>
        <v>42653.2</v>
      </c>
      <c r="NFH83" s="11">
        <f t="shared" si="907"/>
        <v>0.18003807451726953</v>
      </c>
      <c r="NFI83" s="10"/>
      <c r="NFJ83" s="10">
        <f t="shared" si="908"/>
        <v>42653.2</v>
      </c>
      <c r="NFK83" s="11">
        <f t="shared" si="909"/>
        <v>0.15999999999999992</v>
      </c>
      <c r="NFM83" s="45">
        <v>28</v>
      </c>
      <c r="NFN83" s="45">
        <v>1</v>
      </c>
      <c r="NFO83" s="45">
        <v>3</v>
      </c>
      <c r="NFP83" s="45" t="s">
        <v>9</v>
      </c>
      <c r="NFQ83" s="12" t="s">
        <v>121</v>
      </c>
      <c r="NFR83" s="22" t="s">
        <v>122</v>
      </c>
      <c r="NFS83" s="45" t="s">
        <v>11</v>
      </c>
      <c r="NFT83" s="37" t="s">
        <v>116</v>
      </c>
      <c r="NFU83" s="47">
        <v>36770</v>
      </c>
      <c r="NFV83" s="47">
        <v>43390</v>
      </c>
      <c r="NFW83" s="39">
        <f>+NFU83*1.16</f>
        <v>42653.2</v>
      </c>
      <c r="NFX83" s="11">
        <f t="shared" si="910"/>
        <v>0.18003807451726953</v>
      </c>
      <c r="NFY83" s="10"/>
      <c r="NFZ83" s="10">
        <f t="shared" si="911"/>
        <v>42653.2</v>
      </c>
      <c r="NGA83" s="11">
        <f t="shared" si="912"/>
        <v>0.15999999999999992</v>
      </c>
      <c r="NGC83" s="45">
        <v>28</v>
      </c>
      <c r="NGD83" s="45">
        <v>1</v>
      </c>
      <c r="NGE83" s="45">
        <v>3</v>
      </c>
      <c r="NGF83" s="45" t="s">
        <v>9</v>
      </c>
      <c r="NGG83" s="12" t="s">
        <v>121</v>
      </c>
      <c r="NGH83" s="22" t="s">
        <v>122</v>
      </c>
      <c r="NGI83" s="45" t="s">
        <v>11</v>
      </c>
      <c r="NGJ83" s="37" t="s">
        <v>116</v>
      </c>
      <c r="NGK83" s="47">
        <v>36770</v>
      </c>
      <c r="NGL83" s="47">
        <v>43390</v>
      </c>
      <c r="NGM83" s="39">
        <f>+NGK83*1.16</f>
        <v>42653.2</v>
      </c>
      <c r="NGN83" s="11">
        <f t="shared" si="910"/>
        <v>0.18003807451726953</v>
      </c>
      <c r="NGO83" s="10"/>
      <c r="NGP83" s="10">
        <f t="shared" si="911"/>
        <v>42653.2</v>
      </c>
      <c r="NGQ83" s="11">
        <f t="shared" si="912"/>
        <v>0.15999999999999992</v>
      </c>
      <c r="NGS83" s="45">
        <v>28</v>
      </c>
      <c r="NGT83" s="45">
        <v>1</v>
      </c>
      <c r="NGU83" s="45">
        <v>3</v>
      </c>
      <c r="NGV83" s="45" t="s">
        <v>9</v>
      </c>
      <c r="NGW83" s="12" t="s">
        <v>121</v>
      </c>
      <c r="NGX83" s="22" t="s">
        <v>122</v>
      </c>
      <c r="NGY83" s="45" t="s">
        <v>11</v>
      </c>
      <c r="NGZ83" s="37" t="s">
        <v>116</v>
      </c>
      <c r="NHA83" s="47">
        <v>36770</v>
      </c>
      <c r="NHB83" s="47">
        <v>43390</v>
      </c>
      <c r="NHC83" s="39">
        <f>+NHA83*1.16</f>
        <v>42653.2</v>
      </c>
      <c r="NHD83" s="11">
        <f t="shared" si="913"/>
        <v>0.18003807451726953</v>
      </c>
      <c r="NHE83" s="10"/>
      <c r="NHF83" s="10">
        <f t="shared" si="914"/>
        <v>42653.2</v>
      </c>
      <c r="NHG83" s="11">
        <f t="shared" si="915"/>
        <v>0.15999999999999992</v>
      </c>
      <c r="NHI83" s="45">
        <v>28</v>
      </c>
      <c r="NHJ83" s="45">
        <v>1</v>
      </c>
      <c r="NHK83" s="45">
        <v>3</v>
      </c>
      <c r="NHL83" s="45" t="s">
        <v>9</v>
      </c>
      <c r="NHM83" s="12" t="s">
        <v>121</v>
      </c>
      <c r="NHN83" s="22" t="s">
        <v>122</v>
      </c>
      <c r="NHO83" s="45" t="s">
        <v>11</v>
      </c>
      <c r="NHP83" s="37" t="s">
        <v>116</v>
      </c>
      <c r="NHQ83" s="47">
        <v>36770</v>
      </c>
      <c r="NHR83" s="47">
        <v>43390</v>
      </c>
      <c r="NHS83" s="39">
        <f>+NHQ83*1.16</f>
        <v>42653.2</v>
      </c>
      <c r="NHT83" s="11">
        <f t="shared" si="913"/>
        <v>0.18003807451726953</v>
      </c>
      <c r="NHU83" s="10"/>
      <c r="NHV83" s="10">
        <f t="shared" si="914"/>
        <v>42653.2</v>
      </c>
      <c r="NHW83" s="11">
        <f t="shared" si="915"/>
        <v>0.15999999999999992</v>
      </c>
      <c r="NHY83" s="45">
        <v>28</v>
      </c>
      <c r="NHZ83" s="45">
        <v>1</v>
      </c>
      <c r="NIA83" s="45">
        <v>3</v>
      </c>
      <c r="NIB83" s="45" t="s">
        <v>9</v>
      </c>
      <c r="NIC83" s="12" t="s">
        <v>121</v>
      </c>
      <c r="NID83" s="22" t="s">
        <v>122</v>
      </c>
      <c r="NIE83" s="45" t="s">
        <v>11</v>
      </c>
      <c r="NIF83" s="37" t="s">
        <v>116</v>
      </c>
      <c r="NIG83" s="47">
        <v>36770</v>
      </c>
      <c r="NIH83" s="47">
        <v>43390</v>
      </c>
      <c r="NII83" s="39">
        <f>+NIG83*1.16</f>
        <v>42653.2</v>
      </c>
      <c r="NIJ83" s="11">
        <f t="shared" si="916"/>
        <v>0.18003807451726953</v>
      </c>
      <c r="NIK83" s="10"/>
      <c r="NIL83" s="10">
        <f t="shared" si="917"/>
        <v>42653.2</v>
      </c>
      <c r="NIM83" s="11">
        <f t="shared" si="918"/>
        <v>0.15999999999999992</v>
      </c>
      <c r="NIO83" s="45">
        <v>28</v>
      </c>
      <c r="NIP83" s="45">
        <v>1</v>
      </c>
      <c r="NIQ83" s="45">
        <v>3</v>
      </c>
      <c r="NIR83" s="45" t="s">
        <v>9</v>
      </c>
      <c r="NIS83" s="12" t="s">
        <v>121</v>
      </c>
      <c r="NIT83" s="22" t="s">
        <v>122</v>
      </c>
      <c r="NIU83" s="45" t="s">
        <v>11</v>
      </c>
      <c r="NIV83" s="37" t="s">
        <v>116</v>
      </c>
      <c r="NIW83" s="47">
        <v>36770</v>
      </c>
      <c r="NIX83" s="47">
        <v>43390</v>
      </c>
      <c r="NIY83" s="39">
        <f>+NIW83*1.16</f>
        <v>42653.2</v>
      </c>
      <c r="NIZ83" s="11">
        <f t="shared" si="916"/>
        <v>0.18003807451726953</v>
      </c>
      <c r="NJA83" s="10"/>
      <c r="NJB83" s="10">
        <f t="shared" si="917"/>
        <v>42653.2</v>
      </c>
      <c r="NJC83" s="11">
        <f t="shared" si="918"/>
        <v>0.15999999999999992</v>
      </c>
      <c r="NJE83" s="45">
        <v>28</v>
      </c>
      <c r="NJF83" s="45">
        <v>1</v>
      </c>
      <c r="NJG83" s="45">
        <v>3</v>
      </c>
      <c r="NJH83" s="45" t="s">
        <v>9</v>
      </c>
      <c r="NJI83" s="12" t="s">
        <v>121</v>
      </c>
      <c r="NJJ83" s="22" t="s">
        <v>122</v>
      </c>
      <c r="NJK83" s="45" t="s">
        <v>11</v>
      </c>
      <c r="NJL83" s="37" t="s">
        <v>116</v>
      </c>
      <c r="NJM83" s="47">
        <v>36770</v>
      </c>
      <c r="NJN83" s="47">
        <v>43390</v>
      </c>
      <c r="NJO83" s="39">
        <f>+NJM83*1.16</f>
        <v>42653.2</v>
      </c>
      <c r="NJP83" s="11">
        <f t="shared" si="919"/>
        <v>0.18003807451726953</v>
      </c>
      <c r="NJQ83" s="10"/>
      <c r="NJR83" s="10">
        <f t="shared" si="920"/>
        <v>42653.2</v>
      </c>
      <c r="NJS83" s="11">
        <f t="shared" si="921"/>
        <v>0.15999999999999992</v>
      </c>
      <c r="NJU83" s="45">
        <v>28</v>
      </c>
      <c r="NJV83" s="45">
        <v>1</v>
      </c>
      <c r="NJW83" s="45">
        <v>3</v>
      </c>
      <c r="NJX83" s="45" t="s">
        <v>9</v>
      </c>
      <c r="NJY83" s="12" t="s">
        <v>121</v>
      </c>
      <c r="NJZ83" s="22" t="s">
        <v>122</v>
      </c>
      <c r="NKA83" s="45" t="s">
        <v>11</v>
      </c>
      <c r="NKB83" s="37" t="s">
        <v>116</v>
      </c>
      <c r="NKC83" s="47">
        <v>36770</v>
      </c>
      <c r="NKD83" s="47">
        <v>43390</v>
      </c>
      <c r="NKE83" s="39">
        <f>+NKC83*1.16</f>
        <v>42653.2</v>
      </c>
      <c r="NKF83" s="11">
        <f t="shared" si="919"/>
        <v>0.18003807451726953</v>
      </c>
      <c r="NKG83" s="10"/>
      <c r="NKH83" s="10">
        <f t="shared" si="920"/>
        <v>42653.2</v>
      </c>
      <c r="NKI83" s="11">
        <f t="shared" si="921"/>
        <v>0.15999999999999992</v>
      </c>
      <c r="NKK83" s="45">
        <v>28</v>
      </c>
      <c r="NKL83" s="45">
        <v>1</v>
      </c>
      <c r="NKM83" s="45">
        <v>3</v>
      </c>
      <c r="NKN83" s="45" t="s">
        <v>9</v>
      </c>
      <c r="NKO83" s="12" t="s">
        <v>121</v>
      </c>
      <c r="NKP83" s="22" t="s">
        <v>122</v>
      </c>
      <c r="NKQ83" s="45" t="s">
        <v>11</v>
      </c>
      <c r="NKR83" s="37" t="s">
        <v>116</v>
      </c>
      <c r="NKS83" s="47">
        <v>36770</v>
      </c>
      <c r="NKT83" s="47">
        <v>43390</v>
      </c>
      <c r="NKU83" s="39">
        <f>+NKS83*1.16</f>
        <v>42653.2</v>
      </c>
      <c r="NKV83" s="11">
        <f t="shared" si="922"/>
        <v>0.18003807451726953</v>
      </c>
      <c r="NKW83" s="10"/>
      <c r="NKX83" s="10">
        <f t="shared" si="923"/>
        <v>42653.2</v>
      </c>
      <c r="NKY83" s="11">
        <f t="shared" si="924"/>
        <v>0.15999999999999992</v>
      </c>
      <c r="NLA83" s="45">
        <v>28</v>
      </c>
      <c r="NLB83" s="45">
        <v>1</v>
      </c>
      <c r="NLC83" s="45">
        <v>3</v>
      </c>
      <c r="NLD83" s="45" t="s">
        <v>9</v>
      </c>
      <c r="NLE83" s="12" t="s">
        <v>121</v>
      </c>
      <c r="NLF83" s="22" t="s">
        <v>122</v>
      </c>
      <c r="NLG83" s="45" t="s">
        <v>11</v>
      </c>
      <c r="NLH83" s="37" t="s">
        <v>116</v>
      </c>
      <c r="NLI83" s="47">
        <v>36770</v>
      </c>
      <c r="NLJ83" s="47">
        <v>43390</v>
      </c>
      <c r="NLK83" s="39">
        <f>+NLI83*1.16</f>
        <v>42653.2</v>
      </c>
      <c r="NLL83" s="11">
        <f t="shared" si="922"/>
        <v>0.18003807451726953</v>
      </c>
      <c r="NLM83" s="10"/>
      <c r="NLN83" s="10">
        <f t="shared" si="923"/>
        <v>42653.2</v>
      </c>
      <c r="NLO83" s="11">
        <f t="shared" si="924"/>
        <v>0.15999999999999992</v>
      </c>
      <c r="NLQ83" s="45">
        <v>28</v>
      </c>
      <c r="NLR83" s="45">
        <v>1</v>
      </c>
      <c r="NLS83" s="45">
        <v>3</v>
      </c>
      <c r="NLT83" s="45" t="s">
        <v>9</v>
      </c>
      <c r="NLU83" s="12" t="s">
        <v>121</v>
      </c>
      <c r="NLV83" s="22" t="s">
        <v>122</v>
      </c>
      <c r="NLW83" s="45" t="s">
        <v>11</v>
      </c>
      <c r="NLX83" s="37" t="s">
        <v>116</v>
      </c>
      <c r="NLY83" s="47">
        <v>36770</v>
      </c>
      <c r="NLZ83" s="47">
        <v>43390</v>
      </c>
      <c r="NMA83" s="39">
        <f>+NLY83*1.16</f>
        <v>42653.2</v>
      </c>
      <c r="NMB83" s="11">
        <f t="shared" si="925"/>
        <v>0.18003807451726953</v>
      </c>
      <c r="NMC83" s="10"/>
      <c r="NMD83" s="10">
        <f t="shared" si="926"/>
        <v>42653.2</v>
      </c>
      <c r="NME83" s="11">
        <f t="shared" si="927"/>
        <v>0.15999999999999992</v>
      </c>
      <c r="NMG83" s="45">
        <v>28</v>
      </c>
      <c r="NMH83" s="45">
        <v>1</v>
      </c>
      <c r="NMI83" s="45">
        <v>3</v>
      </c>
      <c r="NMJ83" s="45" t="s">
        <v>9</v>
      </c>
      <c r="NMK83" s="12" t="s">
        <v>121</v>
      </c>
      <c r="NML83" s="22" t="s">
        <v>122</v>
      </c>
      <c r="NMM83" s="45" t="s">
        <v>11</v>
      </c>
      <c r="NMN83" s="37" t="s">
        <v>116</v>
      </c>
      <c r="NMO83" s="47">
        <v>36770</v>
      </c>
      <c r="NMP83" s="47">
        <v>43390</v>
      </c>
      <c r="NMQ83" s="39">
        <f>+NMO83*1.16</f>
        <v>42653.2</v>
      </c>
      <c r="NMR83" s="11">
        <f t="shared" si="925"/>
        <v>0.18003807451726953</v>
      </c>
      <c r="NMS83" s="10"/>
      <c r="NMT83" s="10">
        <f t="shared" si="926"/>
        <v>42653.2</v>
      </c>
      <c r="NMU83" s="11">
        <f t="shared" si="927"/>
        <v>0.15999999999999992</v>
      </c>
      <c r="NMW83" s="45">
        <v>28</v>
      </c>
      <c r="NMX83" s="45">
        <v>1</v>
      </c>
      <c r="NMY83" s="45">
        <v>3</v>
      </c>
      <c r="NMZ83" s="45" t="s">
        <v>9</v>
      </c>
      <c r="NNA83" s="12" t="s">
        <v>121</v>
      </c>
      <c r="NNB83" s="22" t="s">
        <v>122</v>
      </c>
      <c r="NNC83" s="45" t="s">
        <v>11</v>
      </c>
      <c r="NND83" s="37" t="s">
        <v>116</v>
      </c>
      <c r="NNE83" s="47">
        <v>36770</v>
      </c>
      <c r="NNF83" s="47">
        <v>43390</v>
      </c>
      <c r="NNG83" s="39">
        <f>+NNE83*1.16</f>
        <v>42653.2</v>
      </c>
      <c r="NNH83" s="11">
        <f t="shared" si="928"/>
        <v>0.18003807451726953</v>
      </c>
      <c r="NNI83" s="10"/>
      <c r="NNJ83" s="10">
        <f t="shared" si="929"/>
        <v>42653.2</v>
      </c>
      <c r="NNK83" s="11">
        <f t="shared" si="930"/>
        <v>0.15999999999999992</v>
      </c>
      <c r="NNM83" s="45">
        <v>28</v>
      </c>
      <c r="NNN83" s="45">
        <v>1</v>
      </c>
      <c r="NNO83" s="45">
        <v>3</v>
      </c>
      <c r="NNP83" s="45" t="s">
        <v>9</v>
      </c>
      <c r="NNQ83" s="12" t="s">
        <v>121</v>
      </c>
      <c r="NNR83" s="22" t="s">
        <v>122</v>
      </c>
      <c r="NNS83" s="45" t="s">
        <v>11</v>
      </c>
      <c r="NNT83" s="37" t="s">
        <v>116</v>
      </c>
      <c r="NNU83" s="47">
        <v>36770</v>
      </c>
      <c r="NNV83" s="47">
        <v>43390</v>
      </c>
      <c r="NNW83" s="39">
        <f>+NNU83*1.16</f>
        <v>42653.2</v>
      </c>
      <c r="NNX83" s="11">
        <f t="shared" si="928"/>
        <v>0.18003807451726953</v>
      </c>
      <c r="NNY83" s="10"/>
      <c r="NNZ83" s="10">
        <f t="shared" si="929"/>
        <v>42653.2</v>
      </c>
      <c r="NOA83" s="11">
        <f t="shared" si="930"/>
        <v>0.15999999999999992</v>
      </c>
      <c r="NOC83" s="45">
        <v>28</v>
      </c>
      <c r="NOD83" s="45">
        <v>1</v>
      </c>
      <c r="NOE83" s="45">
        <v>3</v>
      </c>
      <c r="NOF83" s="45" t="s">
        <v>9</v>
      </c>
      <c r="NOG83" s="12" t="s">
        <v>121</v>
      </c>
      <c r="NOH83" s="22" t="s">
        <v>122</v>
      </c>
      <c r="NOI83" s="45" t="s">
        <v>11</v>
      </c>
      <c r="NOJ83" s="37" t="s">
        <v>116</v>
      </c>
      <c r="NOK83" s="47">
        <v>36770</v>
      </c>
      <c r="NOL83" s="47">
        <v>43390</v>
      </c>
      <c r="NOM83" s="39">
        <f>+NOK83*1.16</f>
        <v>42653.2</v>
      </c>
      <c r="NON83" s="11">
        <f t="shared" si="931"/>
        <v>0.18003807451726953</v>
      </c>
      <c r="NOO83" s="10"/>
      <c r="NOP83" s="10">
        <f t="shared" si="932"/>
        <v>42653.2</v>
      </c>
      <c r="NOQ83" s="11">
        <f t="shared" si="933"/>
        <v>0.15999999999999992</v>
      </c>
      <c r="NOS83" s="45">
        <v>28</v>
      </c>
      <c r="NOT83" s="45">
        <v>1</v>
      </c>
      <c r="NOU83" s="45">
        <v>3</v>
      </c>
      <c r="NOV83" s="45" t="s">
        <v>9</v>
      </c>
      <c r="NOW83" s="12" t="s">
        <v>121</v>
      </c>
      <c r="NOX83" s="22" t="s">
        <v>122</v>
      </c>
      <c r="NOY83" s="45" t="s">
        <v>11</v>
      </c>
      <c r="NOZ83" s="37" t="s">
        <v>116</v>
      </c>
      <c r="NPA83" s="47">
        <v>36770</v>
      </c>
      <c r="NPB83" s="47">
        <v>43390</v>
      </c>
      <c r="NPC83" s="39">
        <f>+NPA83*1.16</f>
        <v>42653.2</v>
      </c>
      <c r="NPD83" s="11">
        <f t="shared" si="931"/>
        <v>0.18003807451726953</v>
      </c>
      <c r="NPE83" s="10"/>
      <c r="NPF83" s="10">
        <f t="shared" si="932"/>
        <v>42653.2</v>
      </c>
      <c r="NPG83" s="11">
        <f t="shared" si="933"/>
        <v>0.15999999999999992</v>
      </c>
      <c r="NPI83" s="45">
        <v>28</v>
      </c>
      <c r="NPJ83" s="45">
        <v>1</v>
      </c>
      <c r="NPK83" s="45">
        <v>3</v>
      </c>
      <c r="NPL83" s="45" t="s">
        <v>9</v>
      </c>
      <c r="NPM83" s="12" t="s">
        <v>121</v>
      </c>
      <c r="NPN83" s="22" t="s">
        <v>122</v>
      </c>
      <c r="NPO83" s="45" t="s">
        <v>11</v>
      </c>
      <c r="NPP83" s="37" t="s">
        <v>116</v>
      </c>
      <c r="NPQ83" s="47">
        <v>36770</v>
      </c>
      <c r="NPR83" s="47">
        <v>43390</v>
      </c>
      <c r="NPS83" s="39">
        <f>+NPQ83*1.16</f>
        <v>42653.2</v>
      </c>
      <c r="NPT83" s="11">
        <f t="shared" si="934"/>
        <v>0.18003807451726953</v>
      </c>
      <c r="NPU83" s="10"/>
      <c r="NPV83" s="10">
        <f t="shared" si="935"/>
        <v>42653.2</v>
      </c>
      <c r="NPW83" s="11">
        <f t="shared" si="936"/>
        <v>0.15999999999999992</v>
      </c>
      <c r="NPY83" s="45">
        <v>28</v>
      </c>
      <c r="NPZ83" s="45">
        <v>1</v>
      </c>
      <c r="NQA83" s="45">
        <v>3</v>
      </c>
      <c r="NQB83" s="45" t="s">
        <v>9</v>
      </c>
      <c r="NQC83" s="12" t="s">
        <v>121</v>
      </c>
      <c r="NQD83" s="22" t="s">
        <v>122</v>
      </c>
      <c r="NQE83" s="45" t="s">
        <v>11</v>
      </c>
      <c r="NQF83" s="37" t="s">
        <v>116</v>
      </c>
      <c r="NQG83" s="47">
        <v>36770</v>
      </c>
      <c r="NQH83" s="47">
        <v>43390</v>
      </c>
      <c r="NQI83" s="39">
        <f>+NQG83*1.16</f>
        <v>42653.2</v>
      </c>
      <c r="NQJ83" s="11">
        <f t="shared" si="934"/>
        <v>0.18003807451726953</v>
      </c>
      <c r="NQK83" s="10"/>
      <c r="NQL83" s="10">
        <f t="shared" si="935"/>
        <v>42653.2</v>
      </c>
      <c r="NQM83" s="11">
        <f t="shared" si="936"/>
        <v>0.15999999999999992</v>
      </c>
      <c r="NQO83" s="45">
        <v>28</v>
      </c>
      <c r="NQP83" s="45">
        <v>1</v>
      </c>
      <c r="NQQ83" s="45">
        <v>3</v>
      </c>
      <c r="NQR83" s="45" t="s">
        <v>9</v>
      </c>
      <c r="NQS83" s="12" t="s">
        <v>121</v>
      </c>
      <c r="NQT83" s="22" t="s">
        <v>122</v>
      </c>
      <c r="NQU83" s="45" t="s">
        <v>11</v>
      </c>
      <c r="NQV83" s="37" t="s">
        <v>116</v>
      </c>
      <c r="NQW83" s="47">
        <v>36770</v>
      </c>
      <c r="NQX83" s="47">
        <v>43390</v>
      </c>
      <c r="NQY83" s="39">
        <f>+NQW83*1.16</f>
        <v>42653.2</v>
      </c>
      <c r="NQZ83" s="11">
        <f t="shared" si="937"/>
        <v>0.18003807451726953</v>
      </c>
      <c r="NRA83" s="10"/>
      <c r="NRB83" s="10">
        <f t="shared" si="938"/>
        <v>42653.2</v>
      </c>
      <c r="NRC83" s="11">
        <f t="shared" si="939"/>
        <v>0.15999999999999992</v>
      </c>
      <c r="NRE83" s="45">
        <v>28</v>
      </c>
      <c r="NRF83" s="45">
        <v>1</v>
      </c>
      <c r="NRG83" s="45">
        <v>3</v>
      </c>
      <c r="NRH83" s="45" t="s">
        <v>9</v>
      </c>
      <c r="NRI83" s="12" t="s">
        <v>121</v>
      </c>
      <c r="NRJ83" s="22" t="s">
        <v>122</v>
      </c>
      <c r="NRK83" s="45" t="s">
        <v>11</v>
      </c>
      <c r="NRL83" s="37" t="s">
        <v>116</v>
      </c>
      <c r="NRM83" s="47">
        <v>36770</v>
      </c>
      <c r="NRN83" s="47">
        <v>43390</v>
      </c>
      <c r="NRO83" s="39">
        <f>+NRM83*1.16</f>
        <v>42653.2</v>
      </c>
      <c r="NRP83" s="11">
        <f t="shared" si="937"/>
        <v>0.18003807451726953</v>
      </c>
      <c r="NRQ83" s="10"/>
      <c r="NRR83" s="10">
        <f t="shared" si="938"/>
        <v>42653.2</v>
      </c>
      <c r="NRS83" s="11">
        <f t="shared" si="939"/>
        <v>0.15999999999999992</v>
      </c>
      <c r="NRU83" s="45">
        <v>28</v>
      </c>
      <c r="NRV83" s="45">
        <v>1</v>
      </c>
      <c r="NRW83" s="45">
        <v>3</v>
      </c>
      <c r="NRX83" s="45" t="s">
        <v>9</v>
      </c>
      <c r="NRY83" s="12" t="s">
        <v>121</v>
      </c>
      <c r="NRZ83" s="22" t="s">
        <v>122</v>
      </c>
      <c r="NSA83" s="45" t="s">
        <v>11</v>
      </c>
      <c r="NSB83" s="37" t="s">
        <v>116</v>
      </c>
      <c r="NSC83" s="47">
        <v>36770</v>
      </c>
      <c r="NSD83" s="47">
        <v>43390</v>
      </c>
      <c r="NSE83" s="39">
        <f>+NSC83*1.16</f>
        <v>42653.2</v>
      </c>
      <c r="NSF83" s="11">
        <f t="shared" si="940"/>
        <v>0.18003807451726953</v>
      </c>
      <c r="NSG83" s="10"/>
      <c r="NSH83" s="10">
        <f t="shared" si="941"/>
        <v>42653.2</v>
      </c>
      <c r="NSI83" s="11">
        <f t="shared" si="942"/>
        <v>0.15999999999999992</v>
      </c>
      <c r="NSK83" s="45">
        <v>28</v>
      </c>
      <c r="NSL83" s="45">
        <v>1</v>
      </c>
      <c r="NSM83" s="45">
        <v>3</v>
      </c>
      <c r="NSN83" s="45" t="s">
        <v>9</v>
      </c>
      <c r="NSO83" s="12" t="s">
        <v>121</v>
      </c>
      <c r="NSP83" s="22" t="s">
        <v>122</v>
      </c>
      <c r="NSQ83" s="45" t="s">
        <v>11</v>
      </c>
      <c r="NSR83" s="37" t="s">
        <v>116</v>
      </c>
      <c r="NSS83" s="47">
        <v>36770</v>
      </c>
      <c r="NST83" s="47">
        <v>43390</v>
      </c>
      <c r="NSU83" s="39">
        <f>+NSS83*1.16</f>
        <v>42653.2</v>
      </c>
      <c r="NSV83" s="11">
        <f t="shared" si="940"/>
        <v>0.18003807451726953</v>
      </c>
      <c r="NSW83" s="10"/>
      <c r="NSX83" s="10">
        <f t="shared" si="941"/>
        <v>42653.2</v>
      </c>
      <c r="NSY83" s="11">
        <f t="shared" si="942"/>
        <v>0.15999999999999992</v>
      </c>
      <c r="NTA83" s="45">
        <v>28</v>
      </c>
      <c r="NTB83" s="45">
        <v>1</v>
      </c>
      <c r="NTC83" s="45">
        <v>3</v>
      </c>
      <c r="NTD83" s="45" t="s">
        <v>9</v>
      </c>
      <c r="NTE83" s="12" t="s">
        <v>121</v>
      </c>
      <c r="NTF83" s="22" t="s">
        <v>122</v>
      </c>
      <c r="NTG83" s="45" t="s">
        <v>11</v>
      </c>
      <c r="NTH83" s="37" t="s">
        <v>116</v>
      </c>
      <c r="NTI83" s="47">
        <v>36770</v>
      </c>
      <c r="NTJ83" s="47">
        <v>43390</v>
      </c>
      <c r="NTK83" s="39">
        <f>+NTI83*1.16</f>
        <v>42653.2</v>
      </c>
      <c r="NTL83" s="11">
        <f t="shared" si="943"/>
        <v>0.18003807451726953</v>
      </c>
      <c r="NTM83" s="10"/>
      <c r="NTN83" s="10">
        <f t="shared" si="944"/>
        <v>42653.2</v>
      </c>
      <c r="NTO83" s="11">
        <f t="shared" si="945"/>
        <v>0.15999999999999992</v>
      </c>
      <c r="NTQ83" s="45">
        <v>28</v>
      </c>
      <c r="NTR83" s="45">
        <v>1</v>
      </c>
      <c r="NTS83" s="45">
        <v>3</v>
      </c>
      <c r="NTT83" s="45" t="s">
        <v>9</v>
      </c>
      <c r="NTU83" s="12" t="s">
        <v>121</v>
      </c>
      <c r="NTV83" s="22" t="s">
        <v>122</v>
      </c>
      <c r="NTW83" s="45" t="s">
        <v>11</v>
      </c>
      <c r="NTX83" s="37" t="s">
        <v>116</v>
      </c>
      <c r="NTY83" s="47">
        <v>36770</v>
      </c>
      <c r="NTZ83" s="47">
        <v>43390</v>
      </c>
      <c r="NUA83" s="39">
        <f>+NTY83*1.16</f>
        <v>42653.2</v>
      </c>
      <c r="NUB83" s="11">
        <f t="shared" si="943"/>
        <v>0.18003807451726953</v>
      </c>
      <c r="NUC83" s="10"/>
      <c r="NUD83" s="10">
        <f t="shared" si="944"/>
        <v>42653.2</v>
      </c>
      <c r="NUE83" s="11">
        <f t="shared" si="945"/>
        <v>0.15999999999999992</v>
      </c>
      <c r="NUG83" s="45">
        <v>28</v>
      </c>
      <c r="NUH83" s="45">
        <v>1</v>
      </c>
      <c r="NUI83" s="45">
        <v>3</v>
      </c>
      <c r="NUJ83" s="45" t="s">
        <v>9</v>
      </c>
      <c r="NUK83" s="12" t="s">
        <v>121</v>
      </c>
      <c r="NUL83" s="22" t="s">
        <v>122</v>
      </c>
      <c r="NUM83" s="45" t="s">
        <v>11</v>
      </c>
      <c r="NUN83" s="37" t="s">
        <v>116</v>
      </c>
      <c r="NUO83" s="47">
        <v>36770</v>
      </c>
      <c r="NUP83" s="47">
        <v>43390</v>
      </c>
      <c r="NUQ83" s="39">
        <f>+NUO83*1.16</f>
        <v>42653.2</v>
      </c>
      <c r="NUR83" s="11">
        <f t="shared" si="946"/>
        <v>0.18003807451726953</v>
      </c>
      <c r="NUS83" s="10"/>
      <c r="NUT83" s="10">
        <f t="shared" si="947"/>
        <v>42653.2</v>
      </c>
      <c r="NUU83" s="11">
        <f t="shared" si="948"/>
        <v>0.15999999999999992</v>
      </c>
      <c r="NUW83" s="45">
        <v>28</v>
      </c>
      <c r="NUX83" s="45">
        <v>1</v>
      </c>
      <c r="NUY83" s="45">
        <v>3</v>
      </c>
      <c r="NUZ83" s="45" t="s">
        <v>9</v>
      </c>
      <c r="NVA83" s="12" t="s">
        <v>121</v>
      </c>
      <c r="NVB83" s="22" t="s">
        <v>122</v>
      </c>
      <c r="NVC83" s="45" t="s">
        <v>11</v>
      </c>
      <c r="NVD83" s="37" t="s">
        <v>116</v>
      </c>
      <c r="NVE83" s="47">
        <v>36770</v>
      </c>
      <c r="NVF83" s="47">
        <v>43390</v>
      </c>
      <c r="NVG83" s="39">
        <f>+NVE83*1.16</f>
        <v>42653.2</v>
      </c>
      <c r="NVH83" s="11">
        <f t="shared" si="946"/>
        <v>0.18003807451726953</v>
      </c>
      <c r="NVI83" s="10"/>
      <c r="NVJ83" s="10">
        <f t="shared" si="947"/>
        <v>42653.2</v>
      </c>
      <c r="NVK83" s="11">
        <f t="shared" si="948"/>
        <v>0.15999999999999992</v>
      </c>
      <c r="NVM83" s="45">
        <v>28</v>
      </c>
      <c r="NVN83" s="45">
        <v>1</v>
      </c>
      <c r="NVO83" s="45">
        <v>3</v>
      </c>
      <c r="NVP83" s="45" t="s">
        <v>9</v>
      </c>
      <c r="NVQ83" s="12" t="s">
        <v>121</v>
      </c>
      <c r="NVR83" s="22" t="s">
        <v>122</v>
      </c>
      <c r="NVS83" s="45" t="s">
        <v>11</v>
      </c>
      <c r="NVT83" s="37" t="s">
        <v>116</v>
      </c>
      <c r="NVU83" s="47">
        <v>36770</v>
      </c>
      <c r="NVV83" s="47">
        <v>43390</v>
      </c>
      <c r="NVW83" s="39">
        <f>+NVU83*1.16</f>
        <v>42653.2</v>
      </c>
      <c r="NVX83" s="11">
        <f t="shared" si="949"/>
        <v>0.18003807451726953</v>
      </c>
      <c r="NVY83" s="10"/>
      <c r="NVZ83" s="10">
        <f t="shared" si="950"/>
        <v>42653.2</v>
      </c>
      <c r="NWA83" s="11">
        <f t="shared" si="951"/>
        <v>0.15999999999999992</v>
      </c>
      <c r="NWC83" s="45">
        <v>28</v>
      </c>
      <c r="NWD83" s="45">
        <v>1</v>
      </c>
      <c r="NWE83" s="45">
        <v>3</v>
      </c>
      <c r="NWF83" s="45" t="s">
        <v>9</v>
      </c>
      <c r="NWG83" s="12" t="s">
        <v>121</v>
      </c>
      <c r="NWH83" s="22" t="s">
        <v>122</v>
      </c>
      <c r="NWI83" s="45" t="s">
        <v>11</v>
      </c>
      <c r="NWJ83" s="37" t="s">
        <v>116</v>
      </c>
      <c r="NWK83" s="47">
        <v>36770</v>
      </c>
      <c r="NWL83" s="47">
        <v>43390</v>
      </c>
      <c r="NWM83" s="39">
        <f>+NWK83*1.16</f>
        <v>42653.2</v>
      </c>
      <c r="NWN83" s="11">
        <f t="shared" si="949"/>
        <v>0.18003807451726953</v>
      </c>
      <c r="NWO83" s="10"/>
      <c r="NWP83" s="10">
        <f t="shared" si="950"/>
        <v>42653.2</v>
      </c>
      <c r="NWQ83" s="11">
        <f t="shared" si="951"/>
        <v>0.15999999999999992</v>
      </c>
      <c r="NWS83" s="45">
        <v>28</v>
      </c>
      <c r="NWT83" s="45">
        <v>1</v>
      </c>
      <c r="NWU83" s="45">
        <v>3</v>
      </c>
      <c r="NWV83" s="45" t="s">
        <v>9</v>
      </c>
      <c r="NWW83" s="12" t="s">
        <v>121</v>
      </c>
      <c r="NWX83" s="22" t="s">
        <v>122</v>
      </c>
      <c r="NWY83" s="45" t="s">
        <v>11</v>
      </c>
      <c r="NWZ83" s="37" t="s">
        <v>116</v>
      </c>
      <c r="NXA83" s="47">
        <v>36770</v>
      </c>
      <c r="NXB83" s="47">
        <v>43390</v>
      </c>
      <c r="NXC83" s="39">
        <f>+NXA83*1.16</f>
        <v>42653.2</v>
      </c>
      <c r="NXD83" s="11">
        <f t="shared" si="952"/>
        <v>0.18003807451726953</v>
      </c>
      <c r="NXE83" s="10"/>
      <c r="NXF83" s="10">
        <f t="shared" si="953"/>
        <v>42653.2</v>
      </c>
      <c r="NXG83" s="11">
        <f t="shared" si="954"/>
        <v>0.15999999999999992</v>
      </c>
      <c r="NXI83" s="45">
        <v>28</v>
      </c>
      <c r="NXJ83" s="45">
        <v>1</v>
      </c>
      <c r="NXK83" s="45">
        <v>3</v>
      </c>
      <c r="NXL83" s="45" t="s">
        <v>9</v>
      </c>
      <c r="NXM83" s="12" t="s">
        <v>121</v>
      </c>
      <c r="NXN83" s="22" t="s">
        <v>122</v>
      </c>
      <c r="NXO83" s="45" t="s">
        <v>11</v>
      </c>
      <c r="NXP83" s="37" t="s">
        <v>116</v>
      </c>
      <c r="NXQ83" s="47">
        <v>36770</v>
      </c>
      <c r="NXR83" s="47">
        <v>43390</v>
      </c>
      <c r="NXS83" s="39">
        <f>+NXQ83*1.16</f>
        <v>42653.2</v>
      </c>
      <c r="NXT83" s="11">
        <f t="shared" si="952"/>
        <v>0.18003807451726953</v>
      </c>
      <c r="NXU83" s="10"/>
      <c r="NXV83" s="10">
        <f t="shared" si="953"/>
        <v>42653.2</v>
      </c>
      <c r="NXW83" s="11">
        <f t="shared" si="954"/>
        <v>0.15999999999999992</v>
      </c>
      <c r="NXY83" s="45">
        <v>28</v>
      </c>
      <c r="NXZ83" s="45">
        <v>1</v>
      </c>
      <c r="NYA83" s="45">
        <v>3</v>
      </c>
      <c r="NYB83" s="45" t="s">
        <v>9</v>
      </c>
      <c r="NYC83" s="12" t="s">
        <v>121</v>
      </c>
      <c r="NYD83" s="22" t="s">
        <v>122</v>
      </c>
      <c r="NYE83" s="45" t="s">
        <v>11</v>
      </c>
      <c r="NYF83" s="37" t="s">
        <v>116</v>
      </c>
      <c r="NYG83" s="47">
        <v>36770</v>
      </c>
      <c r="NYH83" s="47">
        <v>43390</v>
      </c>
      <c r="NYI83" s="39">
        <f>+NYG83*1.16</f>
        <v>42653.2</v>
      </c>
      <c r="NYJ83" s="11">
        <f t="shared" si="955"/>
        <v>0.18003807451726953</v>
      </c>
      <c r="NYK83" s="10"/>
      <c r="NYL83" s="10">
        <f t="shared" si="956"/>
        <v>42653.2</v>
      </c>
      <c r="NYM83" s="11">
        <f t="shared" si="957"/>
        <v>0.15999999999999992</v>
      </c>
      <c r="NYO83" s="45">
        <v>28</v>
      </c>
      <c r="NYP83" s="45">
        <v>1</v>
      </c>
      <c r="NYQ83" s="45">
        <v>3</v>
      </c>
      <c r="NYR83" s="45" t="s">
        <v>9</v>
      </c>
      <c r="NYS83" s="12" t="s">
        <v>121</v>
      </c>
      <c r="NYT83" s="22" t="s">
        <v>122</v>
      </c>
      <c r="NYU83" s="45" t="s">
        <v>11</v>
      </c>
      <c r="NYV83" s="37" t="s">
        <v>116</v>
      </c>
      <c r="NYW83" s="47">
        <v>36770</v>
      </c>
      <c r="NYX83" s="47">
        <v>43390</v>
      </c>
      <c r="NYY83" s="39">
        <f>+NYW83*1.16</f>
        <v>42653.2</v>
      </c>
      <c r="NYZ83" s="11">
        <f t="shared" si="955"/>
        <v>0.18003807451726953</v>
      </c>
      <c r="NZA83" s="10"/>
      <c r="NZB83" s="10">
        <f t="shared" si="956"/>
        <v>42653.2</v>
      </c>
      <c r="NZC83" s="11">
        <f t="shared" si="957"/>
        <v>0.15999999999999992</v>
      </c>
      <c r="NZE83" s="45">
        <v>28</v>
      </c>
      <c r="NZF83" s="45">
        <v>1</v>
      </c>
      <c r="NZG83" s="45">
        <v>3</v>
      </c>
      <c r="NZH83" s="45" t="s">
        <v>9</v>
      </c>
      <c r="NZI83" s="12" t="s">
        <v>121</v>
      </c>
      <c r="NZJ83" s="22" t="s">
        <v>122</v>
      </c>
      <c r="NZK83" s="45" t="s">
        <v>11</v>
      </c>
      <c r="NZL83" s="37" t="s">
        <v>116</v>
      </c>
      <c r="NZM83" s="47">
        <v>36770</v>
      </c>
      <c r="NZN83" s="47">
        <v>43390</v>
      </c>
      <c r="NZO83" s="39">
        <f>+NZM83*1.16</f>
        <v>42653.2</v>
      </c>
      <c r="NZP83" s="11">
        <f t="shared" si="958"/>
        <v>0.18003807451726953</v>
      </c>
      <c r="NZQ83" s="10"/>
      <c r="NZR83" s="10">
        <f t="shared" si="959"/>
        <v>42653.2</v>
      </c>
      <c r="NZS83" s="11">
        <f t="shared" si="960"/>
        <v>0.15999999999999992</v>
      </c>
      <c r="NZU83" s="45">
        <v>28</v>
      </c>
      <c r="NZV83" s="45">
        <v>1</v>
      </c>
      <c r="NZW83" s="45">
        <v>3</v>
      </c>
      <c r="NZX83" s="45" t="s">
        <v>9</v>
      </c>
      <c r="NZY83" s="12" t="s">
        <v>121</v>
      </c>
      <c r="NZZ83" s="22" t="s">
        <v>122</v>
      </c>
      <c r="OAA83" s="45" t="s">
        <v>11</v>
      </c>
      <c r="OAB83" s="37" t="s">
        <v>116</v>
      </c>
      <c r="OAC83" s="47">
        <v>36770</v>
      </c>
      <c r="OAD83" s="47">
        <v>43390</v>
      </c>
      <c r="OAE83" s="39">
        <f>+OAC83*1.16</f>
        <v>42653.2</v>
      </c>
      <c r="OAF83" s="11">
        <f t="shared" si="958"/>
        <v>0.18003807451726953</v>
      </c>
      <c r="OAG83" s="10"/>
      <c r="OAH83" s="10">
        <f t="shared" si="959"/>
        <v>42653.2</v>
      </c>
      <c r="OAI83" s="11">
        <f t="shared" si="960"/>
        <v>0.15999999999999992</v>
      </c>
      <c r="OAK83" s="45">
        <v>28</v>
      </c>
      <c r="OAL83" s="45">
        <v>1</v>
      </c>
      <c r="OAM83" s="45">
        <v>3</v>
      </c>
      <c r="OAN83" s="45" t="s">
        <v>9</v>
      </c>
      <c r="OAO83" s="12" t="s">
        <v>121</v>
      </c>
      <c r="OAP83" s="22" t="s">
        <v>122</v>
      </c>
      <c r="OAQ83" s="45" t="s">
        <v>11</v>
      </c>
      <c r="OAR83" s="37" t="s">
        <v>116</v>
      </c>
      <c r="OAS83" s="47">
        <v>36770</v>
      </c>
      <c r="OAT83" s="47">
        <v>43390</v>
      </c>
      <c r="OAU83" s="39">
        <f>+OAS83*1.16</f>
        <v>42653.2</v>
      </c>
      <c r="OAV83" s="11">
        <f t="shared" si="961"/>
        <v>0.18003807451726953</v>
      </c>
      <c r="OAW83" s="10"/>
      <c r="OAX83" s="10">
        <f t="shared" si="962"/>
        <v>42653.2</v>
      </c>
      <c r="OAY83" s="11">
        <f t="shared" si="963"/>
        <v>0.15999999999999992</v>
      </c>
      <c r="OBA83" s="45">
        <v>28</v>
      </c>
      <c r="OBB83" s="45">
        <v>1</v>
      </c>
      <c r="OBC83" s="45">
        <v>3</v>
      </c>
      <c r="OBD83" s="45" t="s">
        <v>9</v>
      </c>
      <c r="OBE83" s="12" t="s">
        <v>121</v>
      </c>
      <c r="OBF83" s="22" t="s">
        <v>122</v>
      </c>
      <c r="OBG83" s="45" t="s">
        <v>11</v>
      </c>
      <c r="OBH83" s="37" t="s">
        <v>116</v>
      </c>
      <c r="OBI83" s="47">
        <v>36770</v>
      </c>
      <c r="OBJ83" s="47">
        <v>43390</v>
      </c>
      <c r="OBK83" s="39">
        <f>+OBI83*1.16</f>
        <v>42653.2</v>
      </c>
      <c r="OBL83" s="11">
        <f t="shared" si="961"/>
        <v>0.18003807451726953</v>
      </c>
      <c r="OBM83" s="10"/>
      <c r="OBN83" s="10">
        <f t="shared" si="962"/>
        <v>42653.2</v>
      </c>
      <c r="OBO83" s="11">
        <f t="shared" si="963"/>
        <v>0.15999999999999992</v>
      </c>
      <c r="OBQ83" s="45">
        <v>28</v>
      </c>
      <c r="OBR83" s="45">
        <v>1</v>
      </c>
      <c r="OBS83" s="45">
        <v>3</v>
      </c>
      <c r="OBT83" s="45" t="s">
        <v>9</v>
      </c>
      <c r="OBU83" s="12" t="s">
        <v>121</v>
      </c>
      <c r="OBV83" s="22" t="s">
        <v>122</v>
      </c>
      <c r="OBW83" s="45" t="s">
        <v>11</v>
      </c>
      <c r="OBX83" s="37" t="s">
        <v>116</v>
      </c>
      <c r="OBY83" s="47">
        <v>36770</v>
      </c>
      <c r="OBZ83" s="47">
        <v>43390</v>
      </c>
      <c r="OCA83" s="39">
        <f>+OBY83*1.16</f>
        <v>42653.2</v>
      </c>
      <c r="OCB83" s="11">
        <f t="shared" si="964"/>
        <v>0.18003807451726953</v>
      </c>
      <c r="OCC83" s="10"/>
      <c r="OCD83" s="10">
        <f t="shared" si="965"/>
        <v>42653.2</v>
      </c>
      <c r="OCE83" s="11">
        <f t="shared" si="966"/>
        <v>0.15999999999999992</v>
      </c>
      <c r="OCG83" s="45">
        <v>28</v>
      </c>
      <c r="OCH83" s="45">
        <v>1</v>
      </c>
      <c r="OCI83" s="45">
        <v>3</v>
      </c>
      <c r="OCJ83" s="45" t="s">
        <v>9</v>
      </c>
      <c r="OCK83" s="12" t="s">
        <v>121</v>
      </c>
      <c r="OCL83" s="22" t="s">
        <v>122</v>
      </c>
      <c r="OCM83" s="45" t="s">
        <v>11</v>
      </c>
      <c r="OCN83" s="37" t="s">
        <v>116</v>
      </c>
      <c r="OCO83" s="47">
        <v>36770</v>
      </c>
      <c r="OCP83" s="47">
        <v>43390</v>
      </c>
      <c r="OCQ83" s="39">
        <f>+OCO83*1.16</f>
        <v>42653.2</v>
      </c>
      <c r="OCR83" s="11">
        <f t="shared" si="964"/>
        <v>0.18003807451726953</v>
      </c>
      <c r="OCS83" s="10"/>
      <c r="OCT83" s="10">
        <f t="shared" si="965"/>
        <v>42653.2</v>
      </c>
      <c r="OCU83" s="11">
        <f t="shared" si="966"/>
        <v>0.15999999999999992</v>
      </c>
      <c r="OCW83" s="45">
        <v>28</v>
      </c>
      <c r="OCX83" s="45">
        <v>1</v>
      </c>
      <c r="OCY83" s="45">
        <v>3</v>
      </c>
      <c r="OCZ83" s="45" t="s">
        <v>9</v>
      </c>
      <c r="ODA83" s="12" t="s">
        <v>121</v>
      </c>
      <c r="ODB83" s="22" t="s">
        <v>122</v>
      </c>
      <c r="ODC83" s="45" t="s">
        <v>11</v>
      </c>
      <c r="ODD83" s="37" t="s">
        <v>116</v>
      </c>
      <c r="ODE83" s="47">
        <v>36770</v>
      </c>
      <c r="ODF83" s="47">
        <v>43390</v>
      </c>
      <c r="ODG83" s="39">
        <f>+ODE83*1.16</f>
        <v>42653.2</v>
      </c>
      <c r="ODH83" s="11">
        <f t="shared" si="967"/>
        <v>0.18003807451726953</v>
      </c>
      <c r="ODI83" s="10"/>
      <c r="ODJ83" s="10">
        <f t="shared" si="968"/>
        <v>42653.2</v>
      </c>
      <c r="ODK83" s="11">
        <f t="shared" si="969"/>
        <v>0.15999999999999992</v>
      </c>
      <c r="ODM83" s="45">
        <v>28</v>
      </c>
      <c r="ODN83" s="45">
        <v>1</v>
      </c>
      <c r="ODO83" s="45">
        <v>3</v>
      </c>
      <c r="ODP83" s="45" t="s">
        <v>9</v>
      </c>
      <c r="ODQ83" s="12" t="s">
        <v>121</v>
      </c>
      <c r="ODR83" s="22" t="s">
        <v>122</v>
      </c>
      <c r="ODS83" s="45" t="s">
        <v>11</v>
      </c>
      <c r="ODT83" s="37" t="s">
        <v>116</v>
      </c>
      <c r="ODU83" s="47">
        <v>36770</v>
      </c>
      <c r="ODV83" s="47">
        <v>43390</v>
      </c>
      <c r="ODW83" s="39">
        <f>+ODU83*1.16</f>
        <v>42653.2</v>
      </c>
      <c r="ODX83" s="11">
        <f t="shared" si="967"/>
        <v>0.18003807451726953</v>
      </c>
      <c r="ODY83" s="10"/>
      <c r="ODZ83" s="10">
        <f t="shared" si="968"/>
        <v>42653.2</v>
      </c>
      <c r="OEA83" s="11">
        <f t="shared" si="969"/>
        <v>0.15999999999999992</v>
      </c>
      <c r="OEC83" s="45">
        <v>28</v>
      </c>
      <c r="OED83" s="45">
        <v>1</v>
      </c>
      <c r="OEE83" s="45">
        <v>3</v>
      </c>
      <c r="OEF83" s="45" t="s">
        <v>9</v>
      </c>
      <c r="OEG83" s="12" t="s">
        <v>121</v>
      </c>
      <c r="OEH83" s="22" t="s">
        <v>122</v>
      </c>
      <c r="OEI83" s="45" t="s">
        <v>11</v>
      </c>
      <c r="OEJ83" s="37" t="s">
        <v>116</v>
      </c>
      <c r="OEK83" s="47">
        <v>36770</v>
      </c>
      <c r="OEL83" s="47">
        <v>43390</v>
      </c>
      <c r="OEM83" s="39">
        <f>+OEK83*1.16</f>
        <v>42653.2</v>
      </c>
      <c r="OEN83" s="11">
        <f t="shared" si="970"/>
        <v>0.18003807451726953</v>
      </c>
      <c r="OEO83" s="10"/>
      <c r="OEP83" s="10">
        <f t="shared" si="971"/>
        <v>42653.2</v>
      </c>
      <c r="OEQ83" s="11">
        <f t="shared" si="972"/>
        <v>0.15999999999999992</v>
      </c>
      <c r="OES83" s="45">
        <v>28</v>
      </c>
      <c r="OET83" s="45">
        <v>1</v>
      </c>
      <c r="OEU83" s="45">
        <v>3</v>
      </c>
      <c r="OEV83" s="45" t="s">
        <v>9</v>
      </c>
      <c r="OEW83" s="12" t="s">
        <v>121</v>
      </c>
      <c r="OEX83" s="22" t="s">
        <v>122</v>
      </c>
      <c r="OEY83" s="45" t="s">
        <v>11</v>
      </c>
      <c r="OEZ83" s="37" t="s">
        <v>116</v>
      </c>
      <c r="OFA83" s="47">
        <v>36770</v>
      </c>
      <c r="OFB83" s="47">
        <v>43390</v>
      </c>
      <c r="OFC83" s="39">
        <f>+OFA83*1.16</f>
        <v>42653.2</v>
      </c>
      <c r="OFD83" s="11">
        <f t="shared" si="970"/>
        <v>0.18003807451726953</v>
      </c>
      <c r="OFE83" s="10"/>
      <c r="OFF83" s="10">
        <f t="shared" si="971"/>
        <v>42653.2</v>
      </c>
      <c r="OFG83" s="11">
        <f t="shared" si="972"/>
        <v>0.15999999999999992</v>
      </c>
      <c r="OFI83" s="45">
        <v>28</v>
      </c>
      <c r="OFJ83" s="45">
        <v>1</v>
      </c>
      <c r="OFK83" s="45">
        <v>3</v>
      </c>
      <c r="OFL83" s="45" t="s">
        <v>9</v>
      </c>
      <c r="OFM83" s="12" t="s">
        <v>121</v>
      </c>
      <c r="OFN83" s="22" t="s">
        <v>122</v>
      </c>
      <c r="OFO83" s="45" t="s">
        <v>11</v>
      </c>
      <c r="OFP83" s="37" t="s">
        <v>116</v>
      </c>
      <c r="OFQ83" s="47">
        <v>36770</v>
      </c>
      <c r="OFR83" s="47">
        <v>43390</v>
      </c>
      <c r="OFS83" s="39">
        <f>+OFQ83*1.16</f>
        <v>42653.2</v>
      </c>
      <c r="OFT83" s="11">
        <f t="shared" si="973"/>
        <v>0.18003807451726953</v>
      </c>
      <c r="OFU83" s="10"/>
      <c r="OFV83" s="10">
        <f t="shared" si="974"/>
        <v>42653.2</v>
      </c>
      <c r="OFW83" s="11">
        <f t="shared" si="975"/>
        <v>0.15999999999999992</v>
      </c>
      <c r="OFY83" s="45">
        <v>28</v>
      </c>
      <c r="OFZ83" s="45">
        <v>1</v>
      </c>
      <c r="OGA83" s="45">
        <v>3</v>
      </c>
      <c r="OGB83" s="45" t="s">
        <v>9</v>
      </c>
      <c r="OGC83" s="12" t="s">
        <v>121</v>
      </c>
      <c r="OGD83" s="22" t="s">
        <v>122</v>
      </c>
      <c r="OGE83" s="45" t="s">
        <v>11</v>
      </c>
      <c r="OGF83" s="37" t="s">
        <v>116</v>
      </c>
      <c r="OGG83" s="47">
        <v>36770</v>
      </c>
      <c r="OGH83" s="47">
        <v>43390</v>
      </c>
      <c r="OGI83" s="39">
        <f>+OGG83*1.16</f>
        <v>42653.2</v>
      </c>
      <c r="OGJ83" s="11">
        <f t="shared" si="973"/>
        <v>0.18003807451726953</v>
      </c>
      <c r="OGK83" s="10"/>
      <c r="OGL83" s="10">
        <f t="shared" si="974"/>
        <v>42653.2</v>
      </c>
      <c r="OGM83" s="11">
        <f t="shared" si="975"/>
        <v>0.15999999999999992</v>
      </c>
      <c r="OGO83" s="45">
        <v>28</v>
      </c>
      <c r="OGP83" s="45">
        <v>1</v>
      </c>
      <c r="OGQ83" s="45">
        <v>3</v>
      </c>
      <c r="OGR83" s="45" t="s">
        <v>9</v>
      </c>
      <c r="OGS83" s="12" t="s">
        <v>121</v>
      </c>
      <c r="OGT83" s="22" t="s">
        <v>122</v>
      </c>
      <c r="OGU83" s="45" t="s">
        <v>11</v>
      </c>
      <c r="OGV83" s="37" t="s">
        <v>116</v>
      </c>
      <c r="OGW83" s="47">
        <v>36770</v>
      </c>
      <c r="OGX83" s="47">
        <v>43390</v>
      </c>
      <c r="OGY83" s="39">
        <f>+OGW83*1.16</f>
        <v>42653.2</v>
      </c>
      <c r="OGZ83" s="11">
        <f t="shared" si="976"/>
        <v>0.18003807451726953</v>
      </c>
      <c r="OHA83" s="10"/>
      <c r="OHB83" s="10">
        <f t="shared" si="977"/>
        <v>42653.2</v>
      </c>
      <c r="OHC83" s="11">
        <f t="shared" si="978"/>
        <v>0.15999999999999992</v>
      </c>
      <c r="OHE83" s="45">
        <v>28</v>
      </c>
      <c r="OHF83" s="45">
        <v>1</v>
      </c>
      <c r="OHG83" s="45">
        <v>3</v>
      </c>
      <c r="OHH83" s="45" t="s">
        <v>9</v>
      </c>
      <c r="OHI83" s="12" t="s">
        <v>121</v>
      </c>
      <c r="OHJ83" s="22" t="s">
        <v>122</v>
      </c>
      <c r="OHK83" s="45" t="s">
        <v>11</v>
      </c>
      <c r="OHL83" s="37" t="s">
        <v>116</v>
      </c>
      <c r="OHM83" s="47">
        <v>36770</v>
      </c>
      <c r="OHN83" s="47">
        <v>43390</v>
      </c>
      <c r="OHO83" s="39">
        <f>+OHM83*1.16</f>
        <v>42653.2</v>
      </c>
      <c r="OHP83" s="11">
        <f t="shared" si="976"/>
        <v>0.18003807451726953</v>
      </c>
      <c r="OHQ83" s="10"/>
      <c r="OHR83" s="10">
        <f t="shared" si="977"/>
        <v>42653.2</v>
      </c>
      <c r="OHS83" s="11">
        <f t="shared" si="978"/>
        <v>0.15999999999999992</v>
      </c>
      <c r="OHU83" s="45">
        <v>28</v>
      </c>
      <c r="OHV83" s="45">
        <v>1</v>
      </c>
      <c r="OHW83" s="45">
        <v>3</v>
      </c>
      <c r="OHX83" s="45" t="s">
        <v>9</v>
      </c>
      <c r="OHY83" s="12" t="s">
        <v>121</v>
      </c>
      <c r="OHZ83" s="22" t="s">
        <v>122</v>
      </c>
      <c r="OIA83" s="45" t="s">
        <v>11</v>
      </c>
      <c r="OIB83" s="37" t="s">
        <v>116</v>
      </c>
      <c r="OIC83" s="47">
        <v>36770</v>
      </c>
      <c r="OID83" s="47">
        <v>43390</v>
      </c>
      <c r="OIE83" s="39">
        <f>+OIC83*1.16</f>
        <v>42653.2</v>
      </c>
      <c r="OIF83" s="11">
        <f t="shared" si="979"/>
        <v>0.18003807451726953</v>
      </c>
      <c r="OIG83" s="10"/>
      <c r="OIH83" s="10">
        <f t="shared" si="980"/>
        <v>42653.2</v>
      </c>
      <c r="OII83" s="11">
        <f t="shared" si="981"/>
        <v>0.15999999999999992</v>
      </c>
      <c r="OIK83" s="45">
        <v>28</v>
      </c>
      <c r="OIL83" s="45">
        <v>1</v>
      </c>
      <c r="OIM83" s="45">
        <v>3</v>
      </c>
      <c r="OIN83" s="45" t="s">
        <v>9</v>
      </c>
      <c r="OIO83" s="12" t="s">
        <v>121</v>
      </c>
      <c r="OIP83" s="22" t="s">
        <v>122</v>
      </c>
      <c r="OIQ83" s="45" t="s">
        <v>11</v>
      </c>
      <c r="OIR83" s="37" t="s">
        <v>116</v>
      </c>
      <c r="OIS83" s="47">
        <v>36770</v>
      </c>
      <c r="OIT83" s="47">
        <v>43390</v>
      </c>
      <c r="OIU83" s="39">
        <f>+OIS83*1.16</f>
        <v>42653.2</v>
      </c>
      <c r="OIV83" s="11">
        <f t="shared" si="979"/>
        <v>0.18003807451726953</v>
      </c>
      <c r="OIW83" s="10"/>
      <c r="OIX83" s="10">
        <f t="shared" si="980"/>
        <v>42653.2</v>
      </c>
      <c r="OIY83" s="11">
        <f t="shared" si="981"/>
        <v>0.15999999999999992</v>
      </c>
      <c r="OJA83" s="45">
        <v>28</v>
      </c>
      <c r="OJB83" s="45">
        <v>1</v>
      </c>
      <c r="OJC83" s="45">
        <v>3</v>
      </c>
      <c r="OJD83" s="45" t="s">
        <v>9</v>
      </c>
      <c r="OJE83" s="12" t="s">
        <v>121</v>
      </c>
      <c r="OJF83" s="22" t="s">
        <v>122</v>
      </c>
      <c r="OJG83" s="45" t="s">
        <v>11</v>
      </c>
      <c r="OJH83" s="37" t="s">
        <v>116</v>
      </c>
      <c r="OJI83" s="47">
        <v>36770</v>
      </c>
      <c r="OJJ83" s="47">
        <v>43390</v>
      </c>
      <c r="OJK83" s="39">
        <f>+OJI83*1.16</f>
        <v>42653.2</v>
      </c>
      <c r="OJL83" s="11">
        <f t="shared" si="982"/>
        <v>0.18003807451726953</v>
      </c>
      <c r="OJM83" s="10"/>
      <c r="OJN83" s="10">
        <f t="shared" si="983"/>
        <v>42653.2</v>
      </c>
      <c r="OJO83" s="11">
        <f t="shared" si="984"/>
        <v>0.15999999999999992</v>
      </c>
      <c r="OJQ83" s="45">
        <v>28</v>
      </c>
      <c r="OJR83" s="45">
        <v>1</v>
      </c>
      <c r="OJS83" s="45">
        <v>3</v>
      </c>
      <c r="OJT83" s="45" t="s">
        <v>9</v>
      </c>
      <c r="OJU83" s="12" t="s">
        <v>121</v>
      </c>
      <c r="OJV83" s="22" t="s">
        <v>122</v>
      </c>
      <c r="OJW83" s="45" t="s">
        <v>11</v>
      </c>
      <c r="OJX83" s="37" t="s">
        <v>116</v>
      </c>
      <c r="OJY83" s="47">
        <v>36770</v>
      </c>
      <c r="OJZ83" s="47">
        <v>43390</v>
      </c>
      <c r="OKA83" s="39">
        <f>+OJY83*1.16</f>
        <v>42653.2</v>
      </c>
      <c r="OKB83" s="11">
        <f t="shared" si="982"/>
        <v>0.18003807451726953</v>
      </c>
      <c r="OKC83" s="10"/>
      <c r="OKD83" s="10">
        <f t="shared" si="983"/>
        <v>42653.2</v>
      </c>
      <c r="OKE83" s="11">
        <f t="shared" si="984"/>
        <v>0.15999999999999992</v>
      </c>
      <c r="OKG83" s="45">
        <v>28</v>
      </c>
      <c r="OKH83" s="45">
        <v>1</v>
      </c>
      <c r="OKI83" s="45">
        <v>3</v>
      </c>
      <c r="OKJ83" s="45" t="s">
        <v>9</v>
      </c>
      <c r="OKK83" s="12" t="s">
        <v>121</v>
      </c>
      <c r="OKL83" s="22" t="s">
        <v>122</v>
      </c>
      <c r="OKM83" s="45" t="s">
        <v>11</v>
      </c>
      <c r="OKN83" s="37" t="s">
        <v>116</v>
      </c>
      <c r="OKO83" s="47">
        <v>36770</v>
      </c>
      <c r="OKP83" s="47">
        <v>43390</v>
      </c>
      <c r="OKQ83" s="39">
        <f>+OKO83*1.16</f>
        <v>42653.2</v>
      </c>
      <c r="OKR83" s="11">
        <f t="shared" si="985"/>
        <v>0.18003807451726953</v>
      </c>
      <c r="OKS83" s="10"/>
      <c r="OKT83" s="10">
        <f t="shared" si="986"/>
        <v>42653.2</v>
      </c>
      <c r="OKU83" s="11">
        <f t="shared" si="987"/>
        <v>0.15999999999999992</v>
      </c>
      <c r="OKW83" s="45">
        <v>28</v>
      </c>
      <c r="OKX83" s="45">
        <v>1</v>
      </c>
      <c r="OKY83" s="45">
        <v>3</v>
      </c>
      <c r="OKZ83" s="45" t="s">
        <v>9</v>
      </c>
      <c r="OLA83" s="12" t="s">
        <v>121</v>
      </c>
      <c r="OLB83" s="22" t="s">
        <v>122</v>
      </c>
      <c r="OLC83" s="45" t="s">
        <v>11</v>
      </c>
      <c r="OLD83" s="37" t="s">
        <v>116</v>
      </c>
      <c r="OLE83" s="47">
        <v>36770</v>
      </c>
      <c r="OLF83" s="47">
        <v>43390</v>
      </c>
      <c r="OLG83" s="39">
        <f>+OLE83*1.16</f>
        <v>42653.2</v>
      </c>
      <c r="OLH83" s="11">
        <f t="shared" si="985"/>
        <v>0.18003807451726953</v>
      </c>
      <c r="OLI83" s="10"/>
      <c r="OLJ83" s="10">
        <f t="shared" si="986"/>
        <v>42653.2</v>
      </c>
      <c r="OLK83" s="11">
        <f t="shared" si="987"/>
        <v>0.15999999999999992</v>
      </c>
      <c r="OLM83" s="45">
        <v>28</v>
      </c>
      <c r="OLN83" s="45">
        <v>1</v>
      </c>
      <c r="OLO83" s="45">
        <v>3</v>
      </c>
      <c r="OLP83" s="45" t="s">
        <v>9</v>
      </c>
      <c r="OLQ83" s="12" t="s">
        <v>121</v>
      </c>
      <c r="OLR83" s="22" t="s">
        <v>122</v>
      </c>
      <c r="OLS83" s="45" t="s">
        <v>11</v>
      </c>
      <c r="OLT83" s="37" t="s">
        <v>116</v>
      </c>
      <c r="OLU83" s="47">
        <v>36770</v>
      </c>
      <c r="OLV83" s="47">
        <v>43390</v>
      </c>
      <c r="OLW83" s="39">
        <f>+OLU83*1.16</f>
        <v>42653.2</v>
      </c>
      <c r="OLX83" s="11">
        <f t="shared" si="988"/>
        <v>0.18003807451726953</v>
      </c>
      <c r="OLY83" s="10"/>
      <c r="OLZ83" s="10">
        <f t="shared" si="989"/>
        <v>42653.2</v>
      </c>
      <c r="OMA83" s="11">
        <f t="shared" si="990"/>
        <v>0.15999999999999992</v>
      </c>
      <c r="OMC83" s="45">
        <v>28</v>
      </c>
      <c r="OMD83" s="45">
        <v>1</v>
      </c>
      <c r="OME83" s="45">
        <v>3</v>
      </c>
      <c r="OMF83" s="45" t="s">
        <v>9</v>
      </c>
      <c r="OMG83" s="12" t="s">
        <v>121</v>
      </c>
      <c r="OMH83" s="22" t="s">
        <v>122</v>
      </c>
      <c r="OMI83" s="45" t="s">
        <v>11</v>
      </c>
      <c r="OMJ83" s="37" t="s">
        <v>116</v>
      </c>
      <c r="OMK83" s="47">
        <v>36770</v>
      </c>
      <c r="OML83" s="47">
        <v>43390</v>
      </c>
      <c r="OMM83" s="39">
        <f>+OMK83*1.16</f>
        <v>42653.2</v>
      </c>
      <c r="OMN83" s="11">
        <f t="shared" si="988"/>
        <v>0.18003807451726953</v>
      </c>
      <c r="OMO83" s="10"/>
      <c r="OMP83" s="10">
        <f t="shared" si="989"/>
        <v>42653.2</v>
      </c>
      <c r="OMQ83" s="11">
        <f t="shared" si="990"/>
        <v>0.15999999999999992</v>
      </c>
      <c r="OMS83" s="45">
        <v>28</v>
      </c>
      <c r="OMT83" s="45">
        <v>1</v>
      </c>
      <c r="OMU83" s="45">
        <v>3</v>
      </c>
      <c r="OMV83" s="45" t="s">
        <v>9</v>
      </c>
      <c r="OMW83" s="12" t="s">
        <v>121</v>
      </c>
      <c r="OMX83" s="22" t="s">
        <v>122</v>
      </c>
      <c r="OMY83" s="45" t="s">
        <v>11</v>
      </c>
      <c r="OMZ83" s="37" t="s">
        <v>116</v>
      </c>
      <c r="ONA83" s="47">
        <v>36770</v>
      </c>
      <c r="ONB83" s="47">
        <v>43390</v>
      </c>
      <c r="ONC83" s="39">
        <f>+ONA83*1.16</f>
        <v>42653.2</v>
      </c>
      <c r="OND83" s="11">
        <f t="shared" si="991"/>
        <v>0.18003807451726953</v>
      </c>
      <c r="ONE83" s="10"/>
      <c r="ONF83" s="10">
        <f t="shared" si="992"/>
        <v>42653.2</v>
      </c>
      <c r="ONG83" s="11">
        <f t="shared" si="993"/>
        <v>0.15999999999999992</v>
      </c>
      <c r="ONI83" s="45">
        <v>28</v>
      </c>
      <c r="ONJ83" s="45">
        <v>1</v>
      </c>
      <c r="ONK83" s="45">
        <v>3</v>
      </c>
      <c r="ONL83" s="45" t="s">
        <v>9</v>
      </c>
      <c r="ONM83" s="12" t="s">
        <v>121</v>
      </c>
      <c r="ONN83" s="22" t="s">
        <v>122</v>
      </c>
      <c r="ONO83" s="45" t="s">
        <v>11</v>
      </c>
      <c r="ONP83" s="37" t="s">
        <v>116</v>
      </c>
      <c r="ONQ83" s="47">
        <v>36770</v>
      </c>
      <c r="ONR83" s="47">
        <v>43390</v>
      </c>
      <c r="ONS83" s="39">
        <f>+ONQ83*1.16</f>
        <v>42653.2</v>
      </c>
      <c r="ONT83" s="11">
        <f t="shared" si="991"/>
        <v>0.18003807451726953</v>
      </c>
      <c r="ONU83" s="10"/>
      <c r="ONV83" s="10">
        <f t="shared" si="992"/>
        <v>42653.2</v>
      </c>
      <c r="ONW83" s="11">
        <f t="shared" si="993"/>
        <v>0.15999999999999992</v>
      </c>
      <c r="ONY83" s="45">
        <v>28</v>
      </c>
      <c r="ONZ83" s="45">
        <v>1</v>
      </c>
      <c r="OOA83" s="45">
        <v>3</v>
      </c>
      <c r="OOB83" s="45" t="s">
        <v>9</v>
      </c>
      <c r="OOC83" s="12" t="s">
        <v>121</v>
      </c>
      <c r="OOD83" s="22" t="s">
        <v>122</v>
      </c>
      <c r="OOE83" s="45" t="s">
        <v>11</v>
      </c>
      <c r="OOF83" s="37" t="s">
        <v>116</v>
      </c>
      <c r="OOG83" s="47">
        <v>36770</v>
      </c>
      <c r="OOH83" s="47">
        <v>43390</v>
      </c>
      <c r="OOI83" s="39">
        <f>+OOG83*1.16</f>
        <v>42653.2</v>
      </c>
      <c r="OOJ83" s="11">
        <f t="shared" si="994"/>
        <v>0.18003807451726953</v>
      </c>
      <c r="OOK83" s="10"/>
      <c r="OOL83" s="10">
        <f t="shared" si="995"/>
        <v>42653.2</v>
      </c>
      <c r="OOM83" s="11">
        <f t="shared" si="996"/>
        <v>0.15999999999999992</v>
      </c>
      <c r="OOO83" s="45">
        <v>28</v>
      </c>
      <c r="OOP83" s="45">
        <v>1</v>
      </c>
      <c r="OOQ83" s="45">
        <v>3</v>
      </c>
      <c r="OOR83" s="45" t="s">
        <v>9</v>
      </c>
      <c r="OOS83" s="12" t="s">
        <v>121</v>
      </c>
      <c r="OOT83" s="22" t="s">
        <v>122</v>
      </c>
      <c r="OOU83" s="45" t="s">
        <v>11</v>
      </c>
      <c r="OOV83" s="37" t="s">
        <v>116</v>
      </c>
      <c r="OOW83" s="47">
        <v>36770</v>
      </c>
      <c r="OOX83" s="47">
        <v>43390</v>
      </c>
      <c r="OOY83" s="39">
        <f>+OOW83*1.16</f>
        <v>42653.2</v>
      </c>
      <c r="OOZ83" s="11">
        <f t="shared" si="994"/>
        <v>0.18003807451726953</v>
      </c>
      <c r="OPA83" s="10"/>
      <c r="OPB83" s="10">
        <f t="shared" si="995"/>
        <v>42653.2</v>
      </c>
      <c r="OPC83" s="11">
        <f t="shared" si="996"/>
        <v>0.15999999999999992</v>
      </c>
      <c r="OPE83" s="45">
        <v>28</v>
      </c>
      <c r="OPF83" s="45">
        <v>1</v>
      </c>
      <c r="OPG83" s="45">
        <v>3</v>
      </c>
      <c r="OPH83" s="45" t="s">
        <v>9</v>
      </c>
      <c r="OPI83" s="12" t="s">
        <v>121</v>
      </c>
      <c r="OPJ83" s="22" t="s">
        <v>122</v>
      </c>
      <c r="OPK83" s="45" t="s">
        <v>11</v>
      </c>
      <c r="OPL83" s="37" t="s">
        <v>116</v>
      </c>
      <c r="OPM83" s="47">
        <v>36770</v>
      </c>
      <c r="OPN83" s="47">
        <v>43390</v>
      </c>
      <c r="OPO83" s="39">
        <f>+OPM83*1.16</f>
        <v>42653.2</v>
      </c>
      <c r="OPP83" s="11">
        <f t="shared" si="997"/>
        <v>0.18003807451726953</v>
      </c>
      <c r="OPQ83" s="10"/>
      <c r="OPR83" s="10">
        <f t="shared" si="998"/>
        <v>42653.2</v>
      </c>
      <c r="OPS83" s="11">
        <f t="shared" si="999"/>
        <v>0.15999999999999992</v>
      </c>
      <c r="OPU83" s="45">
        <v>28</v>
      </c>
      <c r="OPV83" s="45">
        <v>1</v>
      </c>
      <c r="OPW83" s="45">
        <v>3</v>
      </c>
      <c r="OPX83" s="45" t="s">
        <v>9</v>
      </c>
      <c r="OPY83" s="12" t="s">
        <v>121</v>
      </c>
      <c r="OPZ83" s="22" t="s">
        <v>122</v>
      </c>
      <c r="OQA83" s="45" t="s">
        <v>11</v>
      </c>
      <c r="OQB83" s="37" t="s">
        <v>116</v>
      </c>
      <c r="OQC83" s="47">
        <v>36770</v>
      </c>
      <c r="OQD83" s="47">
        <v>43390</v>
      </c>
      <c r="OQE83" s="39">
        <f>+OQC83*1.16</f>
        <v>42653.2</v>
      </c>
      <c r="OQF83" s="11">
        <f t="shared" si="997"/>
        <v>0.18003807451726953</v>
      </c>
      <c r="OQG83" s="10"/>
      <c r="OQH83" s="10">
        <f t="shared" si="998"/>
        <v>42653.2</v>
      </c>
      <c r="OQI83" s="11">
        <f t="shared" si="999"/>
        <v>0.15999999999999992</v>
      </c>
      <c r="OQK83" s="45">
        <v>28</v>
      </c>
      <c r="OQL83" s="45">
        <v>1</v>
      </c>
      <c r="OQM83" s="45">
        <v>3</v>
      </c>
      <c r="OQN83" s="45" t="s">
        <v>9</v>
      </c>
      <c r="OQO83" s="12" t="s">
        <v>121</v>
      </c>
      <c r="OQP83" s="22" t="s">
        <v>122</v>
      </c>
      <c r="OQQ83" s="45" t="s">
        <v>11</v>
      </c>
      <c r="OQR83" s="37" t="s">
        <v>116</v>
      </c>
      <c r="OQS83" s="47">
        <v>36770</v>
      </c>
      <c r="OQT83" s="47">
        <v>43390</v>
      </c>
      <c r="OQU83" s="39">
        <f>+OQS83*1.16</f>
        <v>42653.2</v>
      </c>
      <c r="OQV83" s="11">
        <f t="shared" si="1000"/>
        <v>0.18003807451726953</v>
      </c>
      <c r="OQW83" s="10"/>
      <c r="OQX83" s="10">
        <f t="shared" si="1001"/>
        <v>42653.2</v>
      </c>
      <c r="OQY83" s="11">
        <f t="shared" si="1002"/>
        <v>0.15999999999999992</v>
      </c>
      <c r="ORA83" s="45">
        <v>28</v>
      </c>
      <c r="ORB83" s="45">
        <v>1</v>
      </c>
      <c r="ORC83" s="45">
        <v>3</v>
      </c>
      <c r="ORD83" s="45" t="s">
        <v>9</v>
      </c>
      <c r="ORE83" s="12" t="s">
        <v>121</v>
      </c>
      <c r="ORF83" s="22" t="s">
        <v>122</v>
      </c>
      <c r="ORG83" s="45" t="s">
        <v>11</v>
      </c>
      <c r="ORH83" s="37" t="s">
        <v>116</v>
      </c>
      <c r="ORI83" s="47">
        <v>36770</v>
      </c>
      <c r="ORJ83" s="47">
        <v>43390</v>
      </c>
      <c r="ORK83" s="39">
        <f>+ORI83*1.16</f>
        <v>42653.2</v>
      </c>
      <c r="ORL83" s="11">
        <f t="shared" si="1000"/>
        <v>0.18003807451726953</v>
      </c>
      <c r="ORM83" s="10"/>
      <c r="ORN83" s="10">
        <f t="shared" si="1001"/>
        <v>42653.2</v>
      </c>
      <c r="ORO83" s="11">
        <f t="shared" si="1002"/>
        <v>0.15999999999999992</v>
      </c>
      <c r="ORQ83" s="45">
        <v>28</v>
      </c>
      <c r="ORR83" s="45">
        <v>1</v>
      </c>
      <c r="ORS83" s="45">
        <v>3</v>
      </c>
      <c r="ORT83" s="45" t="s">
        <v>9</v>
      </c>
      <c r="ORU83" s="12" t="s">
        <v>121</v>
      </c>
      <c r="ORV83" s="22" t="s">
        <v>122</v>
      </c>
      <c r="ORW83" s="45" t="s">
        <v>11</v>
      </c>
      <c r="ORX83" s="37" t="s">
        <v>116</v>
      </c>
      <c r="ORY83" s="47">
        <v>36770</v>
      </c>
      <c r="ORZ83" s="47">
        <v>43390</v>
      </c>
      <c r="OSA83" s="39">
        <f>+ORY83*1.16</f>
        <v>42653.2</v>
      </c>
      <c r="OSB83" s="11">
        <f t="shared" si="1003"/>
        <v>0.18003807451726953</v>
      </c>
      <c r="OSC83" s="10"/>
      <c r="OSD83" s="10">
        <f t="shared" si="1004"/>
        <v>42653.2</v>
      </c>
      <c r="OSE83" s="11">
        <f t="shared" si="1005"/>
        <v>0.15999999999999992</v>
      </c>
      <c r="OSG83" s="45">
        <v>28</v>
      </c>
      <c r="OSH83" s="45">
        <v>1</v>
      </c>
      <c r="OSI83" s="45">
        <v>3</v>
      </c>
      <c r="OSJ83" s="45" t="s">
        <v>9</v>
      </c>
      <c r="OSK83" s="12" t="s">
        <v>121</v>
      </c>
      <c r="OSL83" s="22" t="s">
        <v>122</v>
      </c>
      <c r="OSM83" s="45" t="s">
        <v>11</v>
      </c>
      <c r="OSN83" s="37" t="s">
        <v>116</v>
      </c>
      <c r="OSO83" s="47">
        <v>36770</v>
      </c>
      <c r="OSP83" s="47">
        <v>43390</v>
      </c>
      <c r="OSQ83" s="39">
        <f>+OSO83*1.16</f>
        <v>42653.2</v>
      </c>
      <c r="OSR83" s="11">
        <f t="shared" si="1003"/>
        <v>0.18003807451726953</v>
      </c>
      <c r="OSS83" s="10"/>
      <c r="OST83" s="10">
        <f t="shared" si="1004"/>
        <v>42653.2</v>
      </c>
      <c r="OSU83" s="11">
        <f t="shared" si="1005"/>
        <v>0.15999999999999992</v>
      </c>
      <c r="OSW83" s="45">
        <v>28</v>
      </c>
      <c r="OSX83" s="45">
        <v>1</v>
      </c>
      <c r="OSY83" s="45">
        <v>3</v>
      </c>
      <c r="OSZ83" s="45" t="s">
        <v>9</v>
      </c>
      <c r="OTA83" s="12" t="s">
        <v>121</v>
      </c>
      <c r="OTB83" s="22" t="s">
        <v>122</v>
      </c>
      <c r="OTC83" s="45" t="s">
        <v>11</v>
      </c>
      <c r="OTD83" s="37" t="s">
        <v>116</v>
      </c>
      <c r="OTE83" s="47">
        <v>36770</v>
      </c>
      <c r="OTF83" s="47">
        <v>43390</v>
      </c>
      <c r="OTG83" s="39">
        <f>+OTE83*1.16</f>
        <v>42653.2</v>
      </c>
      <c r="OTH83" s="11">
        <f t="shared" si="1006"/>
        <v>0.18003807451726953</v>
      </c>
      <c r="OTI83" s="10"/>
      <c r="OTJ83" s="10">
        <f t="shared" si="1007"/>
        <v>42653.2</v>
      </c>
      <c r="OTK83" s="11">
        <f t="shared" si="1008"/>
        <v>0.15999999999999992</v>
      </c>
      <c r="OTM83" s="45">
        <v>28</v>
      </c>
      <c r="OTN83" s="45">
        <v>1</v>
      </c>
      <c r="OTO83" s="45">
        <v>3</v>
      </c>
      <c r="OTP83" s="45" t="s">
        <v>9</v>
      </c>
      <c r="OTQ83" s="12" t="s">
        <v>121</v>
      </c>
      <c r="OTR83" s="22" t="s">
        <v>122</v>
      </c>
      <c r="OTS83" s="45" t="s">
        <v>11</v>
      </c>
      <c r="OTT83" s="37" t="s">
        <v>116</v>
      </c>
      <c r="OTU83" s="47">
        <v>36770</v>
      </c>
      <c r="OTV83" s="47">
        <v>43390</v>
      </c>
      <c r="OTW83" s="39">
        <f>+OTU83*1.16</f>
        <v>42653.2</v>
      </c>
      <c r="OTX83" s="11">
        <f t="shared" si="1006"/>
        <v>0.18003807451726953</v>
      </c>
      <c r="OTY83" s="10"/>
      <c r="OTZ83" s="10">
        <f t="shared" si="1007"/>
        <v>42653.2</v>
      </c>
      <c r="OUA83" s="11">
        <f t="shared" si="1008"/>
        <v>0.15999999999999992</v>
      </c>
      <c r="OUC83" s="45">
        <v>28</v>
      </c>
      <c r="OUD83" s="45">
        <v>1</v>
      </c>
      <c r="OUE83" s="45">
        <v>3</v>
      </c>
      <c r="OUF83" s="45" t="s">
        <v>9</v>
      </c>
      <c r="OUG83" s="12" t="s">
        <v>121</v>
      </c>
      <c r="OUH83" s="22" t="s">
        <v>122</v>
      </c>
      <c r="OUI83" s="45" t="s">
        <v>11</v>
      </c>
      <c r="OUJ83" s="37" t="s">
        <v>116</v>
      </c>
      <c r="OUK83" s="47">
        <v>36770</v>
      </c>
      <c r="OUL83" s="47">
        <v>43390</v>
      </c>
      <c r="OUM83" s="39">
        <f>+OUK83*1.16</f>
        <v>42653.2</v>
      </c>
      <c r="OUN83" s="11">
        <f t="shared" si="1009"/>
        <v>0.18003807451726953</v>
      </c>
      <c r="OUO83" s="10"/>
      <c r="OUP83" s="10">
        <f t="shared" si="1010"/>
        <v>42653.2</v>
      </c>
      <c r="OUQ83" s="11">
        <f t="shared" si="1011"/>
        <v>0.15999999999999992</v>
      </c>
      <c r="OUS83" s="45">
        <v>28</v>
      </c>
      <c r="OUT83" s="45">
        <v>1</v>
      </c>
      <c r="OUU83" s="45">
        <v>3</v>
      </c>
      <c r="OUV83" s="45" t="s">
        <v>9</v>
      </c>
      <c r="OUW83" s="12" t="s">
        <v>121</v>
      </c>
      <c r="OUX83" s="22" t="s">
        <v>122</v>
      </c>
      <c r="OUY83" s="45" t="s">
        <v>11</v>
      </c>
      <c r="OUZ83" s="37" t="s">
        <v>116</v>
      </c>
      <c r="OVA83" s="47">
        <v>36770</v>
      </c>
      <c r="OVB83" s="47">
        <v>43390</v>
      </c>
      <c r="OVC83" s="39">
        <f>+OVA83*1.16</f>
        <v>42653.2</v>
      </c>
      <c r="OVD83" s="11">
        <f t="shared" si="1009"/>
        <v>0.18003807451726953</v>
      </c>
      <c r="OVE83" s="10"/>
      <c r="OVF83" s="10">
        <f t="shared" si="1010"/>
        <v>42653.2</v>
      </c>
      <c r="OVG83" s="11">
        <f t="shared" si="1011"/>
        <v>0.15999999999999992</v>
      </c>
      <c r="OVI83" s="45">
        <v>28</v>
      </c>
      <c r="OVJ83" s="45">
        <v>1</v>
      </c>
      <c r="OVK83" s="45">
        <v>3</v>
      </c>
      <c r="OVL83" s="45" t="s">
        <v>9</v>
      </c>
      <c r="OVM83" s="12" t="s">
        <v>121</v>
      </c>
      <c r="OVN83" s="22" t="s">
        <v>122</v>
      </c>
      <c r="OVO83" s="45" t="s">
        <v>11</v>
      </c>
      <c r="OVP83" s="37" t="s">
        <v>116</v>
      </c>
      <c r="OVQ83" s="47">
        <v>36770</v>
      </c>
      <c r="OVR83" s="47">
        <v>43390</v>
      </c>
      <c r="OVS83" s="39">
        <f>+OVQ83*1.16</f>
        <v>42653.2</v>
      </c>
      <c r="OVT83" s="11">
        <f t="shared" si="1012"/>
        <v>0.18003807451726953</v>
      </c>
      <c r="OVU83" s="10"/>
      <c r="OVV83" s="10">
        <f t="shared" si="1013"/>
        <v>42653.2</v>
      </c>
      <c r="OVW83" s="11">
        <f t="shared" si="1014"/>
        <v>0.15999999999999992</v>
      </c>
      <c r="OVY83" s="45">
        <v>28</v>
      </c>
      <c r="OVZ83" s="45">
        <v>1</v>
      </c>
      <c r="OWA83" s="45">
        <v>3</v>
      </c>
      <c r="OWB83" s="45" t="s">
        <v>9</v>
      </c>
      <c r="OWC83" s="12" t="s">
        <v>121</v>
      </c>
      <c r="OWD83" s="22" t="s">
        <v>122</v>
      </c>
      <c r="OWE83" s="45" t="s">
        <v>11</v>
      </c>
      <c r="OWF83" s="37" t="s">
        <v>116</v>
      </c>
      <c r="OWG83" s="47">
        <v>36770</v>
      </c>
      <c r="OWH83" s="47">
        <v>43390</v>
      </c>
      <c r="OWI83" s="39">
        <f>+OWG83*1.16</f>
        <v>42653.2</v>
      </c>
      <c r="OWJ83" s="11">
        <f t="shared" si="1012"/>
        <v>0.18003807451726953</v>
      </c>
      <c r="OWK83" s="10"/>
      <c r="OWL83" s="10">
        <f t="shared" si="1013"/>
        <v>42653.2</v>
      </c>
      <c r="OWM83" s="11">
        <f t="shared" si="1014"/>
        <v>0.15999999999999992</v>
      </c>
      <c r="OWO83" s="45">
        <v>28</v>
      </c>
      <c r="OWP83" s="45">
        <v>1</v>
      </c>
      <c r="OWQ83" s="45">
        <v>3</v>
      </c>
      <c r="OWR83" s="45" t="s">
        <v>9</v>
      </c>
      <c r="OWS83" s="12" t="s">
        <v>121</v>
      </c>
      <c r="OWT83" s="22" t="s">
        <v>122</v>
      </c>
      <c r="OWU83" s="45" t="s">
        <v>11</v>
      </c>
      <c r="OWV83" s="37" t="s">
        <v>116</v>
      </c>
      <c r="OWW83" s="47">
        <v>36770</v>
      </c>
      <c r="OWX83" s="47">
        <v>43390</v>
      </c>
      <c r="OWY83" s="39">
        <f>+OWW83*1.16</f>
        <v>42653.2</v>
      </c>
      <c r="OWZ83" s="11">
        <f t="shared" si="1015"/>
        <v>0.18003807451726953</v>
      </c>
      <c r="OXA83" s="10"/>
      <c r="OXB83" s="10">
        <f t="shared" si="1016"/>
        <v>42653.2</v>
      </c>
      <c r="OXC83" s="11">
        <f t="shared" si="1017"/>
        <v>0.15999999999999992</v>
      </c>
      <c r="OXE83" s="45">
        <v>28</v>
      </c>
      <c r="OXF83" s="45">
        <v>1</v>
      </c>
      <c r="OXG83" s="45">
        <v>3</v>
      </c>
      <c r="OXH83" s="45" t="s">
        <v>9</v>
      </c>
      <c r="OXI83" s="12" t="s">
        <v>121</v>
      </c>
      <c r="OXJ83" s="22" t="s">
        <v>122</v>
      </c>
      <c r="OXK83" s="45" t="s">
        <v>11</v>
      </c>
      <c r="OXL83" s="37" t="s">
        <v>116</v>
      </c>
      <c r="OXM83" s="47">
        <v>36770</v>
      </c>
      <c r="OXN83" s="47">
        <v>43390</v>
      </c>
      <c r="OXO83" s="39">
        <f>+OXM83*1.16</f>
        <v>42653.2</v>
      </c>
      <c r="OXP83" s="11">
        <f t="shared" si="1015"/>
        <v>0.18003807451726953</v>
      </c>
      <c r="OXQ83" s="10"/>
      <c r="OXR83" s="10">
        <f t="shared" si="1016"/>
        <v>42653.2</v>
      </c>
      <c r="OXS83" s="11">
        <f t="shared" si="1017"/>
        <v>0.15999999999999992</v>
      </c>
      <c r="OXU83" s="45">
        <v>28</v>
      </c>
      <c r="OXV83" s="45">
        <v>1</v>
      </c>
      <c r="OXW83" s="45">
        <v>3</v>
      </c>
      <c r="OXX83" s="45" t="s">
        <v>9</v>
      </c>
      <c r="OXY83" s="12" t="s">
        <v>121</v>
      </c>
      <c r="OXZ83" s="22" t="s">
        <v>122</v>
      </c>
      <c r="OYA83" s="45" t="s">
        <v>11</v>
      </c>
      <c r="OYB83" s="37" t="s">
        <v>116</v>
      </c>
      <c r="OYC83" s="47">
        <v>36770</v>
      </c>
      <c r="OYD83" s="47">
        <v>43390</v>
      </c>
      <c r="OYE83" s="39">
        <f>+OYC83*1.16</f>
        <v>42653.2</v>
      </c>
      <c r="OYF83" s="11">
        <f t="shared" si="1018"/>
        <v>0.18003807451726953</v>
      </c>
      <c r="OYG83" s="10"/>
      <c r="OYH83" s="10">
        <f t="shared" si="1019"/>
        <v>42653.2</v>
      </c>
      <c r="OYI83" s="11">
        <f t="shared" si="1020"/>
        <v>0.15999999999999992</v>
      </c>
      <c r="OYK83" s="45">
        <v>28</v>
      </c>
      <c r="OYL83" s="45">
        <v>1</v>
      </c>
      <c r="OYM83" s="45">
        <v>3</v>
      </c>
      <c r="OYN83" s="45" t="s">
        <v>9</v>
      </c>
      <c r="OYO83" s="12" t="s">
        <v>121</v>
      </c>
      <c r="OYP83" s="22" t="s">
        <v>122</v>
      </c>
      <c r="OYQ83" s="45" t="s">
        <v>11</v>
      </c>
      <c r="OYR83" s="37" t="s">
        <v>116</v>
      </c>
      <c r="OYS83" s="47">
        <v>36770</v>
      </c>
      <c r="OYT83" s="47">
        <v>43390</v>
      </c>
      <c r="OYU83" s="39">
        <f>+OYS83*1.16</f>
        <v>42653.2</v>
      </c>
      <c r="OYV83" s="11">
        <f t="shared" si="1018"/>
        <v>0.18003807451726953</v>
      </c>
      <c r="OYW83" s="10"/>
      <c r="OYX83" s="10">
        <f t="shared" si="1019"/>
        <v>42653.2</v>
      </c>
      <c r="OYY83" s="11">
        <f t="shared" si="1020"/>
        <v>0.15999999999999992</v>
      </c>
      <c r="OZA83" s="45">
        <v>28</v>
      </c>
      <c r="OZB83" s="45">
        <v>1</v>
      </c>
      <c r="OZC83" s="45">
        <v>3</v>
      </c>
      <c r="OZD83" s="45" t="s">
        <v>9</v>
      </c>
      <c r="OZE83" s="12" t="s">
        <v>121</v>
      </c>
      <c r="OZF83" s="22" t="s">
        <v>122</v>
      </c>
      <c r="OZG83" s="45" t="s">
        <v>11</v>
      </c>
      <c r="OZH83" s="37" t="s">
        <v>116</v>
      </c>
      <c r="OZI83" s="47">
        <v>36770</v>
      </c>
      <c r="OZJ83" s="47">
        <v>43390</v>
      </c>
      <c r="OZK83" s="39">
        <f>+OZI83*1.16</f>
        <v>42653.2</v>
      </c>
      <c r="OZL83" s="11">
        <f t="shared" si="1021"/>
        <v>0.18003807451726953</v>
      </c>
      <c r="OZM83" s="10"/>
      <c r="OZN83" s="10">
        <f t="shared" si="1022"/>
        <v>42653.2</v>
      </c>
      <c r="OZO83" s="11">
        <f t="shared" si="1023"/>
        <v>0.15999999999999992</v>
      </c>
      <c r="OZQ83" s="45">
        <v>28</v>
      </c>
      <c r="OZR83" s="45">
        <v>1</v>
      </c>
      <c r="OZS83" s="45">
        <v>3</v>
      </c>
      <c r="OZT83" s="45" t="s">
        <v>9</v>
      </c>
      <c r="OZU83" s="12" t="s">
        <v>121</v>
      </c>
      <c r="OZV83" s="22" t="s">
        <v>122</v>
      </c>
      <c r="OZW83" s="45" t="s">
        <v>11</v>
      </c>
      <c r="OZX83" s="37" t="s">
        <v>116</v>
      </c>
      <c r="OZY83" s="47">
        <v>36770</v>
      </c>
      <c r="OZZ83" s="47">
        <v>43390</v>
      </c>
      <c r="PAA83" s="39">
        <f>+OZY83*1.16</f>
        <v>42653.2</v>
      </c>
      <c r="PAB83" s="11">
        <f t="shared" si="1021"/>
        <v>0.18003807451726953</v>
      </c>
      <c r="PAC83" s="10"/>
      <c r="PAD83" s="10">
        <f t="shared" si="1022"/>
        <v>42653.2</v>
      </c>
      <c r="PAE83" s="11">
        <f t="shared" si="1023"/>
        <v>0.15999999999999992</v>
      </c>
      <c r="PAG83" s="45">
        <v>28</v>
      </c>
      <c r="PAH83" s="45">
        <v>1</v>
      </c>
      <c r="PAI83" s="45">
        <v>3</v>
      </c>
      <c r="PAJ83" s="45" t="s">
        <v>9</v>
      </c>
      <c r="PAK83" s="12" t="s">
        <v>121</v>
      </c>
      <c r="PAL83" s="22" t="s">
        <v>122</v>
      </c>
      <c r="PAM83" s="45" t="s">
        <v>11</v>
      </c>
      <c r="PAN83" s="37" t="s">
        <v>116</v>
      </c>
      <c r="PAO83" s="47">
        <v>36770</v>
      </c>
      <c r="PAP83" s="47">
        <v>43390</v>
      </c>
      <c r="PAQ83" s="39">
        <f>+PAO83*1.16</f>
        <v>42653.2</v>
      </c>
      <c r="PAR83" s="11">
        <f t="shared" si="1024"/>
        <v>0.18003807451726953</v>
      </c>
      <c r="PAS83" s="10"/>
      <c r="PAT83" s="10">
        <f t="shared" si="1025"/>
        <v>42653.2</v>
      </c>
      <c r="PAU83" s="11">
        <f t="shared" si="1026"/>
        <v>0.15999999999999992</v>
      </c>
      <c r="PAW83" s="45">
        <v>28</v>
      </c>
      <c r="PAX83" s="45">
        <v>1</v>
      </c>
      <c r="PAY83" s="45">
        <v>3</v>
      </c>
      <c r="PAZ83" s="45" t="s">
        <v>9</v>
      </c>
      <c r="PBA83" s="12" t="s">
        <v>121</v>
      </c>
      <c r="PBB83" s="22" t="s">
        <v>122</v>
      </c>
      <c r="PBC83" s="45" t="s">
        <v>11</v>
      </c>
      <c r="PBD83" s="37" t="s">
        <v>116</v>
      </c>
      <c r="PBE83" s="47">
        <v>36770</v>
      </c>
      <c r="PBF83" s="47">
        <v>43390</v>
      </c>
      <c r="PBG83" s="39">
        <f>+PBE83*1.16</f>
        <v>42653.2</v>
      </c>
      <c r="PBH83" s="11">
        <f t="shared" si="1024"/>
        <v>0.18003807451726953</v>
      </c>
      <c r="PBI83" s="10"/>
      <c r="PBJ83" s="10">
        <f t="shared" si="1025"/>
        <v>42653.2</v>
      </c>
      <c r="PBK83" s="11">
        <f t="shared" si="1026"/>
        <v>0.15999999999999992</v>
      </c>
      <c r="PBM83" s="45">
        <v>28</v>
      </c>
      <c r="PBN83" s="45">
        <v>1</v>
      </c>
      <c r="PBO83" s="45">
        <v>3</v>
      </c>
      <c r="PBP83" s="45" t="s">
        <v>9</v>
      </c>
      <c r="PBQ83" s="12" t="s">
        <v>121</v>
      </c>
      <c r="PBR83" s="22" t="s">
        <v>122</v>
      </c>
      <c r="PBS83" s="45" t="s">
        <v>11</v>
      </c>
      <c r="PBT83" s="37" t="s">
        <v>116</v>
      </c>
      <c r="PBU83" s="47">
        <v>36770</v>
      </c>
      <c r="PBV83" s="47">
        <v>43390</v>
      </c>
      <c r="PBW83" s="39">
        <f>+PBU83*1.16</f>
        <v>42653.2</v>
      </c>
      <c r="PBX83" s="11">
        <f t="shared" si="1027"/>
        <v>0.18003807451726953</v>
      </c>
      <c r="PBY83" s="10"/>
      <c r="PBZ83" s="10">
        <f t="shared" si="1028"/>
        <v>42653.2</v>
      </c>
      <c r="PCA83" s="11">
        <f t="shared" si="1029"/>
        <v>0.15999999999999992</v>
      </c>
      <c r="PCC83" s="45">
        <v>28</v>
      </c>
      <c r="PCD83" s="45">
        <v>1</v>
      </c>
      <c r="PCE83" s="45">
        <v>3</v>
      </c>
      <c r="PCF83" s="45" t="s">
        <v>9</v>
      </c>
      <c r="PCG83" s="12" t="s">
        <v>121</v>
      </c>
      <c r="PCH83" s="22" t="s">
        <v>122</v>
      </c>
      <c r="PCI83" s="45" t="s">
        <v>11</v>
      </c>
      <c r="PCJ83" s="37" t="s">
        <v>116</v>
      </c>
      <c r="PCK83" s="47">
        <v>36770</v>
      </c>
      <c r="PCL83" s="47">
        <v>43390</v>
      </c>
      <c r="PCM83" s="39">
        <f>+PCK83*1.16</f>
        <v>42653.2</v>
      </c>
      <c r="PCN83" s="11">
        <f t="shared" si="1027"/>
        <v>0.18003807451726953</v>
      </c>
      <c r="PCO83" s="10"/>
      <c r="PCP83" s="10">
        <f t="shared" si="1028"/>
        <v>42653.2</v>
      </c>
      <c r="PCQ83" s="11">
        <f t="shared" si="1029"/>
        <v>0.15999999999999992</v>
      </c>
      <c r="PCS83" s="45">
        <v>28</v>
      </c>
      <c r="PCT83" s="45">
        <v>1</v>
      </c>
      <c r="PCU83" s="45">
        <v>3</v>
      </c>
      <c r="PCV83" s="45" t="s">
        <v>9</v>
      </c>
      <c r="PCW83" s="12" t="s">
        <v>121</v>
      </c>
      <c r="PCX83" s="22" t="s">
        <v>122</v>
      </c>
      <c r="PCY83" s="45" t="s">
        <v>11</v>
      </c>
      <c r="PCZ83" s="37" t="s">
        <v>116</v>
      </c>
      <c r="PDA83" s="47">
        <v>36770</v>
      </c>
      <c r="PDB83" s="47">
        <v>43390</v>
      </c>
      <c r="PDC83" s="39">
        <f>+PDA83*1.16</f>
        <v>42653.2</v>
      </c>
      <c r="PDD83" s="11">
        <f t="shared" si="1030"/>
        <v>0.18003807451726953</v>
      </c>
      <c r="PDE83" s="10"/>
      <c r="PDF83" s="10">
        <f t="shared" si="1031"/>
        <v>42653.2</v>
      </c>
      <c r="PDG83" s="11">
        <f t="shared" si="1032"/>
        <v>0.15999999999999992</v>
      </c>
      <c r="PDI83" s="45">
        <v>28</v>
      </c>
      <c r="PDJ83" s="45">
        <v>1</v>
      </c>
      <c r="PDK83" s="45">
        <v>3</v>
      </c>
      <c r="PDL83" s="45" t="s">
        <v>9</v>
      </c>
      <c r="PDM83" s="12" t="s">
        <v>121</v>
      </c>
      <c r="PDN83" s="22" t="s">
        <v>122</v>
      </c>
      <c r="PDO83" s="45" t="s">
        <v>11</v>
      </c>
      <c r="PDP83" s="37" t="s">
        <v>116</v>
      </c>
      <c r="PDQ83" s="47">
        <v>36770</v>
      </c>
      <c r="PDR83" s="47">
        <v>43390</v>
      </c>
      <c r="PDS83" s="39">
        <f>+PDQ83*1.16</f>
        <v>42653.2</v>
      </c>
      <c r="PDT83" s="11">
        <f t="shared" si="1030"/>
        <v>0.18003807451726953</v>
      </c>
      <c r="PDU83" s="10"/>
      <c r="PDV83" s="10">
        <f t="shared" si="1031"/>
        <v>42653.2</v>
      </c>
      <c r="PDW83" s="11">
        <f t="shared" si="1032"/>
        <v>0.15999999999999992</v>
      </c>
      <c r="PDY83" s="45">
        <v>28</v>
      </c>
      <c r="PDZ83" s="45">
        <v>1</v>
      </c>
      <c r="PEA83" s="45">
        <v>3</v>
      </c>
      <c r="PEB83" s="45" t="s">
        <v>9</v>
      </c>
      <c r="PEC83" s="12" t="s">
        <v>121</v>
      </c>
      <c r="PED83" s="22" t="s">
        <v>122</v>
      </c>
      <c r="PEE83" s="45" t="s">
        <v>11</v>
      </c>
      <c r="PEF83" s="37" t="s">
        <v>116</v>
      </c>
      <c r="PEG83" s="47">
        <v>36770</v>
      </c>
      <c r="PEH83" s="47">
        <v>43390</v>
      </c>
      <c r="PEI83" s="39">
        <f>+PEG83*1.16</f>
        <v>42653.2</v>
      </c>
      <c r="PEJ83" s="11">
        <f t="shared" si="1033"/>
        <v>0.18003807451726953</v>
      </c>
      <c r="PEK83" s="10"/>
      <c r="PEL83" s="10">
        <f t="shared" si="1034"/>
        <v>42653.2</v>
      </c>
      <c r="PEM83" s="11">
        <f t="shared" si="1035"/>
        <v>0.15999999999999992</v>
      </c>
      <c r="PEO83" s="45">
        <v>28</v>
      </c>
      <c r="PEP83" s="45">
        <v>1</v>
      </c>
      <c r="PEQ83" s="45">
        <v>3</v>
      </c>
      <c r="PER83" s="45" t="s">
        <v>9</v>
      </c>
      <c r="PES83" s="12" t="s">
        <v>121</v>
      </c>
      <c r="PET83" s="22" t="s">
        <v>122</v>
      </c>
      <c r="PEU83" s="45" t="s">
        <v>11</v>
      </c>
      <c r="PEV83" s="37" t="s">
        <v>116</v>
      </c>
      <c r="PEW83" s="47">
        <v>36770</v>
      </c>
      <c r="PEX83" s="47">
        <v>43390</v>
      </c>
      <c r="PEY83" s="39">
        <f>+PEW83*1.16</f>
        <v>42653.2</v>
      </c>
      <c r="PEZ83" s="11">
        <f t="shared" si="1033"/>
        <v>0.18003807451726953</v>
      </c>
      <c r="PFA83" s="10"/>
      <c r="PFB83" s="10">
        <f t="shared" si="1034"/>
        <v>42653.2</v>
      </c>
      <c r="PFC83" s="11">
        <f t="shared" si="1035"/>
        <v>0.15999999999999992</v>
      </c>
      <c r="PFE83" s="45">
        <v>28</v>
      </c>
      <c r="PFF83" s="45">
        <v>1</v>
      </c>
      <c r="PFG83" s="45">
        <v>3</v>
      </c>
      <c r="PFH83" s="45" t="s">
        <v>9</v>
      </c>
      <c r="PFI83" s="12" t="s">
        <v>121</v>
      </c>
      <c r="PFJ83" s="22" t="s">
        <v>122</v>
      </c>
      <c r="PFK83" s="45" t="s">
        <v>11</v>
      </c>
      <c r="PFL83" s="37" t="s">
        <v>116</v>
      </c>
      <c r="PFM83" s="47">
        <v>36770</v>
      </c>
      <c r="PFN83" s="47">
        <v>43390</v>
      </c>
      <c r="PFO83" s="39">
        <f>+PFM83*1.16</f>
        <v>42653.2</v>
      </c>
      <c r="PFP83" s="11">
        <f t="shared" si="1036"/>
        <v>0.18003807451726953</v>
      </c>
      <c r="PFQ83" s="10"/>
      <c r="PFR83" s="10">
        <f t="shared" si="1037"/>
        <v>42653.2</v>
      </c>
      <c r="PFS83" s="11">
        <f t="shared" si="1038"/>
        <v>0.15999999999999992</v>
      </c>
      <c r="PFU83" s="45">
        <v>28</v>
      </c>
      <c r="PFV83" s="45">
        <v>1</v>
      </c>
      <c r="PFW83" s="45">
        <v>3</v>
      </c>
      <c r="PFX83" s="45" t="s">
        <v>9</v>
      </c>
      <c r="PFY83" s="12" t="s">
        <v>121</v>
      </c>
      <c r="PFZ83" s="22" t="s">
        <v>122</v>
      </c>
      <c r="PGA83" s="45" t="s">
        <v>11</v>
      </c>
      <c r="PGB83" s="37" t="s">
        <v>116</v>
      </c>
      <c r="PGC83" s="47">
        <v>36770</v>
      </c>
      <c r="PGD83" s="47">
        <v>43390</v>
      </c>
      <c r="PGE83" s="39">
        <f>+PGC83*1.16</f>
        <v>42653.2</v>
      </c>
      <c r="PGF83" s="11">
        <f t="shared" si="1036"/>
        <v>0.18003807451726953</v>
      </c>
      <c r="PGG83" s="10"/>
      <c r="PGH83" s="10">
        <f t="shared" si="1037"/>
        <v>42653.2</v>
      </c>
      <c r="PGI83" s="11">
        <f t="shared" si="1038"/>
        <v>0.15999999999999992</v>
      </c>
      <c r="PGK83" s="45">
        <v>28</v>
      </c>
      <c r="PGL83" s="45">
        <v>1</v>
      </c>
      <c r="PGM83" s="45">
        <v>3</v>
      </c>
      <c r="PGN83" s="45" t="s">
        <v>9</v>
      </c>
      <c r="PGO83" s="12" t="s">
        <v>121</v>
      </c>
      <c r="PGP83" s="22" t="s">
        <v>122</v>
      </c>
      <c r="PGQ83" s="45" t="s">
        <v>11</v>
      </c>
      <c r="PGR83" s="37" t="s">
        <v>116</v>
      </c>
      <c r="PGS83" s="47">
        <v>36770</v>
      </c>
      <c r="PGT83" s="47">
        <v>43390</v>
      </c>
      <c r="PGU83" s="39">
        <f>+PGS83*1.16</f>
        <v>42653.2</v>
      </c>
      <c r="PGV83" s="11">
        <f t="shared" si="1039"/>
        <v>0.18003807451726953</v>
      </c>
      <c r="PGW83" s="10"/>
      <c r="PGX83" s="10">
        <f t="shared" si="1040"/>
        <v>42653.2</v>
      </c>
      <c r="PGY83" s="11">
        <f t="shared" si="1041"/>
        <v>0.15999999999999992</v>
      </c>
      <c r="PHA83" s="45">
        <v>28</v>
      </c>
      <c r="PHB83" s="45">
        <v>1</v>
      </c>
      <c r="PHC83" s="45">
        <v>3</v>
      </c>
      <c r="PHD83" s="45" t="s">
        <v>9</v>
      </c>
      <c r="PHE83" s="12" t="s">
        <v>121</v>
      </c>
      <c r="PHF83" s="22" t="s">
        <v>122</v>
      </c>
      <c r="PHG83" s="45" t="s">
        <v>11</v>
      </c>
      <c r="PHH83" s="37" t="s">
        <v>116</v>
      </c>
      <c r="PHI83" s="47">
        <v>36770</v>
      </c>
      <c r="PHJ83" s="47">
        <v>43390</v>
      </c>
      <c r="PHK83" s="39">
        <f>+PHI83*1.16</f>
        <v>42653.2</v>
      </c>
      <c r="PHL83" s="11">
        <f t="shared" si="1039"/>
        <v>0.18003807451726953</v>
      </c>
      <c r="PHM83" s="10"/>
      <c r="PHN83" s="10">
        <f t="shared" si="1040"/>
        <v>42653.2</v>
      </c>
      <c r="PHO83" s="11">
        <f t="shared" si="1041"/>
        <v>0.15999999999999992</v>
      </c>
      <c r="PHQ83" s="45">
        <v>28</v>
      </c>
      <c r="PHR83" s="45">
        <v>1</v>
      </c>
      <c r="PHS83" s="45">
        <v>3</v>
      </c>
      <c r="PHT83" s="45" t="s">
        <v>9</v>
      </c>
      <c r="PHU83" s="12" t="s">
        <v>121</v>
      </c>
      <c r="PHV83" s="22" t="s">
        <v>122</v>
      </c>
      <c r="PHW83" s="45" t="s">
        <v>11</v>
      </c>
      <c r="PHX83" s="37" t="s">
        <v>116</v>
      </c>
      <c r="PHY83" s="47">
        <v>36770</v>
      </c>
      <c r="PHZ83" s="47">
        <v>43390</v>
      </c>
      <c r="PIA83" s="39">
        <f>+PHY83*1.16</f>
        <v>42653.2</v>
      </c>
      <c r="PIB83" s="11">
        <f t="shared" si="1042"/>
        <v>0.18003807451726953</v>
      </c>
      <c r="PIC83" s="10"/>
      <c r="PID83" s="10">
        <f t="shared" si="1043"/>
        <v>42653.2</v>
      </c>
      <c r="PIE83" s="11">
        <f t="shared" si="1044"/>
        <v>0.15999999999999992</v>
      </c>
      <c r="PIG83" s="45">
        <v>28</v>
      </c>
      <c r="PIH83" s="45">
        <v>1</v>
      </c>
      <c r="PII83" s="45">
        <v>3</v>
      </c>
      <c r="PIJ83" s="45" t="s">
        <v>9</v>
      </c>
      <c r="PIK83" s="12" t="s">
        <v>121</v>
      </c>
      <c r="PIL83" s="22" t="s">
        <v>122</v>
      </c>
      <c r="PIM83" s="45" t="s">
        <v>11</v>
      </c>
      <c r="PIN83" s="37" t="s">
        <v>116</v>
      </c>
      <c r="PIO83" s="47">
        <v>36770</v>
      </c>
      <c r="PIP83" s="47">
        <v>43390</v>
      </c>
      <c r="PIQ83" s="39">
        <f>+PIO83*1.16</f>
        <v>42653.2</v>
      </c>
      <c r="PIR83" s="11">
        <f t="shared" si="1042"/>
        <v>0.18003807451726953</v>
      </c>
      <c r="PIS83" s="10"/>
      <c r="PIT83" s="10">
        <f t="shared" si="1043"/>
        <v>42653.2</v>
      </c>
      <c r="PIU83" s="11">
        <f t="shared" si="1044"/>
        <v>0.15999999999999992</v>
      </c>
      <c r="PIW83" s="45">
        <v>28</v>
      </c>
      <c r="PIX83" s="45">
        <v>1</v>
      </c>
      <c r="PIY83" s="45">
        <v>3</v>
      </c>
      <c r="PIZ83" s="45" t="s">
        <v>9</v>
      </c>
      <c r="PJA83" s="12" t="s">
        <v>121</v>
      </c>
      <c r="PJB83" s="22" t="s">
        <v>122</v>
      </c>
      <c r="PJC83" s="45" t="s">
        <v>11</v>
      </c>
      <c r="PJD83" s="37" t="s">
        <v>116</v>
      </c>
      <c r="PJE83" s="47">
        <v>36770</v>
      </c>
      <c r="PJF83" s="47">
        <v>43390</v>
      </c>
      <c r="PJG83" s="39">
        <f>+PJE83*1.16</f>
        <v>42653.2</v>
      </c>
      <c r="PJH83" s="11">
        <f t="shared" si="1045"/>
        <v>0.18003807451726953</v>
      </c>
      <c r="PJI83" s="10"/>
      <c r="PJJ83" s="10">
        <f t="shared" si="1046"/>
        <v>42653.2</v>
      </c>
      <c r="PJK83" s="11">
        <f t="shared" si="1047"/>
        <v>0.15999999999999992</v>
      </c>
      <c r="PJM83" s="45">
        <v>28</v>
      </c>
      <c r="PJN83" s="45">
        <v>1</v>
      </c>
      <c r="PJO83" s="45">
        <v>3</v>
      </c>
      <c r="PJP83" s="45" t="s">
        <v>9</v>
      </c>
      <c r="PJQ83" s="12" t="s">
        <v>121</v>
      </c>
      <c r="PJR83" s="22" t="s">
        <v>122</v>
      </c>
      <c r="PJS83" s="45" t="s">
        <v>11</v>
      </c>
      <c r="PJT83" s="37" t="s">
        <v>116</v>
      </c>
      <c r="PJU83" s="47">
        <v>36770</v>
      </c>
      <c r="PJV83" s="47">
        <v>43390</v>
      </c>
      <c r="PJW83" s="39">
        <f>+PJU83*1.16</f>
        <v>42653.2</v>
      </c>
      <c r="PJX83" s="11">
        <f t="shared" si="1045"/>
        <v>0.18003807451726953</v>
      </c>
      <c r="PJY83" s="10"/>
      <c r="PJZ83" s="10">
        <f t="shared" si="1046"/>
        <v>42653.2</v>
      </c>
      <c r="PKA83" s="11">
        <f t="shared" si="1047"/>
        <v>0.15999999999999992</v>
      </c>
      <c r="PKC83" s="45">
        <v>28</v>
      </c>
      <c r="PKD83" s="45">
        <v>1</v>
      </c>
      <c r="PKE83" s="45">
        <v>3</v>
      </c>
      <c r="PKF83" s="45" t="s">
        <v>9</v>
      </c>
      <c r="PKG83" s="12" t="s">
        <v>121</v>
      </c>
      <c r="PKH83" s="22" t="s">
        <v>122</v>
      </c>
      <c r="PKI83" s="45" t="s">
        <v>11</v>
      </c>
      <c r="PKJ83" s="37" t="s">
        <v>116</v>
      </c>
      <c r="PKK83" s="47">
        <v>36770</v>
      </c>
      <c r="PKL83" s="47">
        <v>43390</v>
      </c>
      <c r="PKM83" s="39">
        <f>+PKK83*1.16</f>
        <v>42653.2</v>
      </c>
      <c r="PKN83" s="11">
        <f t="shared" si="1048"/>
        <v>0.18003807451726953</v>
      </c>
      <c r="PKO83" s="10"/>
      <c r="PKP83" s="10">
        <f t="shared" si="1049"/>
        <v>42653.2</v>
      </c>
      <c r="PKQ83" s="11">
        <f t="shared" si="1050"/>
        <v>0.15999999999999992</v>
      </c>
      <c r="PKS83" s="45">
        <v>28</v>
      </c>
      <c r="PKT83" s="45">
        <v>1</v>
      </c>
      <c r="PKU83" s="45">
        <v>3</v>
      </c>
      <c r="PKV83" s="45" t="s">
        <v>9</v>
      </c>
      <c r="PKW83" s="12" t="s">
        <v>121</v>
      </c>
      <c r="PKX83" s="22" t="s">
        <v>122</v>
      </c>
      <c r="PKY83" s="45" t="s">
        <v>11</v>
      </c>
      <c r="PKZ83" s="37" t="s">
        <v>116</v>
      </c>
      <c r="PLA83" s="47">
        <v>36770</v>
      </c>
      <c r="PLB83" s="47">
        <v>43390</v>
      </c>
      <c r="PLC83" s="39">
        <f>+PLA83*1.16</f>
        <v>42653.2</v>
      </c>
      <c r="PLD83" s="11">
        <f t="shared" si="1048"/>
        <v>0.18003807451726953</v>
      </c>
      <c r="PLE83" s="10"/>
      <c r="PLF83" s="10">
        <f t="shared" si="1049"/>
        <v>42653.2</v>
      </c>
      <c r="PLG83" s="11">
        <f t="shared" si="1050"/>
        <v>0.15999999999999992</v>
      </c>
      <c r="PLI83" s="45">
        <v>28</v>
      </c>
      <c r="PLJ83" s="45">
        <v>1</v>
      </c>
      <c r="PLK83" s="45">
        <v>3</v>
      </c>
      <c r="PLL83" s="45" t="s">
        <v>9</v>
      </c>
      <c r="PLM83" s="12" t="s">
        <v>121</v>
      </c>
      <c r="PLN83" s="22" t="s">
        <v>122</v>
      </c>
      <c r="PLO83" s="45" t="s">
        <v>11</v>
      </c>
      <c r="PLP83" s="37" t="s">
        <v>116</v>
      </c>
      <c r="PLQ83" s="47">
        <v>36770</v>
      </c>
      <c r="PLR83" s="47">
        <v>43390</v>
      </c>
      <c r="PLS83" s="39">
        <f>+PLQ83*1.16</f>
        <v>42653.2</v>
      </c>
      <c r="PLT83" s="11">
        <f t="shared" si="1051"/>
        <v>0.18003807451726953</v>
      </c>
      <c r="PLU83" s="10"/>
      <c r="PLV83" s="10">
        <f t="shared" si="1052"/>
        <v>42653.2</v>
      </c>
      <c r="PLW83" s="11">
        <f t="shared" si="1053"/>
        <v>0.15999999999999992</v>
      </c>
      <c r="PLY83" s="45">
        <v>28</v>
      </c>
      <c r="PLZ83" s="45">
        <v>1</v>
      </c>
      <c r="PMA83" s="45">
        <v>3</v>
      </c>
      <c r="PMB83" s="45" t="s">
        <v>9</v>
      </c>
      <c r="PMC83" s="12" t="s">
        <v>121</v>
      </c>
      <c r="PMD83" s="22" t="s">
        <v>122</v>
      </c>
      <c r="PME83" s="45" t="s">
        <v>11</v>
      </c>
      <c r="PMF83" s="37" t="s">
        <v>116</v>
      </c>
      <c r="PMG83" s="47">
        <v>36770</v>
      </c>
      <c r="PMH83" s="47">
        <v>43390</v>
      </c>
      <c r="PMI83" s="39">
        <f>+PMG83*1.16</f>
        <v>42653.2</v>
      </c>
      <c r="PMJ83" s="11">
        <f t="shared" si="1051"/>
        <v>0.18003807451726953</v>
      </c>
      <c r="PMK83" s="10"/>
      <c r="PML83" s="10">
        <f t="shared" si="1052"/>
        <v>42653.2</v>
      </c>
      <c r="PMM83" s="11">
        <f t="shared" si="1053"/>
        <v>0.15999999999999992</v>
      </c>
      <c r="PMO83" s="45">
        <v>28</v>
      </c>
      <c r="PMP83" s="45">
        <v>1</v>
      </c>
      <c r="PMQ83" s="45">
        <v>3</v>
      </c>
      <c r="PMR83" s="45" t="s">
        <v>9</v>
      </c>
      <c r="PMS83" s="12" t="s">
        <v>121</v>
      </c>
      <c r="PMT83" s="22" t="s">
        <v>122</v>
      </c>
      <c r="PMU83" s="45" t="s">
        <v>11</v>
      </c>
      <c r="PMV83" s="37" t="s">
        <v>116</v>
      </c>
      <c r="PMW83" s="47">
        <v>36770</v>
      </c>
      <c r="PMX83" s="47">
        <v>43390</v>
      </c>
      <c r="PMY83" s="39">
        <f>+PMW83*1.16</f>
        <v>42653.2</v>
      </c>
      <c r="PMZ83" s="11">
        <f t="shared" si="1054"/>
        <v>0.18003807451726953</v>
      </c>
      <c r="PNA83" s="10"/>
      <c r="PNB83" s="10">
        <f t="shared" si="1055"/>
        <v>42653.2</v>
      </c>
      <c r="PNC83" s="11">
        <f t="shared" si="1056"/>
        <v>0.15999999999999992</v>
      </c>
      <c r="PNE83" s="45">
        <v>28</v>
      </c>
      <c r="PNF83" s="45">
        <v>1</v>
      </c>
      <c r="PNG83" s="45">
        <v>3</v>
      </c>
      <c r="PNH83" s="45" t="s">
        <v>9</v>
      </c>
      <c r="PNI83" s="12" t="s">
        <v>121</v>
      </c>
      <c r="PNJ83" s="22" t="s">
        <v>122</v>
      </c>
      <c r="PNK83" s="45" t="s">
        <v>11</v>
      </c>
      <c r="PNL83" s="37" t="s">
        <v>116</v>
      </c>
      <c r="PNM83" s="47">
        <v>36770</v>
      </c>
      <c r="PNN83" s="47">
        <v>43390</v>
      </c>
      <c r="PNO83" s="39">
        <f>+PNM83*1.16</f>
        <v>42653.2</v>
      </c>
      <c r="PNP83" s="11">
        <f t="shared" si="1054"/>
        <v>0.18003807451726953</v>
      </c>
      <c r="PNQ83" s="10"/>
      <c r="PNR83" s="10">
        <f t="shared" si="1055"/>
        <v>42653.2</v>
      </c>
      <c r="PNS83" s="11">
        <f t="shared" si="1056"/>
        <v>0.15999999999999992</v>
      </c>
      <c r="PNU83" s="45">
        <v>28</v>
      </c>
      <c r="PNV83" s="45">
        <v>1</v>
      </c>
      <c r="PNW83" s="45">
        <v>3</v>
      </c>
      <c r="PNX83" s="45" t="s">
        <v>9</v>
      </c>
      <c r="PNY83" s="12" t="s">
        <v>121</v>
      </c>
      <c r="PNZ83" s="22" t="s">
        <v>122</v>
      </c>
      <c r="POA83" s="45" t="s">
        <v>11</v>
      </c>
      <c r="POB83" s="37" t="s">
        <v>116</v>
      </c>
      <c r="POC83" s="47">
        <v>36770</v>
      </c>
      <c r="POD83" s="47">
        <v>43390</v>
      </c>
      <c r="POE83" s="39">
        <f>+POC83*1.16</f>
        <v>42653.2</v>
      </c>
      <c r="POF83" s="11">
        <f t="shared" si="1057"/>
        <v>0.18003807451726953</v>
      </c>
      <c r="POG83" s="10"/>
      <c r="POH83" s="10">
        <f t="shared" si="1058"/>
        <v>42653.2</v>
      </c>
      <c r="POI83" s="11">
        <f t="shared" si="1059"/>
        <v>0.15999999999999992</v>
      </c>
      <c r="POK83" s="45">
        <v>28</v>
      </c>
      <c r="POL83" s="45">
        <v>1</v>
      </c>
      <c r="POM83" s="45">
        <v>3</v>
      </c>
      <c r="PON83" s="45" t="s">
        <v>9</v>
      </c>
      <c r="POO83" s="12" t="s">
        <v>121</v>
      </c>
      <c r="POP83" s="22" t="s">
        <v>122</v>
      </c>
      <c r="POQ83" s="45" t="s">
        <v>11</v>
      </c>
      <c r="POR83" s="37" t="s">
        <v>116</v>
      </c>
      <c r="POS83" s="47">
        <v>36770</v>
      </c>
      <c r="POT83" s="47">
        <v>43390</v>
      </c>
      <c r="POU83" s="39">
        <f>+POS83*1.16</f>
        <v>42653.2</v>
      </c>
      <c r="POV83" s="11">
        <f t="shared" si="1057"/>
        <v>0.18003807451726953</v>
      </c>
      <c r="POW83" s="10"/>
      <c r="POX83" s="10">
        <f t="shared" si="1058"/>
        <v>42653.2</v>
      </c>
      <c r="POY83" s="11">
        <f t="shared" si="1059"/>
        <v>0.15999999999999992</v>
      </c>
      <c r="PPA83" s="45">
        <v>28</v>
      </c>
      <c r="PPB83" s="45">
        <v>1</v>
      </c>
      <c r="PPC83" s="45">
        <v>3</v>
      </c>
      <c r="PPD83" s="45" t="s">
        <v>9</v>
      </c>
      <c r="PPE83" s="12" t="s">
        <v>121</v>
      </c>
      <c r="PPF83" s="22" t="s">
        <v>122</v>
      </c>
      <c r="PPG83" s="45" t="s">
        <v>11</v>
      </c>
      <c r="PPH83" s="37" t="s">
        <v>116</v>
      </c>
      <c r="PPI83" s="47">
        <v>36770</v>
      </c>
      <c r="PPJ83" s="47">
        <v>43390</v>
      </c>
      <c r="PPK83" s="39">
        <f>+PPI83*1.16</f>
        <v>42653.2</v>
      </c>
      <c r="PPL83" s="11">
        <f t="shared" si="1060"/>
        <v>0.18003807451726953</v>
      </c>
      <c r="PPM83" s="10"/>
      <c r="PPN83" s="10">
        <f t="shared" si="1061"/>
        <v>42653.2</v>
      </c>
      <c r="PPO83" s="11">
        <f t="shared" si="1062"/>
        <v>0.15999999999999992</v>
      </c>
      <c r="PPQ83" s="45">
        <v>28</v>
      </c>
      <c r="PPR83" s="45">
        <v>1</v>
      </c>
      <c r="PPS83" s="45">
        <v>3</v>
      </c>
      <c r="PPT83" s="45" t="s">
        <v>9</v>
      </c>
      <c r="PPU83" s="12" t="s">
        <v>121</v>
      </c>
      <c r="PPV83" s="22" t="s">
        <v>122</v>
      </c>
      <c r="PPW83" s="45" t="s">
        <v>11</v>
      </c>
      <c r="PPX83" s="37" t="s">
        <v>116</v>
      </c>
      <c r="PPY83" s="47">
        <v>36770</v>
      </c>
      <c r="PPZ83" s="47">
        <v>43390</v>
      </c>
      <c r="PQA83" s="39">
        <f>+PPY83*1.16</f>
        <v>42653.2</v>
      </c>
      <c r="PQB83" s="11">
        <f t="shared" si="1060"/>
        <v>0.18003807451726953</v>
      </c>
      <c r="PQC83" s="10"/>
      <c r="PQD83" s="10">
        <f t="shared" si="1061"/>
        <v>42653.2</v>
      </c>
      <c r="PQE83" s="11">
        <f t="shared" si="1062"/>
        <v>0.15999999999999992</v>
      </c>
      <c r="PQG83" s="45">
        <v>28</v>
      </c>
      <c r="PQH83" s="45">
        <v>1</v>
      </c>
      <c r="PQI83" s="45">
        <v>3</v>
      </c>
      <c r="PQJ83" s="45" t="s">
        <v>9</v>
      </c>
      <c r="PQK83" s="12" t="s">
        <v>121</v>
      </c>
      <c r="PQL83" s="22" t="s">
        <v>122</v>
      </c>
      <c r="PQM83" s="45" t="s">
        <v>11</v>
      </c>
      <c r="PQN83" s="37" t="s">
        <v>116</v>
      </c>
      <c r="PQO83" s="47">
        <v>36770</v>
      </c>
      <c r="PQP83" s="47">
        <v>43390</v>
      </c>
      <c r="PQQ83" s="39">
        <f>+PQO83*1.16</f>
        <v>42653.2</v>
      </c>
      <c r="PQR83" s="11">
        <f t="shared" si="1063"/>
        <v>0.18003807451726953</v>
      </c>
      <c r="PQS83" s="10"/>
      <c r="PQT83" s="10">
        <f t="shared" si="1064"/>
        <v>42653.2</v>
      </c>
      <c r="PQU83" s="11">
        <f t="shared" si="1065"/>
        <v>0.15999999999999992</v>
      </c>
      <c r="PQW83" s="45">
        <v>28</v>
      </c>
      <c r="PQX83" s="45">
        <v>1</v>
      </c>
      <c r="PQY83" s="45">
        <v>3</v>
      </c>
      <c r="PQZ83" s="45" t="s">
        <v>9</v>
      </c>
      <c r="PRA83" s="12" t="s">
        <v>121</v>
      </c>
      <c r="PRB83" s="22" t="s">
        <v>122</v>
      </c>
      <c r="PRC83" s="45" t="s">
        <v>11</v>
      </c>
      <c r="PRD83" s="37" t="s">
        <v>116</v>
      </c>
      <c r="PRE83" s="47">
        <v>36770</v>
      </c>
      <c r="PRF83" s="47">
        <v>43390</v>
      </c>
      <c r="PRG83" s="39">
        <f>+PRE83*1.16</f>
        <v>42653.2</v>
      </c>
      <c r="PRH83" s="11">
        <f t="shared" si="1063"/>
        <v>0.18003807451726953</v>
      </c>
      <c r="PRI83" s="10"/>
      <c r="PRJ83" s="10">
        <f t="shared" si="1064"/>
        <v>42653.2</v>
      </c>
      <c r="PRK83" s="11">
        <f t="shared" si="1065"/>
        <v>0.15999999999999992</v>
      </c>
      <c r="PRM83" s="45">
        <v>28</v>
      </c>
      <c r="PRN83" s="45">
        <v>1</v>
      </c>
      <c r="PRO83" s="45">
        <v>3</v>
      </c>
      <c r="PRP83" s="45" t="s">
        <v>9</v>
      </c>
      <c r="PRQ83" s="12" t="s">
        <v>121</v>
      </c>
      <c r="PRR83" s="22" t="s">
        <v>122</v>
      </c>
      <c r="PRS83" s="45" t="s">
        <v>11</v>
      </c>
      <c r="PRT83" s="37" t="s">
        <v>116</v>
      </c>
      <c r="PRU83" s="47">
        <v>36770</v>
      </c>
      <c r="PRV83" s="47">
        <v>43390</v>
      </c>
      <c r="PRW83" s="39">
        <f>+PRU83*1.16</f>
        <v>42653.2</v>
      </c>
      <c r="PRX83" s="11">
        <f t="shared" si="1066"/>
        <v>0.18003807451726953</v>
      </c>
      <c r="PRY83" s="10"/>
      <c r="PRZ83" s="10">
        <f t="shared" si="1067"/>
        <v>42653.2</v>
      </c>
      <c r="PSA83" s="11">
        <f t="shared" si="1068"/>
        <v>0.15999999999999992</v>
      </c>
      <c r="PSC83" s="45">
        <v>28</v>
      </c>
      <c r="PSD83" s="45">
        <v>1</v>
      </c>
      <c r="PSE83" s="45">
        <v>3</v>
      </c>
      <c r="PSF83" s="45" t="s">
        <v>9</v>
      </c>
      <c r="PSG83" s="12" t="s">
        <v>121</v>
      </c>
      <c r="PSH83" s="22" t="s">
        <v>122</v>
      </c>
      <c r="PSI83" s="45" t="s">
        <v>11</v>
      </c>
      <c r="PSJ83" s="37" t="s">
        <v>116</v>
      </c>
      <c r="PSK83" s="47">
        <v>36770</v>
      </c>
      <c r="PSL83" s="47">
        <v>43390</v>
      </c>
      <c r="PSM83" s="39">
        <f>+PSK83*1.16</f>
        <v>42653.2</v>
      </c>
      <c r="PSN83" s="11">
        <f t="shared" si="1066"/>
        <v>0.18003807451726953</v>
      </c>
      <c r="PSO83" s="10"/>
      <c r="PSP83" s="10">
        <f t="shared" si="1067"/>
        <v>42653.2</v>
      </c>
      <c r="PSQ83" s="11">
        <f t="shared" si="1068"/>
        <v>0.15999999999999992</v>
      </c>
      <c r="PSS83" s="45">
        <v>28</v>
      </c>
      <c r="PST83" s="45">
        <v>1</v>
      </c>
      <c r="PSU83" s="45">
        <v>3</v>
      </c>
      <c r="PSV83" s="45" t="s">
        <v>9</v>
      </c>
      <c r="PSW83" s="12" t="s">
        <v>121</v>
      </c>
      <c r="PSX83" s="22" t="s">
        <v>122</v>
      </c>
      <c r="PSY83" s="45" t="s">
        <v>11</v>
      </c>
      <c r="PSZ83" s="37" t="s">
        <v>116</v>
      </c>
      <c r="PTA83" s="47">
        <v>36770</v>
      </c>
      <c r="PTB83" s="47">
        <v>43390</v>
      </c>
      <c r="PTC83" s="39">
        <f>+PTA83*1.16</f>
        <v>42653.2</v>
      </c>
      <c r="PTD83" s="11">
        <f t="shared" si="1069"/>
        <v>0.18003807451726953</v>
      </c>
      <c r="PTE83" s="10"/>
      <c r="PTF83" s="10">
        <f t="shared" si="1070"/>
        <v>42653.2</v>
      </c>
      <c r="PTG83" s="11">
        <f t="shared" si="1071"/>
        <v>0.15999999999999992</v>
      </c>
      <c r="PTI83" s="45">
        <v>28</v>
      </c>
      <c r="PTJ83" s="45">
        <v>1</v>
      </c>
      <c r="PTK83" s="45">
        <v>3</v>
      </c>
      <c r="PTL83" s="45" t="s">
        <v>9</v>
      </c>
      <c r="PTM83" s="12" t="s">
        <v>121</v>
      </c>
      <c r="PTN83" s="22" t="s">
        <v>122</v>
      </c>
      <c r="PTO83" s="45" t="s">
        <v>11</v>
      </c>
      <c r="PTP83" s="37" t="s">
        <v>116</v>
      </c>
      <c r="PTQ83" s="47">
        <v>36770</v>
      </c>
      <c r="PTR83" s="47">
        <v>43390</v>
      </c>
      <c r="PTS83" s="39">
        <f>+PTQ83*1.16</f>
        <v>42653.2</v>
      </c>
      <c r="PTT83" s="11">
        <f t="shared" si="1069"/>
        <v>0.18003807451726953</v>
      </c>
      <c r="PTU83" s="10"/>
      <c r="PTV83" s="10">
        <f t="shared" si="1070"/>
        <v>42653.2</v>
      </c>
      <c r="PTW83" s="11">
        <f t="shared" si="1071"/>
        <v>0.15999999999999992</v>
      </c>
      <c r="PTY83" s="45">
        <v>28</v>
      </c>
      <c r="PTZ83" s="45">
        <v>1</v>
      </c>
      <c r="PUA83" s="45">
        <v>3</v>
      </c>
      <c r="PUB83" s="45" t="s">
        <v>9</v>
      </c>
      <c r="PUC83" s="12" t="s">
        <v>121</v>
      </c>
      <c r="PUD83" s="22" t="s">
        <v>122</v>
      </c>
      <c r="PUE83" s="45" t="s">
        <v>11</v>
      </c>
      <c r="PUF83" s="37" t="s">
        <v>116</v>
      </c>
      <c r="PUG83" s="47">
        <v>36770</v>
      </c>
      <c r="PUH83" s="47">
        <v>43390</v>
      </c>
      <c r="PUI83" s="39">
        <f>+PUG83*1.16</f>
        <v>42653.2</v>
      </c>
      <c r="PUJ83" s="11">
        <f t="shared" si="1072"/>
        <v>0.18003807451726953</v>
      </c>
      <c r="PUK83" s="10"/>
      <c r="PUL83" s="10">
        <f t="shared" si="1073"/>
        <v>42653.2</v>
      </c>
      <c r="PUM83" s="11">
        <f t="shared" si="1074"/>
        <v>0.15999999999999992</v>
      </c>
      <c r="PUO83" s="45">
        <v>28</v>
      </c>
      <c r="PUP83" s="45">
        <v>1</v>
      </c>
      <c r="PUQ83" s="45">
        <v>3</v>
      </c>
      <c r="PUR83" s="45" t="s">
        <v>9</v>
      </c>
      <c r="PUS83" s="12" t="s">
        <v>121</v>
      </c>
      <c r="PUT83" s="22" t="s">
        <v>122</v>
      </c>
      <c r="PUU83" s="45" t="s">
        <v>11</v>
      </c>
      <c r="PUV83" s="37" t="s">
        <v>116</v>
      </c>
      <c r="PUW83" s="47">
        <v>36770</v>
      </c>
      <c r="PUX83" s="47">
        <v>43390</v>
      </c>
      <c r="PUY83" s="39">
        <f>+PUW83*1.16</f>
        <v>42653.2</v>
      </c>
      <c r="PUZ83" s="11">
        <f t="shared" si="1072"/>
        <v>0.18003807451726953</v>
      </c>
      <c r="PVA83" s="10"/>
      <c r="PVB83" s="10">
        <f t="shared" si="1073"/>
        <v>42653.2</v>
      </c>
      <c r="PVC83" s="11">
        <f t="shared" si="1074"/>
        <v>0.15999999999999992</v>
      </c>
      <c r="PVE83" s="45">
        <v>28</v>
      </c>
      <c r="PVF83" s="45">
        <v>1</v>
      </c>
      <c r="PVG83" s="45">
        <v>3</v>
      </c>
      <c r="PVH83" s="45" t="s">
        <v>9</v>
      </c>
      <c r="PVI83" s="12" t="s">
        <v>121</v>
      </c>
      <c r="PVJ83" s="22" t="s">
        <v>122</v>
      </c>
      <c r="PVK83" s="45" t="s">
        <v>11</v>
      </c>
      <c r="PVL83" s="37" t="s">
        <v>116</v>
      </c>
      <c r="PVM83" s="47">
        <v>36770</v>
      </c>
      <c r="PVN83" s="47">
        <v>43390</v>
      </c>
      <c r="PVO83" s="39">
        <f>+PVM83*1.16</f>
        <v>42653.2</v>
      </c>
      <c r="PVP83" s="11">
        <f t="shared" si="1075"/>
        <v>0.18003807451726953</v>
      </c>
      <c r="PVQ83" s="10"/>
      <c r="PVR83" s="10">
        <f t="shared" si="1076"/>
        <v>42653.2</v>
      </c>
      <c r="PVS83" s="11">
        <f t="shared" si="1077"/>
        <v>0.15999999999999992</v>
      </c>
      <c r="PVU83" s="45">
        <v>28</v>
      </c>
      <c r="PVV83" s="45">
        <v>1</v>
      </c>
      <c r="PVW83" s="45">
        <v>3</v>
      </c>
      <c r="PVX83" s="45" t="s">
        <v>9</v>
      </c>
      <c r="PVY83" s="12" t="s">
        <v>121</v>
      </c>
      <c r="PVZ83" s="22" t="s">
        <v>122</v>
      </c>
      <c r="PWA83" s="45" t="s">
        <v>11</v>
      </c>
      <c r="PWB83" s="37" t="s">
        <v>116</v>
      </c>
      <c r="PWC83" s="47">
        <v>36770</v>
      </c>
      <c r="PWD83" s="47">
        <v>43390</v>
      </c>
      <c r="PWE83" s="39">
        <f>+PWC83*1.16</f>
        <v>42653.2</v>
      </c>
      <c r="PWF83" s="11">
        <f t="shared" si="1075"/>
        <v>0.18003807451726953</v>
      </c>
      <c r="PWG83" s="10"/>
      <c r="PWH83" s="10">
        <f t="shared" si="1076"/>
        <v>42653.2</v>
      </c>
      <c r="PWI83" s="11">
        <f t="shared" si="1077"/>
        <v>0.15999999999999992</v>
      </c>
      <c r="PWK83" s="45">
        <v>28</v>
      </c>
      <c r="PWL83" s="45">
        <v>1</v>
      </c>
      <c r="PWM83" s="45">
        <v>3</v>
      </c>
      <c r="PWN83" s="45" t="s">
        <v>9</v>
      </c>
      <c r="PWO83" s="12" t="s">
        <v>121</v>
      </c>
      <c r="PWP83" s="22" t="s">
        <v>122</v>
      </c>
      <c r="PWQ83" s="45" t="s">
        <v>11</v>
      </c>
      <c r="PWR83" s="37" t="s">
        <v>116</v>
      </c>
      <c r="PWS83" s="47">
        <v>36770</v>
      </c>
      <c r="PWT83" s="47">
        <v>43390</v>
      </c>
      <c r="PWU83" s="39">
        <f>+PWS83*1.16</f>
        <v>42653.2</v>
      </c>
      <c r="PWV83" s="11">
        <f t="shared" si="1078"/>
        <v>0.18003807451726953</v>
      </c>
      <c r="PWW83" s="10"/>
      <c r="PWX83" s="10">
        <f t="shared" si="1079"/>
        <v>42653.2</v>
      </c>
      <c r="PWY83" s="11">
        <f t="shared" si="1080"/>
        <v>0.15999999999999992</v>
      </c>
      <c r="PXA83" s="45">
        <v>28</v>
      </c>
      <c r="PXB83" s="45">
        <v>1</v>
      </c>
      <c r="PXC83" s="45">
        <v>3</v>
      </c>
      <c r="PXD83" s="45" t="s">
        <v>9</v>
      </c>
      <c r="PXE83" s="12" t="s">
        <v>121</v>
      </c>
      <c r="PXF83" s="22" t="s">
        <v>122</v>
      </c>
      <c r="PXG83" s="45" t="s">
        <v>11</v>
      </c>
      <c r="PXH83" s="37" t="s">
        <v>116</v>
      </c>
      <c r="PXI83" s="47">
        <v>36770</v>
      </c>
      <c r="PXJ83" s="47">
        <v>43390</v>
      </c>
      <c r="PXK83" s="39">
        <f>+PXI83*1.16</f>
        <v>42653.2</v>
      </c>
      <c r="PXL83" s="11">
        <f t="shared" si="1078"/>
        <v>0.18003807451726953</v>
      </c>
      <c r="PXM83" s="10"/>
      <c r="PXN83" s="10">
        <f t="shared" si="1079"/>
        <v>42653.2</v>
      </c>
      <c r="PXO83" s="11">
        <f t="shared" si="1080"/>
        <v>0.15999999999999992</v>
      </c>
      <c r="PXQ83" s="45">
        <v>28</v>
      </c>
      <c r="PXR83" s="45">
        <v>1</v>
      </c>
      <c r="PXS83" s="45">
        <v>3</v>
      </c>
      <c r="PXT83" s="45" t="s">
        <v>9</v>
      </c>
      <c r="PXU83" s="12" t="s">
        <v>121</v>
      </c>
      <c r="PXV83" s="22" t="s">
        <v>122</v>
      </c>
      <c r="PXW83" s="45" t="s">
        <v>11</v>
      </c>
      <c r="PXX83" s="37" t="s">
        <v>116</v>
      </c>
      <c r="PXY83" s="47">
        <v>36770</v>
      </c>
      <c r="PXZ83" s="47">
        <v>43390</v>
      </c>
      <c r="PYA83" s="39">
        <f>+PXY83*1.16</f>
        <v>42653.2</v>
      </c>
      <c r="PYB83" s="11">
        <f t="shared" si="1081"/>
        <v>0.18003807451726953</v>
      </c>
      <c r="PYC83" s="10"/>
      <c r="PYD83" s="10">
        <f t="shared" si="1082"/>
        <v>42653.2</v>
      </c>
      <c r="PYE83" s="11">
        <f t="shared" si="1083"/>
        <v>0.15999999999999992</v>
      </c>
      <c r="PYG83" s="45">
        <v>28</v>
      </c>
      <c r="PYH83" s="45">
        <v>1</v>
      </c>
      <c r="PYI83" s="45">
        <v>3</v>
      </c>
      <c r="PYJ83" s="45" t="s">
        <v>9</v>
      </c>
      <c r="PYK83" s="12" t="s">
        <v>121</v>
      </c>
      <c r="PYL83" s="22" t="s">
        <v>122</v>
      </c>
      <c r="PYM83" s="45" t="s">
        <v>11</v>
      </c>
      <c r="PYN83" s="37" t="s">
        <v>116</v>
      </c>
      <c r="PYO83" s="47">
        <v>36770</v>
      </c>
      <c r="PYP83" s="47">
        <v>43390</v>
      </c>
      <c r="PYQ83" s="39">
        <f>+PYO83*1.16</f>
        <v>42653.2</v>
      </c>
      <c r="PYR83" s="11">
        <f t="shared" si="1081"/>
        <v>0.18003807451726953</v>
      </c>
      <c r="PYS83" s="10"/>
      <c r="PYT83" s="10">
        <f t="shared" si="1082"/>
        <v>42653.2</v>
      </c>
      <c r="PYU83" s="11">
        <f t="shared" si="1083"/>
        <v>0.15999999999999992</v>
      </c>
      <c r="PYW83" s="45">
        <v>28</v>
      </c>
      <c r="PYX83" s="45">
        <v>1</v>
      </c>
      <c r="PYY83" s="45">
        <v>3</v>
      </c>
      <c r="PYZ83" s="45" t="s">
        <v>9</v>
      </c>
      <c r="PZA83" s="12" t="s">
        <v>121</v>
      </c>
      <c r="PZB83" s="22" t="s">
        <v>122</v>
      </c>
      <c r="PZC83" s="45" t="s">
        <v>11</v>
      </c>
      <c r="PZD83" s="37" t="s">
        <v>116</v>
      </c>
      <c r="PZE83" s="47">
        <v>36770</v>
      </c>
      <c r="PZF83" s="47">
        <v>43390</v>
      </c>
      <c r="PZG83" s="39">
        <f>+PZE83*1.16</f>
        <v>42653.2</v>
      </c>
      <c r="PZH83" s="11">
        <f t="shared" si="1084"/>
        <v>0.18003807451726953</v>
      </c>
      <c r="PZI83" s="10"/>
      <c r="PZJ83" s="10">
        <f t="shared" si="1085"/>
        <v>42653.2</v>
      </c>
      <c r="PZK83" s="11">
        <f t="shared" si="1086"/>
        <v>0.15999999999999992</v>
      </c>
      <c r="PZM83" s="45">
        <v>28</v>
      </c>
      <c r="PZN83" s="45">
        <v>1</v>
      </c>
      <c r="PZO83" s="45">
        <v>3</v>
      </c>
      <c r="PZP83" s="45" t="s">
        <v>9</v>
      </c>
      <c r="PZQ83" s="12" t="s">
        <v>121</v>
      </c>
      <c r="PZR83" s="22" t="s">
        <v>122</v>
      </c>
      <c r="PZS83" s="45" t="s">
        <v>11</v>
      </c>
      <c r="PZT83" s="37" t="s">
        <v>116</v>
      </c>
      <c r="PZU83" s="47">
        <v>36770</v>
      </c>
      <c r="PZV83" s="47">
        <v>43390</v>
      </c>
      <c r="PZW83" s="39">
        <f>+PZU83*1.16</f>
        <v>42653.2</v>
      </c>
      <c r="PZX83" s="11">
        <f t="shared" si="1084"/>
        <v>0.18003807451726953</v>
      </c>
      <c r="PZY83" s="10"/>
      <c r="PZZ83" s="10">
        <f t="shared" si="1085"/>
        <v>42653.2</v>
      </c>
      <c r="QAA83" s="11">
        <f t="shared" si="1086"/>
        <v>0.15999999999999992</v>
      </c>
      <c r="QAC83" s="45">
        <v>28</v>
      </c>
      <c r="QAD83" s="45">
        <v>1</v>
      </c>
      <c r="QAE83" s="45">
        <v>3</v>
      </c>
      <c r="QAF83" s="45" t="s">
        <v>9</v>
      </c>
      <c r="QAG83" s="12" t="s">
        <v>121</v>
      </c>
      <c r="QAH83" s="22" t="s">
        <v>122</v>
      </c>
      <c r="QAI83" s="45" t="s">
        <v>11</v>
      </c>
      <c r="QAJ83" s="37" t="s">
        <v>116</v>
      </c>
      <c r="QAK83" s="47">
        <v>36770</v>
      </c>
      <c r="QAL83" s="47">
        <v>43390</v>
      </c>
      <c r="QAM83" s="39">
        <f>+QAK83*1.16</f>
        <v>42653.2</v>
      </c>
      <c r="QAN83" s="11">
        <f t="shared" si="1087"/>
        <v>0.18003807451726953</v>
      </c>
      <c r="QAO83" s="10"/>
      <c r="QAP83" s="10">
        <f t="shared" si="1088"/>
        <v>42653.2</v>
      </c>
      <c r="QAQ83" s="11">
        <f t="shared" si="1089"/>
        <v>0.15999999999999992</v>
      </c>
      <c r="QAS83" s="45">
        <v>28</v>
      </c>
      <c r="QAT83" s="45">
        <v>1</v>
      </c>
      <c r="QAU83" s="45">
        <v>3</v>
      </c>
      <c r="QAV83" s="45" t="s">
        <v>9</v>
      </c>
      <c r="QAW83" s="12" t="s">
        <v>121</v>
      </c>
      <c r="QAX83" s="22" t="s">
        <v>122</v>
      </c>
      <c r="QAY83" s="45" t="s">
        <v>11</v>
      </c>
      <c r="QAZ83" s="37" t="s">
        <v>116</v>
      </c>
      <c r="QBA83" s="47">
        <v>36770</v>
      </c>
      <c r="QBB83" s="47">
        <v>43390</v>
      </c>
      <c r="QBC83" s="39">
        <f>+QBA83*1.16</f>
        <v>42653.2</v>
      </c>
      <c r="QBD83" s="11">
        <f t="shared" si="1087"/>
        <v>0.18003807451726953</v>
      </c>
      <c r="QBE83" s="10"/>
      <c r="QBF83" s="10">
        <f t="shared" si="1088"/>
        <v>42653.2</v>
      </c>
      <c r="QBG83" s="11">
        <f t="shared" si="1089"/>
        <v>0.15999999999999992</v>
      </c>
      <c r="QBI83" s="45">
        <v>28</v>
      </c>
      <c r="QBJ83" s="45">
        <v>1</v>
      </c>
      <c r="QBK83" s="45">
        <v>3</v>
      </c>
      <c r="QBL83" s="45" t="s">
        <v>9</v>
      </c>
      <c r="QBM83" s="12" t="s">
        <v>121</v>
      </c>
      <c r="QBN83" s="22" t="s">
        <v>122</v>
      </c>
      <c r="QBO83" s="45" t="s">
        <v>11</v>
      </c>
      <c r="QBP83" s="37" t="s">
        <v>116</v>
      </c>
      <c r="QBQ83" s="47">
        <v>36770</v>
      </c>
      <c r="QBR83" s="47">
        <v>43390</v>
      </c>
      <c r="QBS83" s="39">
        <f>+QBQ83*1.16</f>
        <v>42653.2</v>
      </c>
      <c r="QBT83" s="11">
        <f t="shared" si="1090"/>
        <v>0.18003807451726953</v>
      </c>
      <c r="QBU83" s="10"/>
      <c r="QBV83" s="10">
        <f t="shared" si="1091"/>
        <v>42653.2</v>
      </c>
      <c r="QBW83" s="11">
        <f t="shared" si="1092"/>
        <v>0.15999999999999992</v>
      </c>
      <c r="QBY83" s="45">
        <v>28</v>
      </c>
      <c r="QBZ83" s="45">
        <v>1</v>
      </c>
      <c r="QCA83" s="45">
        <v>3</v>
      </c>
      <c r="QCB83" s="45" t="s">
        <v>9</v>
      </c>
      <c r="QCC83" s="12" t="s">
        <v>121</v>
      </c>
      <c r="QCD83" s="22" t="s">
        <v>122</v>
      </c>
      <c r="QCE83" s="45" t="s">
        <v>11</v>
      </c>
      <c r="QCF83" s="37" t="s">
        <v>116</v>
      </c>
      <c r="QCG83" s="47">
        <v>36770</v>
      </c>
      <c r="QCH83" s="47">
        <v>43390</v>
      </c>
      <c r="QCI83" s="39">
        <f>+QCG83*1.16</f>
        <v>42653.2</v>
      </c>
      <c r="QCJ83" s="11">
        <f t="shared" si="1090"/>
        <v>0.18003807451726953</v>
      </c>
      <c r="QCK83" s="10"/>
      <c r="QCL83" s="10">
        <f t="shared" si="1091"/>
        <v>42653.2</v>
      </c>
      <c r="QCM83" s="11">
        <f t="shared" si="1092"/>
        <v>0.15999999999999992</v>
      </c>
      <c r="QCO83" s="45">
        <v>28</v>
      </c>
      <c r="QCP83" s="45">
        <v>1</v>
      </c>
      <c r="QCQ83" s="45">
        <v>3</v>
      </c>
      <c r="QCR83" s="45" t="s">
        <v>9</v>
      </c>
      <c r="QCS83" s="12" t="s">
        <v>121</v>
      </c>
      <c r="QCT83" s="22" t="s">
        <v>122</v>
      </c>
      <c r="QCU83" s="45" t="s">
        <v>11</v>
      </c>
      <c r="QCV83" s="37" t="s">
        <v>116</v>
      </c>
      <c r="QCW83" s="47">
        <v>36770</v>
      </c>
      <c r="QCX83" s="47">
        <v>43390</v>
      </c>
      <c r="QCY83" s="39">
        <f>+QCW83*1.16</f>
        <v>42653.2</v>
      </c>
      <c r="QCZ83" s="11">
        <f t="shared" si="1093"/>
        <v>0.18003807451726953</v>
      </c>
      <c r="QDA83" s="10"/>
      <c r="QDB83" s="10">
        <f t="shared" si="1094"/>
        <v>42653.2</v>
      </c>
      <c r="QDC83" s="11">
        <f t="shared" si="1095"/>
        <v>0.15999999999999992</v>
      </c>
      <c r="QDE83" s="45">
        <v>28</v>
      </c>
      <c r="QDF83" s="45">
        <v>1</v>
      </c>
      <c r="QDG83" s="45">
        <v>3</v>
      </c>
      <c r="QDH83" s="45" t="s">
        <v>9</v>
      </c>
      <c r="QDI83" s="12" t="s">
        <v>121</v>
      </c>
      <c r="QDJ83" s="22" t="s">
        <v>122</v>
      </c>
      <c r="QDK83" s="45" t="s">
        <v>11</v>
      </c>
      <c r="QDL83" s="37" t="s">
        <v>116</v>
      </c>
      <c r="QDM83" s="47">
        <v>36770</v>
      </c>
      <c r="QDN83" s="47">
        <v>43390</v>
      </c>
      <c r="QDO83" s="39">
        <f>+QDM83*1.16</f>
        <v>42653.2</v>
      </c>
      <c r="QDP83" s="11">
        <f t="shared" si="1093"/>
        <v>0.18003807451726953</v>
      </c>
      <c r="QDQ83" s="10"/>
      <c r="QDR83" s="10">
        <f t="shared" si="1094"/>
        <v>42653.2</v>
      </c>
      <c r="QDS83" s="11">
        <f t="shared" si="1095"/>
        <v>0.15999999999999992</v>
      </c>
      <c r="QDU83" s="45">
        <v>28</v>
      </c>
      <c r="QDV83" s="45">
        <v>1</v>
      </c>
      <c r="QDW83" s="45">
        <v>3</v>
      </c>
      <c r="QDX83" s="45" t="s">
        <v>9</v>
      </c>
      <c r="QDY83" s="12" t="s">
        <v>121</v>
      </c>
      <c r="QDZ83" s="22" t="s">
        <v>122</v>
      </c>
      <c r="QEA83" s="45" t="s">
        <v>11</v>
      </c>
      <c r="QEB83" s="37" t="s">
        <v>116</v>
      </c>
      <c r="QEC83" s="47">
        <v>36770</v>
      </c>
      <c r="QED83" s="47">
        <v>43390</v>
      </c>
      <c r="QEE83" s="39">
        <f>+QEC83*1.16</f>
        <v>42653.2</v>
      </c>
      <c r="QEF83" s="11">
        <f t="shared" si="1096"/>
        <v>0.18003807451726953</v>
      </c>
      <c r="QEG83" s="10"/>
      <c r="QEH83" s="10">
        <f t="shared" si="1097"/>
        <v>42653.2</v>
      </c>
      <c r="QEI83" s="11">
        <f t="shared" si="1098"/>
        <v>0.15999999999999992</v>
      </c>
      <c r="QEK83" s="45">
        <v>28</v>
      </c>
      <c r="QEL83" s="45">
        <v>1</v>
      </c>
      <c r="QEM83" s="45">
        <v>3</v>
      </c>
      <c r="QEN83" s="45" t="s">
        <v>9</v>
      </c>
      <c r="QEO83" s="12" t="s">
        <v>121</v>
      </c>
      <c r="QEP83" s="22" t="s">
        <v>122</v>
      </c>
      <c r="QEQ83" s="45" t="s">
        <v>11</v>
      </c>
      <c r="QER83" s="37" t="s">
        <v>116</v>
      </c>
      <c r="QES83" s="47">
        <v>36770</v>
      </c>
      <c r="QET83" s="47">
        <v>43390</v>
      </c>
      <c r="QEU83" s="39">
        <f>+QES83*1.16</f>
        <v>42653.2</v>
      </c>
      <c r="QEV83" s="11">
        <f t="shared" si="1096"/>
        <v>0.18003807451726953</v>
      </c>
      <c r="QEW83" s="10"/>
      <c r="QEX83" s="10">
        <f t="shared" si="1097"/>
        <v>42653.2</v>
      </c>
      <c r="QEY83" s="11">
        <f t="shared" si="1098"/>
        <v>0.15999999999999992</v>
      </c>
      <c r="QFA83" s="45">
        <v>28</v>
      </c>
      <c r="QFB83" s="45">
        <v>1</v>
      </c>
      <c r="QFC83" s="45">
        <v>3</v>
      </c>
      <c r="QFD83" s="45" t="s">
        <v>9</v>
      </c>
      <c r="QFE83" s="12" t="s">
        <v>121</v>
      </c>
      <c r="QFF83" s="22" t="s">
        <v>122</v>
      </c>
      <c r="QFG83" s="45" t="s">
        <v>11</v>
      </c>
      <c r="QFH83" s="37" t="s">
        <v>116</v>
      </c>
      <c r="QFI83" s="47">
        <v>36770</v>
      </c>
      <c r="QFJ83" s="47">
        <v>43390</v>
      </c>
      <c r="QFK83" s="39">
        <f>+QFI83*1.16</f>
        <v>42653.2</v>
      </c>
      <c r="QFL83" s="11">
        <f t="shared" si="1099"/>
        <v>0.18003807451726953</v>
      </c>
      <c r="QFM83" s="10"/>
      <c r="QFN83" s="10">
        <f t="shared" si="1100"/>
        <v>42653.2</v>
      </c>
      <c r="QFO83" s="11">
        <f t="shared" si="1101"/>
        <v>0.15999999999999992</v>
      </c>
      <c r="QFQ83" s="45">
        <v>28</v>
      </c>
      <c r="QFR83" s="45">
        <v>1</v>
      </c>
      <c r="QFS83" s="45">
        <v>3</v>
      </c>
      <c r="QFT83" s="45" t="s">
        <v>9</v>
      </c>
      <c r="QFU83" s="12" t="s">
        <v>121</v>
      </c>
      <c r="QFV83" s="22" t="s">
        <v>122</v>
      </c>
      <c r="QFW83" s="45" t="s">
        <v>11</v>
      </c>
      <c r="QFX83" s="37" t="s">
        <v>116</v>
      </c>
      <c r="QFY83" s="47">
        <v>36770</v>
      </c>
      <c r="QFZ83" s="47">
        <v>43390</v>
      </c>
      <c r="QGA83" s="39">
        <f>+QFY83*1.16</f>
        <v>42653.2</v>
      </c>
      <c r="QGB83" s="11">
        <f t="shared" si="1099"/>
        <v>0.18003807451726953</v>
      </c>
      <c r="QGC83" s="10"/>
      <c r="QGD83" s="10">
        <f t="shared" si="1100"/>
        <v>42653.2</v>
      </c>
      <c r="QGE83" s="11">
        <f t="shared" si="1101"/>
        <v>0.15999999999999992</v>
      </c>
      <c r="QGG83" s="45">
        <v>28</v>
      </c>
      <c r="QGH83" s="45">
        <v>1</v>
      </c>
      <c r="QGI83" s="45">
        <v>3</v>
      </c>
      <c r="QGJ83" s="45" t="s">
        <v>9</v>
      </c>
      <c r="QGK83" s="12" t="s">
        <v>121</v>
      </c>
      <c r="QGL83" s="22" t="s">
        <v>122</v>
      </c>
      <c r="QGM83" s="45" t="s">
        <v>11</v>
      </c>
      <c r="QGN83" s="37" t="s">
        <v>116</v>
      </c>
      <c r="QGO83" s="47">
        <v>36770</v>
      </c>
      <c r="QGP83" s="47">
        <v>43390</v>
      </c>
      <c r="QGQ83" s="39">
        <f>+QGO83*1.16</f>
        <v>42653.2</v>
      </c>
      <c r="QGR83" s="11">
        <f t="shared" si="1102"/>
        <v>0.18003807451726953</v>
      </c>
      <c r="QGS83" s="10"/>
      <c r="QGT83" s="10">
        <f t="shared" si="1103"/>
        <v>42653.2</v>
      </c>
      <c r="QGU83" s="11">
        <f t="shared" si="1104"/>
        <v>0.15999999999999992</v>
      </c>
      <c r="QGW83" s="45">
        <v>28</v>
      </c>
      <c r="QGX83" s="45">
        <v>1</v>
      </c>
      <c r="QGY83" s="45">
        <v>3</v>
      </c>
      <c r="QGZ83" s="45" t="s">
        <v>9</v>
      </c>
      <c r="QHA83" s="12" t="s">
        <v>121</v>
      </c>
      <c r="QHB83" s="22" t="s">
        <v>122</v>
      </c>
      <c r="QHC83" s="45" t="s">
        <v>11</v>
      </c>
      <c r="QHD83" s="37" t="s">
        <v>116</v>
      </c>
      <c r="QHE83" s="47">
        <v>36770</v>
      </c>
      <c r="QHF83" s="47">
        <v>43390</v>
      </c>
      <c r="QHG83" s="39">
        <f>+QHE83*1.16</f>
        <v>42653.2</v>
      </c>
      <c r="QHH83" s="11">
        <f t="shared" si="1102"/>
        <v>0.18003807451726953</v>
      </c>
      <c r="QHI83" s="10"/>
      <c r="QHJ83" s="10">
        <f t="shared" si="1103"/>
        <v>42653.2</v>
      </c>
      <c r="QHK83" s="11">
        <f t="shared" si="1104"/>
        <v>0.15999999999999992</v>
      </c>
      <c r="QHM83" s="45">
        <v>28</v>
      </c>
      <c r="QHN83" s="45">
        <v>1</v>
      </c>
      <c r="QHO83" s="45">
        <v>3</v>
      </c>
      <c r="QHP83" s="45" t="s">
        <v>9</v>
      </c>
      <c r="QHQ83" s="12" t="s">
        <v>121</v>
      </c>
      <c r="QHR83" s="22" t="s">
        <v>122</v>
      </c>
      <c r="QHS83" s="45" t="s">
        <v>11</v>
      </c>
      <c r="QHT83" s="37" t="s">
        <v>116</v>
      </c>
      <c r="QHU83" s="47">
        <v>36770</v>
      </c>
      <c r="QHV83" s="47">
        <v>43390</v>
      </c>
      <c r="QHW83" s="39">
        <f>+QHU83*1.16</f>
        <v>42653.2</v>
      </c>
      <c r="QHX83" s="11">
        <f t="shared" si="1105"/>
        <v>0.18003807451726953</v>
      </c>
      <c r="QHY83" s="10"/>
      <c r="QHZ83" s="10">
        <f t="shared" si="1106"/>
        <v>42653.2</v>
      </c>
      <c r="QIA83" s="11">
        <f t="shared" si="1107"/>
        <v>0.15999999999999992</v>
      </c>
      <c r="QIC83" s="45">
        <v>28</v>
      </c>
      <c r="QID83" s="45">
        <v>1</v>
      </c>
      <c r="QIE83" s="45">
        <v>3</v>
      </c>
      <c r="QIF83" s="45" t="s">
        <v>9</v>
      </c>
      <c r="QIG83" s="12" t="s">
        <v>121</v>
      </c>
      <c r="QIH83" s="22" t="s">
        <v>122</v>
      </c>
      <c r="QII83" s="45" t="s">
        <v>11</v>
      </c>
      <c r="QIJ83" s="37" t="s">
        <v>116</v>
      </c>
      <c r="QIK83" s="47">
        <v>36770</v>
      </c>
      <c r="QIL83" s="47">
        <v>43390</v>
      </c>
      <c r="QIM83" s="39">
        <f>+QIK83*1.16</f>
        <v>42653.2</v>
      </c>
      <c r="QIN83" s="11">
        <f t="shared" si="1105"/>
        <v>0.18003807451726953</v>
      </c>
      <c r="QIO83" s="10"/>
      <c r="QIP83" s="10">
        <f t="shared" si="1106"/>
        <v>42653.2</v>
      </c>
      <c r="QIQ83" s="11">
        <f t="shared" si="1107"/>
        <v>0.15999999999999992</v>
      </c>
      <c r="QIS83" s="45">
        <v>28</v>
      </c>
      <c r="QIT83" s="45">
        <v>1</v>
      </c>
      <c r="QIU83" s="45">
        <v>3</v>
      </c>
      <c r="QIV83" s="45" t="s">
        <v>9</v>
      </c>
      <c r="QIW83" s="12" t="s">
        <v>121</v>
      </c>
      <c r="QIX83" s="22" t="s">
        <v>122</v>
      </c>
      <c r="QIY83" s="45" t="s">
        <v>11</v>
      </c>
      <c r="QIZ83" s="37" t="s">
        <v>116</v>
      </c>
      <c r="QJA83" s="47">
        <v>36770</v>
      </c>
      <c r="QJB83" s="47">
        <v>43390</v>
      </c>
      <c r="QJC83" s="39">
        <f>+QJA83*1.16</f>
        <v>42653.2</v>
      </c>
      <c r="QJD83" s="11">
        <f t="shared" si="1108"/>
        <v>0.18003807451726953</v>
      </c>
      <c r="QJE83" s="10"/>
      <c r="QJF83" s="10">
        <f t="shared" si="1109"/>
        <v>42653.2</v>
      </c>
      <c r="QJG83" s="11">
        <f t="shared" si="1110"/>
        <v>0.15999999999999992</v>
      </c>
      <c r="QJI83" s="45">
        <v>28</v>
      </c>
      <c r="QJJ83" s="45">
        <v>1</v>
      </c>
      <c r="QJK83" s="45">
        <v>3</v>
      </c>
      <c r="QJL83" s="45" t="s">
        <v>9</v>
      </c>
      <c r="QJM83" s="12" t="s">
        <v>121</v>
      </c>
      <c r="QJN83" s="22" t="s">
        <v>122</v>
      </c>
      <c r="QJO83" s="45" t="s">
        <v>11</v>
      </c>
      <c r="QJP83" s="37" t="s">
        <v>116</v>
      </c>
      <c r="QJQ83" s="47">
        <v>36770</v>
      </c>
      <c r="QJR83" s="47">
        <v>43390</v>
      </c>
      <c r="QJS83" s="39">
        <f>+QJQ83*1.16</f>
        <v>42653.2</v>
      </c>
      <c r="QJT83" s="11">
        <f t="shared" si="1108"/>
        <v>0.18003807451726953</v>
      </c>
      <c r="QJU83" s="10"/>
      <c r="QJV83" s="10">
        <f t="shared" si="1109"/>
        <v>42653.2</v>
      </c>
      <c r="QJW83" s="11">
        <f t="shared" si="1110"/>
        <v>0.15999999999999992</v>
      </c>
      <c r="QJY83" s="45">
        <v>28</v>
      </c>
      <c r="QJZ83" s="45">
        <v>1</v>
      </c>
      <c r="QKA83" s="45">
        <v>3</v>
      </c>
      <c r="QKB83" s="45" t="s">
        <v>9</v>
      </c>
      <c r="QKC83" s="12" t="s">
        <v>121</v>
      </c>
      <c r="QKD83" s="22" t="s">
        <v>122</v>
      </c>
      <c r="QKE83" s="45" t="s">
        <v>11</v>
      </c>
      <c r="QKF83" s="37" t="s">
        <v>116</v>
      </c>
      <c r="QKG83" s="47">
        <v>36770</v>
      </c>
      <c r="QKH83" s="47">
        <v>43390</v>
      </c>
      <c r="QKI83" s="39">
        <f>+QKG83*1.16</f>
        <v>42653.2</v>
      </c>
      <c r="QKJ83" s="11">
        <f t="shared" si="1111"/>
        <v>0.18003807451726953</v>
      </c>
      <c r="QKK83" s="10"/>
      <c r="QKL83" s="10">
        <f t="shared" si="1112"/>
        <v>42653.2</v>
      </c>
      <c r="QKM83" s="11">
        <f t="shared" si="1113"/>
        <v>0.15999999999999992</v>
      </c>
      <c r="QKO83" s="45">
        <v>28</v>
      </c>
      <c r="QKP83" s="45">
        <v>1</v>
      </c>
      <c r="QKQ83" s="45">
        <v>3</v>
      </c>
      <c r="QKR83" s="45" t="s">
        <v>9</v>
      </c>
      <c r="QKS83" s="12" t="s">
        <v>121</v>
      </c>
      <c r="QKT83" s="22" t="s">
        <v>122</v>
      </c>
      <c r="QKU83" s="45" t="s">
        <v>11</v>
      </c>
      <c r="QKV83" s="37" t="s">
        <v>116</v>
      </c>
      <c r="QKW83" s="47">
        <v>36770</v>
      </c>
      <c r="QKX83" s="47">
        <v>43390</v>
      </c>
      <c r="QKY83" s="39">
        <f>+QKW83*1.16</f>
        <v>42653.2</v>
      </c>
      <c r="QKZ83" s="11">
        <f t="shared" si="1111"/>
        <v>0.18003807451726953</v>
      </c>
      <c r="QLA83" s="10"/>
      <c r="QLB83" s="10">
        <f t="shared" si="1112"/>
        <v>42653.2</v>
      </c>
      <c r="QLC83" s="11">
        <f t="shared" si="1113"/>
        <v>0.15999999999999992</v>
      </c>
      <c r="QLE83" s="45">
        <v>28</v>
      </c>
      <c r="QLF83" s="45">
        <v>1</v>
      </c>
      <c r="QLG83" s="45">
        <v>3</v>
      </c>
      <c r="QLH83" s="45" t="s">
        <v>9</v>
      </c>
      <c r="QLI83" s="12" t="s">
        <v>121</v>
      </c>
      <c r="QLJ83" s="22" t="s">
        <v>122</v>
      </c>
      <c r="QLK83" s="45" t="s">
        <v>11</v>
      </c>
      <c r="QLL83" s="37" t="s">
        <v>116</v>
      </c>
      <c r="QLM83" s="47">
        <v>36770</v>
      </c>
      <c r="QLN83" s="47">
        <v>43390</v>
      </c>
      <c r="QLO83" s="39">
        <f>+QLM83*1.16</f>
        <v>42653.2</v>
      </c>
      <c r="QLP83" s="11">
        <f t="shared" si="1114"/>
        <v>0.18003807451726953</v>
      </c>
      <c r="QLQ83" s="10"/>
      <c r="QLR83" s="10">
        <f t="shared" si="1115"/>
        <v>42653.2</v>
      </c>
      <c r="QLS83" s="11">
        <f t="shared" si="1116"/>
        <v>0.15999999999999992</v>
      </c>
      <c r="QLU83" s="45">
        <v>28</v>
      </c>
      <c r="QLV83" s="45">
        <v>1</v>
      </c>
      <c r="QLW83" s="45">
        <v>3</v>
      </c>
      <c r="QLX83" s="45" t="s">
        <v>9</v>
      </c>
      <c r="QLY83" s="12" t="s">
        <v>121</v>
      </c>
      <c r="QLZ83" s="22" t="s">
        <v>122</v>
      </c>
      <c r="QMA83" s="45" t="s">
        <v>11</v>
      </c>
      <c r="QMB83" s="37" t="s">
        <v>116</v>
      </c>
      <c r="QMC83" s="47">
        <v>36770</v>
      </c>
      <c r="QMD83" s="47">
        <v>43390</v>
      </c>
      <c r="QME83" s="39">
        <f>+QMC83*1.16</f>
        <v>42653.2</v>
      </c>
      <c r="QMF83" s="11">
        <f t="shared" si="1114"/>
        <v>0.18003807451726953</v>
      </c>
      <c r="QMG83" s="10"/>
      <c r="QMH83" s="10">
        <f t="shared" si="1115"/>
        <v>42653.2</v>
      </c>
      <c r="QMI83" s="11">
        <f t="shared" si="1116"/>
        <v>0.15999999999999992</v>
      </c>
      <c r="QMK83" s="45">
        <v>28</v>
      </c>
      <c r="QML83" s="45">
        <v>1</v>
      </c>
      <c r="QMM83" s="45">
        <v>3</v>
      </c>
      <c r="QMN83" s="45" t="s">
        <v>9</v>
      </c>
      <c r="QMO83" s="12" t="s">
        <v>121</v>
      </c>
      <c r="QMP83" s="22" t="s">
        <v>122</v>
      </c>
      <c r="QMQ83" s="45" t="s">
        <v>11</v>
      </c>
      <c r="QMR83" s="37" t="s">
        <v>116</v>
      </c>
      <c r="QMS83" s="47">
        <v>36770</v>
      </c>
      <c r="QMT83" s="47">
        <v>43390</v>
      </c>
      <c r="QMU83" s="39">
        <f>+QMS83*1.16</f>
        <v>42653.2</v>
      </c>
      <c r="QMV83" s="11">
        <f t="shared" si="1117"/>
        <v>0.18003807451726953</v>
      </c>
      <c r="QMW83" s="10"/>
      <c r="QMX83" s="10">
        <f t="shared" si="1118"/>
        <v>42653.2</v>
      </c>
      <c r="QMY83" s="11">
        <f t="shared" si="1119"/>
        <v>0.15999999999999992</v>
      </c>
      <c r="QNA83" s="45">
        <v>28</v>
      </c>
      <c r="QNB83" s="45">
        <v>1</v>
      </c>
      <c r="QNC83" s="45">
        <v>3</v>
      </c>
      <c r="QND83" s="45" t="s">
        <v>9</v>
      </c>
      <c r="QNE83" s="12" t="s">
        <v>121</v>
      </c>
      <c r="QNF83" s="22" t="s">
        <v>122</v>
      </c>
      <c r="QNG83" s="45" t="s">
        <v>11</v>
      </c>
      <c r="QNH83" s="37" t="s">
        <v>116</v>
      </c>
      <c r="QNI83" s="47">
        <v>36770</v>
      </c>
      <c r="QNJ83" s="47">
        <v>43390</v>
      </c>
      <c r="QNK83" s="39">
        <f>+QNI83*1.16</f>
        <v>42653.2</v>
      </c>
      <c r="QNL83" s="11">
        <f t="shared" si="1117"/>
        <v>0.18003807451726953</v>
      </c>
      <c r="QNM83" s="10"/>
      <c r="QNN83" s="10">
        <f t="shared" si="1118"/>
        <v>42653.2</v>
      </c>
      <c r="QNO83" s="11">
        <f t="shared" si="1119"/>
        <v>0.15999999999999992</v>
      </c>
      <c r="QNQ83" s="45">
        <v>28</v>
      </c>
      <c r="QNR83" s="45">
        <v>1</v>
      </c>
      <c r="QNS83" s="45">
        <v>3</v>
      </c>
      <c r="QNT83" s="45" t="s">
        <v>9</v>
      </c>
      <c r="QNU83" s="12" t="s">
        <v>121</v>
      </c>
      <c r="QNV83" s="22" t="s">
        <v>122</v>
      </c>
      <c r="QNW83" s="45" t="s">
        <v>11</v>
      </c>
      <c r="QNX83" s="37" t="s">
        <v>116</v>
      </c>
      <c r="QNY83" s="47">
        <v>36770</v>
      </c>
      <c r="QNZ83" s="47">
        <v>43390</v>
      </c>
      <c r="QOA83" s="39">
        <f>+QNY83*1.16</f>
        <v>42653.2</v>
      </c>
      <c r="QOB83" s="11">
        <f t="shared" si="1120"/>
        <v>0.18003807451726953</v>
      </c>
      <c r="QOC83" s="10"/>
      <c r="QOD83" s="10">
        <f t="shared" si="1121"/>
        <v>42653.2</v>
      </c>
      <c r="QOE83" s="11">
        <f t="shared" si="1122"/>
        <v>0.15999999999999992</v>
      </c>
      <c r="QOG83" s="45">
        <v>28</v>
      </c>
      <c r="QOH83" s="45">
        <v>1</v>
      </c>
      <c r="QOI83" s="45">
        <v>3</v>
      </c>
      <c r="QOJ83" s="45" t="s">
        <v>9</v>
      </c>
      <c r="QOK83" s="12" t="s">
        <v>121</v>
      </c>
      <c r="QOL83" s="22" t="s">
        <v>122</v>
      </c>
      <c r="QOM83" s="45" t="s">
        <v>11</v>
      </c>
      <c r="QON83" s="37" t="s">
        <v>116</v>
      </c>
      <c r="QOO83" s="47">
        <v>36770</v>
      </c>
      <c r="QOP83" s="47">
        <v>43390</v>
      </c>
      <c r="QOQ83" s="39">
        <f>+QOO83*1.16</f>
        <v>42653.2</v>
      </c>
      <c r="QOR83" s="11">
        <f t="shared" si="1120"/>
        <v>0.18003807451726953</v>
      </c>
      <c r="QOS83" s="10"/>
      <c r="QOT83" s="10">
        <f t="shared" si="1121"/>
        <v>42653.2</v>
      </c>
      <c r="QOU83" s="11">
        <f t="shared" si="1122"/>
        <v>0.15999999999999992</v>
      </c>
      <c r="QOW83" s="45">
        <v>28</v>
      </c>
      <c r="QOX83" s="45">
        <v>1</v>
      </c>
      <c r="QOY83" s="45">
        <v>3</v>
      </c>
      <c r="QOZ83" s="45" t="s">
        <v>9</v>
      </c>
      <c r="QPA83" s="12" t="s">
        <v>121</v>
      </c>
      <c r="QPB83" s="22" t="s">
        <v>122</v>
      </c>
      <c r="QPC83" s="45" t="s">
        <v>11</v>
      </c>
      <c r="QPD83" s="37" t="s">
        <v>116</v>
      </c>
      <c r="QPE83" s="47">
        <v>36770</v>
      </c>
      <c r="QPF83" s="47">
        <v>43390</v>
      </c>
      <c r="QPG83" s="39">
        <f>+QPE83*1.16</f>
        <v>42653.2</v>
      </c>
      <c r="QPH83" s="11">
        <f t="shared" si="1123"/>
        <v>0.18003807451726953</v>
      </c>
      <c r="QPI83" s="10"/>
      <c r="QPJ83" s="10">
        <f t="shared" si="1124"/>
        <v>42653.2</v>
      </c>
      <c r="QPK83" s="11">
        <f t="shared" si="1125"/>
        <v>0.15999999999999992</v>
      </c>
      <c r="QPM83" s="45">
        <v>28</v>
      </c>
      <c r="QPN83" s="45">
        <v>1</v>
      </c>
      <c r="QPO83" s="45">
        <v>3</v>
      </c>
      <c r="QPP83" s="45" t="s">
        <v>9</v>
      </c>
      <c r="QPQ83" s="12" t="s">
        <v>121</v>
      </c>
      <c r="QPR83" s="22" t="s">
        <v>122</v>
      </c>
      <c r="QPS83" s="45" t="s">
        <v>11</v>
      </c>
      <c r="QPT83" s="37" t="s">
        <v>116</v>
      </c>
      <c r="QPU83" s="47">
        <v>36770</v>
      </c>
      <c r="QPV83" s="47">
        <v>43390</v>
      </c>
      <c r="QPW83" s="39">
        <f>+QPU83*1.16</f>
        <v>42653.2</v>
      </c>
      <c r="QPX83" s="11">
        <f t="shared" si="1123"/>
        <v>0.18003807451726953</v>
      </c>
      <c r="QPY83" s="10"/>
      <c r="QPZ83" s="10">
        <f t="shared" si="1124"/>
        <v>42653.2</v>
      </c>
      <c r="QQA83" s="11">
        <f t="shared" si="1125"/>
        <v>0.15999999999999992</v>
      </c>
      <c r="QQC83" s="45">
        <v>28</v>
      </c>
      <c r="QQD83" s="45">
        <v>1</v>
      </c>
      <c r="QQE83" s="45">
        <v>3</v>
      </c>
      <c r="QQF83" s="45" t="s">
        <v>9</v>
      </c>
      <c r="QQG83" s="12" t="s">
        <v>121</v>
      </c>
      <c r="QQH83" s="22" t="s">
        <v>122</v>
      </c>
      <c r="QQI83" s="45" t="s">
        <v>11</v>
      </c>
      <c r="QQJ83" s="37" t="s">
        <v>116</v>
      </c>
      <c r="QQK83" s="47">
        <v>36770</v>
      </c>
      <c r="QQL83" s="47">
        <v>43390</v>
      </c>
      <c r="QQM83" s="39">
        <f>+QQK83*1.16</f>
        <v>42653.2</v>
      </c>
      <c r="QQN83" s="11">
        <f t="shared" si="1126"/>
        <v>0.18003807451726953</v>
      </c>
      <c r="QQO83" s="10"/>
      <c r="QQP83" s="10">
        <f t="shared" si="1127"/>
        <v>42653.2</v>
      </c>
      <c r="QQQ83" s="11">
        <f t="shared" si="1128"/>
        <v>0.15999999999999992</v>
      </c>
      <c r="QQS83" s="45">
        <v>28</v>
      </c>
      <c r="QQT83" s="45">
        <v>1</v>
      </c>
      <c r="QQU83" s="45">
        <v>3</v>
      </c>
      <c r="QQV83" s="45" t="s">
        <v>9</v>
      </c>
      <c r="QQW83" s="12" t="s">
        <v>121</v>
      </c>
      <c r="QQX83" s="22" t="s">
        <v>122</v>
      </c>
      <c r="QQY83" s="45" t="s">
        <v>11</v>
      </c>
      <c r="QQZ83" s="37" t="s">
        <v>116</v>
      </c>
      <c r="QRA83" s="47">
        <v>36770</v>
      </c>
      <c r="QRB83" s="47">
        <v>43390</v>
      </c>
      <c r="QRC83" s="39">
        <f>+QRA83*1.16</f>
        <v>42653.2</v>
      </c>
      <c r="QRD83" s="11">
        <f t="shared" si="1126"/>
        <v>0.18003807451726953</v>
      </c>
      <c r="QRE83" s="10"/>
      <c r="QRF83" s="10">
        <f t="shared" si="1127"/>
        <v>42653.2</v>
      </c>
      <c r="QRG83" s="11">
        <f t="shared" si="1128"/>
        <v>0.15999999999999992</v>
      </c>
      <c r="QRI83" s="45">
        <v>28</v>
      </c>
      <c r="QRJ83" s="45">
        <v>1</v>
      </c>
      <c r="QRK83" s="45">
        <v>3</v>
      </c>
      <c r="QRL83" s="45" t="s">
        <v>9</v>
      </c>
      <c r="QRM83" s="12" t="s">
        <v>121</v>
      </c>
      <c r="QRN83" s="22" t="s">
        <v>122</v>
      </c>
      <c r="QRO83" s="45" t="s">
        <v>11</v>
      </c>
      <c r="QRP83" s="37" t="s">
        <v>116</v>
      </c>
      <c r="QRQ83" s="47">
        <v>36770</v>
      </c>
      <c r="QRR83" s="47">
        <v>43390</v>
      </c>
      <c r="QRS83" s="39">
        <f>+QRQ83*1.16</f>
        <v>42653.2</v>
      </c>
      <c r="QRT83" s="11">
        <f t="shared" si="1129"/>
        <v>0.18003807451726953</v>
      </c>
      <c r="QRU83" s="10"/>
      <c r="QRV83" s="10">
        <f t="shared" si="1130"/>
        <v>42653.2</v>
      </c>
      <c r="QRW83" s="11">
        <f t="shared" si="1131"/>
        <v>0.15999999999999992</v>
      </c>
      <c r="QRY83" s="45">
        <v>28</v>
      </c>
      <c r="QRZ83" s="45">
        <v>1</v>
      </c>
      <c r="QSA83" s="45">
        <v>3</v>
      </c>
      <c r="QSB83" s="45" t="s">
        <v>9</v>
      </c>
      <c r="QSC83" s="12" t="s">
        <v>121</v>
      </c>
      <c r="QSD83" s="22" t="s">
        <v>122</v>
      </c>
      <c r="QSE83" s="45" t="s">
        <v>11</v>
      </c>
      <c r="QSF83" s="37" t="s">
        <v>116</v>
      </c>
      <c r="QSG83" s="47">
        <v>36770</v>
      </c>
      <c r="QSH83" s="47">
        <v>43390</v>
      </c>
      <c r="QSI83" s="39">
        <f>+QSG83*1.16</f>
        <v>42653.2</v>
      </c>
      <c r="QSJ83" s="11">
        <f t="shared" si="1129"/>
        <v>0.18003807451726953</v>
      </c>
      <c r="QSK83" s="10"/>
      <c r="QSL83" s="10">
        <f t="shared" si="1130"/>
        <v>42653.2</v>
      </c>
      <c r="QSM83" s="11">
        <f t="shared" si="1131"/>
        <v>0.15999999999999992</v>
      </c>
      <c r="QSO83" s="45">
        <v>28</v>
      </c>
      <c r="QSP83" s="45">
        <v>1</v>
      </c>
      <c r="QSQ83" s="45">
        <v>3</v>
      </c>
      <c r="QSR83" s="45" t="s">
        <v>9</v>
      </c>
      <c r="QSS83" s="12" t="s">
        <v>121</v>
      </c>
      <c r="QST83" s="22" t="s">
        <v>122</v>
      </c>
      <c r="QSU83" s="45" t="s">
        <v>11</v>
      </c>
      <c r="QSV83" s="37" t="s">
        <v>116</v>
      </c>
      <c r="QSW83" s="47">
        <v>36770</v>
      </c>
      <c r="QSX83" s="47">
        <v>43390</v>
      </c>
      <c r="QSY83" s="39">
        <f>+QSW83*1.16</f>
        <v>42653.2</v>
      </c>
      <c r="QSZ83" s="11">
        <f t="shared" si="1132"/>
        <v>0.18003807451726953</v>
      </c>
      <c r="QTA83" s="10"/>
      <c r="QTB83" s="10">
        <f t="shared" si="1133"/>
        <v>42653.2</v>
      </c>
      <c r="QTC83" s="11">
        <f t="shared" si="1134"/>
        <v>0.15999999999999992</v>
      </c>
      <c r="QTE83" s="45">
        <v>28</v>
      </c>
      <c r="QTF83" s="45">
        <v>1</v>
      </c>
      <c r="QTG83" s="45">
        <v>3</v>
      </c>
      <c r="QTH83" s="45" t="s">
        <v>9</v>
      </c>
      <c r="QTI83" s="12" t="s">
        <v>121</v>
      </c>
      <c r="QTJ83" s="22" t="s">
        <v>122</v>
      </c>
      <c r="QTK83" s="45" t="s">
        <v>11</v>
      </c>
      <c r="QTL83" s="37" t="s">
        <v>116</v>
      </c>
      <c r="QTM83" s="47">
        <v>36770</v>
      </c>
      <c r="QTN83" s="47">
        <v>43390</v>
      </c>
      <c r="QTO83" s="39">
        <f>+QTM83*1.16</f>
        <v>42653.2</v>
      </c>
      <c r="QTP83" s="11">
        <f t="shared" si="1132"/>
        <v>0.18003807451726953</v>
      </c>
      <c r="QTQ83" s="10"/>
      <c r="QTR83" s="10">
        <f t="shared" si="1133"/>
        <v>42653.2</v>
      </c>
      <c r="QTS83" s="11">
        <f t="shared" si="1134"/>
        <v>0.15999999999999992</v>
      </c>
      <c r="QTU83" s="45">
        <v>28</v>
      </c>
      <c r="QTV83" s="45">
        <v>1</v>
      </c>
      <c r="QTW83" s="45">
        <v>3</v>
      </c>
      <c r="QTX83" s="45" t="s">
        <v>9</v>
      </c>
      <c r="QTY83" s="12" t="s">
        <v>121</v>
      </c>
      <c r="QTZ83" s="22" t="s">
        <v>122</v>
      </c>
      <c r="QUA83" s="45" t="s">
        <v>11</v>
      </c>
      <c r="QUB83" s="37" t="s">
        <v>116</v>
      </c>
      <c r="QUC83" s="47">
        <v>36770</v>
      </c>
      <c r="QUD83" s="47">
        <v>43390</v>
      </c>
      <c r="QUE83" s="39">
        <f>+QUC83*1.16</f>
        <v>42653.2</v>
      </c>
      <c r="QUF83" s="11">
        <f t="shared" si="1135"/>
        <v>0.18003807451726953</v>
      </c>
      <c r="QUG83" s="10"/>
      <c r="QUH83" s="10">
        <f t="shared" si="1136"/>
        <v>42653.2</v>
      </c>
      <c r="QUI83" s="11">
        <f t="shared" si="1137"/>
        <v>0.15999999999999992</v>
      </c>
      <c r="QUK83" s="45">
        <v>28</v>
      </c>
      <c r="QUL83" s="45">
        <v>1</v>
      </c>
      <c r="QUM83" s="45">
        <v>3</v>
      </c>
      <c r="QUN83" s="45" t="s">
        <v>9</v>
      </c>
      <c r="QUO83" s="12" t="s">
        <v>121</v>
      </c>
      <c r="QUP83" s="22" t="s">
        <v>122</v>
      </c>
      <c r="QUQ83" s="45" t="s">
        <v>11</v>
      </c>
      <c r="QUR83" s="37" t="s">
        <v>116</v>
      </c>
      <c r="QUS83" s="47">
        <v>36770</v>
      </c>
      <c r="QUT83" s="47">
        <v>43390</v>
      </c>
      <c r="QUU83" s="39">
        <f>+QUS83*1.16</f>
        <v>42653.2</v>
      </c>
      <c r="QUV83" s="11">
        <f t="shared" si="1135"/>
        <v>0.18003807451726953</v>
      </c>
      <c r="QUW83" s="10"/>
      <c r="QUX83" s="10">
        <f t="shared" si="1136"/>
        <v>42653.2</v>
      </c>
      <c r="QUY83" s="11">
        <f t="shared" si="1137"/>
        <v>0.15999999999999992</v>
      </c>
      <c r="QVA83" s="45">
        <v>28</v>
      </c>
      <c r="QVB83" s="45">
        <v>1</v>
      </c>
      <c r="QVC83" s="45">
        <v>3</v>
      </c>
      <c r="QVD83" s="45" t="s">
        <v>9</v>
      </c>
      <c r="QVE83" s="12" t="s">
        <v>121</v>
      </c>
      <c r="QVF83" s="22" t="s">
        <v>122</v>
      </c>
      <c r="QVG83" s="45" t="s">
        <v>11</v>
      </c>
      <c r="QVH83" s="37" t="s">
        <v>116</v>
      </c>
      <c r="QVI83" s="47">
        <v>36770</v>
      </c>
      <c r="QVJ83" s="47">
        <v>43390</v>
      </c>
      <c r="QVK83" s="39">
        <f>+QVI83*1.16</f>
        <v>42653.2</v>
      </c>
      <c r="QVL83" s="11">
        <f t="shared" si="1138"/>
        <v>0.18003807451726953</v>
      </c>
      <c r="QVM83" s="10"/>
      <c r="QVN83" s="10">
        <f t="shared" si="1139"/>
        <v>42653.2</v>
      </c>
      <c r="QVO83" s="11">
        <f t="shared" si="1140"/>
        <v>0.15999999999999992</v>
      </c>
      <c r="QVQ83" s="45">
        <v>28</v>
      </c>
      <c r="QVR83" s="45">
        <v>1</v>
      </c>
      <c r="QVS83" s="45">
        <v>3</v>
      </c>
      <c r="QVT83" s="45" t="s">
        <v>9</v>
      </c>
      <c r="QVU83" s="12" t="s">
        <v>121</v>
      </c>
      <c r="QVV83" s="22" t="s">
        <v>122</v>
      </c>
      <c r="QVW83" s="45" t="s">
        <v>11</v>
      </c>
      <c r="QVX83" s="37" t="s">
        <v>116</v>
      </c>
      <c r="QVY83" s="47">
        <v>36770</v>
      </c>
      <c r="QVZ83" s="47">
        <v>43390</v>
      </c>
      <c r="QWA83" s="39">
        <f>+QVY83*1.16</f>
        <v>42653.2</v>
      </c>
      <c r="QWB83" s="11">
        <f t="shared" si="1138"/>
        <v>0.18003807451726953</v>
      </c>
      <c r="QWC83" s="10"/>
      <c r="QWD83" s="10">
        <f t="shared" si="1139"/>
        <v>42653.2</v>
      </c>
      <c r="QWE83" s="11">
        <f t="shared" si="1140"/>
        <v>0.15999999999999992</v>
      </c>
      <c r="QWG83" s="45">
        <v>28</v>
      </c>
      <c r="QWH83" s="45">
        <v>1</v>
      </c>
      <c r="QWI83" s="45">
        <v>3</v>
      </c>
      <c r="QWJ83" s="45" t="s">
        <v>9</v>
      </c>
      <c r="QWK83" s="12" t="s">
        <v>121</v>
      </c>
      <c r="QWL83" s="22" t="s">
        <v>122</v>
      </c>
      <c r="QWM83" s="45" t="s">
        <v>11</v>
      </c>
      <c r="QWN83" s="37" t="s">
        <v>116</v>
      </c>
      <c r="QWO83" s="47">
        <v>36770</v>
      </c>
      <c r="QWP83" s="47">
        <v>43390</v>
      </c>
      <c r="QWQ83" s="39">
        <f>+QWO83*1.16</f>
        <v>42653.2</v>
      </c>
      <c r="QWR83" s="11">
        <f t="shared" si="1141"/>
        <v>0.18003807451726953</v>
      </c>
      <c r="QWS83" s="10"/>
      <c r="QWT83" s="10">
        <f t="shared" si="1142"/>
        <v>42653.2</v>
      </c>
      <c r="QWU83" s="11">
        <f t="shared" si="1143"/>
        <v>0.15999999999999992</v>
      </c>
      <c r="QWW83" s="45">
        <v>28</v>
      </c>
      <c r="QWX83" s="45">
        <v>1</v>
      </c>
      <c r="QWY83" s="45">
        <v>3</v>
      </c>
      <c r="QWZ83" s="45" t="s">
        <v>9</v>
      </c>
      <c r="QXA83" s="12" t="s">
        <v>121</v>
      </c>
      <c r="QXB83" s="22" t="s">
        <v>122</v>
      </c>
      <c r="QXC83" s="45" t="s">
        <v>11</v>
      </c>
      <c r="QXD83" s="37" t="s">
        <v>116</v>
      </c>
      <c r="QXE83" s="47">
        <v>36770</v>
      </c>
      <c r="QXF83" s="47">
        <v>43390</v>
      </c>
      <c r="QXG83" s="39">
        <f>+QXE83*1.16</f>
        <v>42653.2</v>
      </c>
      <c r="QXH83" s="11">
        <f t="shared" si="1141"/>
        <v>0.18003807451726953</v>
      </c>
      <c r="QXI83" s="10"/>
      <c r="QXJ83" s="10">
        <f t="shared" si="1142"/>
        <v>42653.2</v>
      </c>
      <c r="QXK83" s="11">
        <f t="shared" si="1143"/>
        <v>0.15999999999999992</v>
      </c>
      <c r="QXM83" s="45">
        <v>28</v>
      </c>
      <c r="QXN83" s="45">
        <v>1</v>
      </c>
      <c r="QXO83" s="45">
        <v>3</v>
      </c>
      <c r="QXP83" s="45" t="s">
        <v>9</v>
      </c>
      <c r="QXQ83" s="12" t="s">
        <v>121</v>
      </c>
      <c r="QXR83" s="22" t="s">
        <v>122</v>
      </c>
      <c r="QXS83" s="45" t="s">
        <v>11</v>
      </c>
      <c r="QXT83" s="37" t="s">
        <v>116</v>
      </c>
      <c r="QXU83" s="47">
        <v>36770</v>
      </c>
      <c r="QXV83" s="47">
        <v>43390</v>
      </c>
      <c r="QXW83" s="39">
        <f>+QXU83*1.16</f>
        <v>42653.2</v>
      </c>
      <c r="QXX83" s="11">
        <f t="shared" si="1144"/>
        <v>0.18003807451726953</v>
      </c>
      <c r="QXY83" s="10"/>
      <c r="QXZ83" s="10">
        <f t="shared" si="1145"/>
        <v>42653.2</v>
      </c>
      <c r="QYA83" s="11">
        <f t="shared" si="1146"/>
        <v>0.15999999999999992</v>
      </c>
      <c r="QYC83" s="45">
        <v>28</v>
      </c>
      <c r="QYD83" s="45">
        <v>1</v>
      </c>
      <c r="QYE83" s="45">
        <v>3</v>
      </c>
      <c r="QYF83" s="45" t="s">
        <v>9</v>
      </c>
      <c r="QYG83" s="12" t="s">
        <v>121</v>
      </c>
      <c r="QYH83" s="22" t="s">
        <v>122</v>
      </c>
      <c r="QYI83" s="45" t="s">
        <v>11</v>
      </c>
      <c r="QYJ83" s="37" t="s">
        <v>116</v>
      </c>
      <c r="QYK83" s="47">
        <v>36770</v>
      </c>
      <c r="QYL83" s="47">
        <v>43390</v>
      </c>
      <c r="QYM83" s="39">
        <f>+QYK83*1.16</f>
        <v>42653.2</v>
      </c>
      <c r="QYN83" s="11">
        <f t="shared" si="1144"/>
        <v>0.18003807451726953</v>
      </c>
      <c r="QYO83" s="10"/>
      <c r="QYP83" s="10">
        <f t="shared" si="1145"/>
        <v>42653.2</v>
      </c>
      <c r="QYQ83" s="11">
        <f t="shared" si="1146"/>
        <v>0.15999999999999992</v>
      </c>
      <c r="QYS83" s="45">
        <v>28</v>
      </c>
      <c r="QYT83" s="45">
        <v>1</v>
      </c>
      <c r="QYU83" s="45">
        <v>3</v>
      </c>
      <c r="QYV83" s="45" t="s">
        <v>9</v>
      </c>
      <c r="QYW83" s="12" t="s">
        <v>121</v>
      </c>
      <c r="QYX83" s="22" t="s">
        <v>122</v>
      </c>
      <c r="QYY83" s="45" t="s">
        <v>11</v>
      </c>
      <c r="QYZ83" s="37" t="s">
        <v>116</v>
      </c>
      <c r="QZA83" s="47">
        <v>36770</v>
      </c>
      <c r="QZB83" s="47">
        <v>43390</v>
      </c>
      <c r="QZC83" s="39">
        <f>+QZA83*1.16</f>
        <v>42653.2</v>
      </c>
      <c r="QZD83" s="11">
        <f t="shared" si="1147"/>
        <v>0.18003807451726953</v>
      </c>
      <c r="QZE83" s="10"/>
      <c r="QZF83" s="10">
        <f t="shared" si="1148"/>
        <v>42653.2</v>
      </c>
      <c r="QZG83" s="11">
        <f t="shared" si="1149"/>
        <v>0.15999999999999992</v>
      </c>
      <c r="QZI83" s="45">
        <v>28</v>
      </c>
      <c r="QZJ83" s="45">
        <v>1</v>
      </c>
      <c r="QZK83" s="45">
        <v>3</v>
      </c>
      <c r="QZL83" s="45" t="s">
        <v>9</v>
      </c>
      <c r="QZM83" s="12" t="s">
        <v>121</v>
      </c>
      <c r="QZN83" s="22" t="s">
        <v>122</v>
      </c>
      <c r="QZO83" s="45" t="s">
        <v>11</v>
      </c>
      <c r="QZP83" s="37" t="s">
        <v>116</v>
      </c>
      <c r="QZQ83" s="47">
        <v>36770</v>
      </c>
      <c r="QZR83" s="47">
        <v>43390</v>
      </c>
      <c r="QZS83" s="39">
        <f>+QZQ83*1.16</f>
        <v>42653.2</v>
      </c>
      <c r="QZT83" s="11">
        <f t="shared" si="1147"/>
        <v>0.18003807451726953</v>
      </c>
      <c r="QZU83" s="10"/>
      <c r="QZV83" s="10">
        <f t="shared" si="1148"/>
        <v>42653.2</v>
      </c>
      <c r="QZW83" s="11">
        <f t="shared" si="1149"/>
        <v>0.15999999999999992</v>
      </c>
      <c r="QZY83" s="45">
        <v>28</v>
      </c>
      <c r="QZZ83" s="45">
        <v>1</v>
      </c>
      <c r="RAA83" s="45">
        <v>3</v>
      </c>
      <c r="RAB83" s="45" t="s">
        <v>9</v>
      </c>
      <c r="RAC83" s="12" t="s">
        <v>121</v>
      </c>
      <c r="RAD83" s="22" t="s">
        <v>122</v>
      </c>
      <c r="RAE83" s="45" t="s">
        <v>11</v>
      </c>
      <c r="RAF83" s="37" t="s">
        <v>116</v>
      </c>
      <c r="RAG83" s="47">
        <v>36770</v>
      </c>
      <c r="RAH83" s="47">
        <v>43390</v>
      </c>
      <c r="RAI83" s="39">
        <f>+RAG83*1.16</f>
        <v>42653.2</v>
      </c>
      <c r="RAJ83" s="11">
        <f t="shared" si="1150"/>
        <v>0.18003807451726953</v>
      </c>
      <c r="RAK83" s="10"/>
      <c r="RAL83" s="10">
        <f t="shared" si="1151"/>
        <v>42653.2</v>
      </c>
      <c r="RAM83" s="11">
        <f t="shared" si="1152"/>
        <v>0.15999999999999992</v>
      </c>
      <c r="RAO83" s="45">
        <v>28</v>
      </c>
      <c r="RAP83" s="45">
        <v>1</v>
      </c>
      <c r="RAQ83" s="45">
        <v>3</v>
      </c>
      <c r="RAR83" s="45" t="s">
        <v>9</v>
      </c>
      <c r="RAS83" s="12" t="s">
        <v>121</v>
      </c>
      <c r="RAT83" s="22" t="s">
        <v>122</v>
      </c>
      <c r="RAU83" s="45" t="s">
        <v>11</v>
      </c>
      <c r="RAV83" s="37" t="s">
        <v>116</v>
      </c>
      <c r="RAW83" s="47">
        <v>36770</v>
      </c>
      <c r="RAX83" s="47">
        <v>43390</v>
      </c>
      <c r="RAY83" s="39">
        <f>+RAW83*1.16</f>
        <v>42653.2</v>
      </c>
      <c r="RAZ83" s="11">
        <f t="shared" si="1150"/>
        <v>0.18003807451726953</v>
      </c>
      <c r="RBA83" s="10"/>
      <c r="RBB83" s="10">
        <f t="shared" si="1151"/>
        <v>42653.2</v>
      </c>
      <c r="RBC83" s="11">
        <f t="shared" si="1152"/>
        <v>0.15999999999999992</v>
      </c>
      <c r="RBE83" s="45">
        <v>28</v>
      </c>
      <c r="RBF83" s="45">
        <v>1</v>
      </c>
      <c r="RBG83" s="45">
        <v>3</v>
      </c>
      <c r="RBH83" s="45" t="s">
        <v>9</v>
      </c>
      <c r="RBI83" s="12" t="s">
        <v>121</v>
      </c>
      <c r="RBJ83" s="22" t="s">
        <v>122</v>
      </c>
      <c r="RBK83" s="45" t="s">
        <v>11</v>
      </c>
      <c r="RBL83" s="37" t="s">
        <v>116</v>
      </c>
      <c r="RBM83" s="47">
        <v>36770</v>
      </c>
      <c r="RBN83" s="47">
        <v>43390</v>
      </c>
      <c r="RBO83" s="39">
        <f>+RBM83*1.16</f>
        <v>42653.2</v>
      </c>
      <c r="RBP83" s="11">
        <f t="shared" si="1153"/>
        <v>0.18003807451726953</v>
      </c>
      <c r="RBQ83" s="10"/>
      <c r="RBR83" s="10">
        <f t="shared" si="1154"/>
        <v>42653.2</v>
      </c>
      <c r="RBS83" s="11">
        <f t="shared" si="1155"/>
        <v>0.15999999999999992</v>
      </c>
      <c r="RBU83" s="45">
        <v>28</v>
      </c>
      <c r="RBV83" s="45">
        <v>1</v>
      </c>
      <c r="RBW83" s="45">
        <v>3</v>
      </c>
      <c r="RBX83" s="45" t="s">
        <v>9</v>
      </c>
      <c r="RBY83" s="12" t="s">
        <v>121</v>
      </c>
      <c r="RBZ83" s="22" t="s">
        <v>122</v>
      </c>
      <c r="RCA83" s="45" t="s">
        <v>11</v>
      </c>
      <c r="RCB83" s="37" t="s">
        <v>116</v>
      </c>
      <c r="RCC83" s="47">
        <v>36770</v>
      </c>
      <c r="RCD83" s="47">
        <v>43390</v>
      </c>
      <c r="RCE83" s="39">
        <f>+RCC83*1.16</f>
        <v>42653.2</v>
      </c>
      <c r="RCF83" s="11">
        <f t="shared" si="1153"/>
        <v>0.18003807451726953</v>
      </c>
      <c r="RCG83" s="10"/>
      <c r="RCH83" s="10">
        <f t="shared" si="1154"/>
        <v>42653.2</v>
      </c>
      <c r="RCI83" s="11">
        <f t="shared" si="1155"/>
        <v>0.15999999999999992</v>
      </c>
      <c r="RCK83" s="45">
        <v>28</v>
      </c>
      <c r="RCL83" s="45">
        <v>1</v>
      </c>
      <c r="RCM83" s="45">
        <v>3</v>
      </c>
      <c r="RCN83" s="45" t="s">
        <v>9</v>
      </c>
      <c r="RCO83" s="12" t="s">
        <v>121</v>
      </c>
      <c r="RCP83" s="22" t="s">
        <v>122</v>
      </c>
      <c r="RCQ83" s="45" t="s">
        <v>11</v>
      </c>
      <c r="RCR83" s="37" t="s">
        <v>116</v>
      </c>
      <c r="RCS83" s="47">
        <v>36770</v>
      </c>
      <c r="RCT83" s="47">
        <v>43390</v>
      </c>
      <c r="RCU83" s="39">
        <f>+RCS83*1.16</f>
        <v>42653.2</v>
      </c>
      <c r="RCV83" s="11">
        <f t="shared" si="1156"/>
        <v>0.18003807451726953</v>
      </c>
      <c r="RCW83" s="10"/>
      <c r="RCX83" s="10">
        <f t="shared" si="1157"/>
        <v>42653.2</v>
      </c>
      <c r="RCY83" s="11">
        <f t="shared" si="1158"/>
        <v>0.15999999999999992</v>
      </c>
      <c r="RDA83" s="45">
        <v>28</v>
      </c>
      <c r="RDB83" s="45">
        <v>1</v>
      </c>
      <c r="RDC83" s="45">
        <v>3</v>
      </c>
      <c r="RDD83" s="45" t="s">
        <v>9</v>
      </c>
      <c r="RDE83" s="12" t="s">
        <v>121</v>
      </c>
      <c r="RDF83" s="22" t="s">
        <v>122</v>
      </c>
      <c r="RDG83" s="45" t="s">
        <v>11</v>
      </c>
      <c r="RDH83" s="37" t="s">
        <v>116</v>
      </c>
      <c r="RDI83" s="47">
        <v>36770</v>
      </c>
      <c r="RDJ83" s="47">
        <v>43390</v>
      </c>
      <c r="RDK83" s="39">
        <f>+RDI83*1.16</f>
        <v>42653.2</v>
      </c>
      <c r="RDL83" s="11">
        <f t="shared" si="1156"/>
        <v>0.18003807451726953</v>
      </c>
      <c r="RDM83" s="10"/>
      <c r="RDN83" s="10">
        <f t="shared" si="1157"/>
        <v>42653.2</v>
      </c>
      <c r="RDO83" s="11">
        <f t="shared" si="1158"/>
        <v>0.15999999999999992</v>
      </c>
      <c r="RDQ83" s="45">
        <v>28</v>
      </c>
      <c r="RDR83" s="45">
        <v>1</v>
      </c>
      <c r="RDS83" s="45">
        <v>3</v>
      </c>
      <c r="RDT83" s="45" t="s">
        <v>9</v>
      </c>
      <c r="RDU83" s="12" t="s">
        <v>121</v>
      </c>
      <c r="RDV83" s="22" t="s">
        <v>122</v>
      </c>
      <c r="RDW83" s="45" t="s">
        <v>11</v>
      </c>
      <c r="RDX83" s="37" t="s">
        <v>116</v>
      </c>
      <c r="RDY83" s="47">
        <v>36770</v>
      </c>
      <c r="RDZ83" s="47">
        <v>43390</v>
      </c>
      <c r="REA83" s="39">
        <f>+RDY83*1.16</f>
        <v>42653.2</v>
      </c>
      <c r="REB83" s="11">
        <f t="shared" si="1159"/>
        <v>0.18003807451726953</v>
      </c>
      <c r="REC83" s="10"/>
      <c r="RED83" s="10">
        <f t="shared" si="1160"/>
        <v>42653.2</v>
      </c>
      <c r="REE83" s="11">
        <f t="shared" si="1161"/>
        <v>0.15999999999999992</v>
      </c>
      <c r="REG83" s="45">
        <v>28</v>
      </c>
      <c r="REH83" s="45">
        <v>1</v>
      </c>
      <c r="REI83" s="45">
        <v>3</v>
      </c>
      <c r="REJ83" s="45" t="s">
        <v>9</v>
      </c>
      <c r="REK83" s="12" t="s">
        <v>121</v>
      </c>
      <c r="REL83" s="22" t="s">
        <v>122</v>
      </c>
      <c r="REM83" s="45" t="s">
        <v>11</v>
      </c>
      <c r="REN83" s="37" t="s">
        <v>116</v>
      </c>
      <c r="REO83" s="47">
        <v>36770</v>
      </c>
      <c r="REP83" s="47">
        <v>43390</v>
      </c>
      <c r="REQ83" s="39">
        <f>+REO83*1.16</f>
        <v>42653.2</v>
      </c>
      <c r="RER83" s="11">
        <f t="shared" si="1159"/>
        <v>0.18003807451726953</v>
      </c>
      <c r="RES83" s="10"/>
      <c r="RET83" s="10">
        <f t="shared" si="1160"/>
        <v>42653.2</v>
      </c>
      <c r="REU83" s="11">
        <f t="shared" si="1161"/>
        <v>0.15999999999999992</v>
      </c>
      <c r="REW83" s="45">
        <v>28</v>
      </c>
      <c r="REX83" s="45">
        <v>1</v>
      </c>
      <c r="REY83" s="45">
        <v>3</v>
      </c>
      <c r="REZ83" s="45" t="s">
        <v>9</v>
      </c>
      <c r="RFA83" s="12" t="s">
        <v>121</v>
      </c>
      <c r="RFB83" s="22" t="s">
        <v>122</v>
      </c>
      <c r="RFC83" s="45" t="s">
        <v>11</v>
      </c>
      <c r="RFD83" s="37" t="s">
        <v>116</v>
      </c>
      <c r="RFE83" s="47">
        <v>36770</v>
      </c>
      <c r="RFF83" s="47">
        <v>43390</v>
      </c>
      <c r="RFG83" s="39">
        <f>+RFE83*1.16</f>
        <v>42653.2</v>
      </c>
      <c r="RFH83" s="11">
        <f t="shared" si="1162"/>
        <v>0.18003807451726953</v>
      </c>
      <c r="RFI83" s="10"/>
      <c r="RFJ83" s="10">
        <f t="shared" si="1163"/>
        <v>42653.2</v>
      </c>
      <c r="RFK83" s="11">
        <f t="shared" si="1164"/>
        <v>0.15999999999999992</v>
      </c>
      <c r="RFM83" s="45">
        <v>28</v>
      </c>
      <c r="RFN83" s="45">
        <v>1</v>
      </c>
      <c r="RFO83" s="45">
        <v>3</v>
      </c>
      <c r="RFP83" s="45" t="s">
        <v>9</v>
      </c>
      <c r="RFQ83" s="12" t="s">
        <v>121</v>
      </c>
      <c r="RFR83" s="22" t="s">
        <v>122</v>
      </c>
      <c r="RFS83" s="45" t="s">
        <v>11</v>
      </c>
      <c r="RFT83" s="37" t="s">
        <v>116</v>
      </c>
      <c r="RFU83" s="47">
        <v>36770</v>
      </c>
      <c r="RFV83" s="47">
        <v>43390</v>
      </c>
      <c r="RFW83" s="39">
        <f>+RFU83*1.16</f>
        <v>42653.2</v>
      </c>
      <c r="RFX83" s="11">
        <f t="shared" si="1162"/>
        <v>0.18003807451726953</v>
      </c>
      <c r="RFY83" s="10"/>
      <c r="RFZ83" s="10">
        <f t="shared" si="1163"/>
        <v>42653.2</v>
      </c>
      <c r="RGA83" s="11">
        <f t="shared" si="1164"/>
        <v>0.15999999999999992</v>
      </c>
      <c r="RGC83" s="45">
        <v>28</v>
      </c>
      <c r="RGD83" s="45">
        <v>1</v>
      </c>
      <c r="RGE83" s="45">
        <v>3</v>
      </c>
      <c r="RGF83" s="45" t="s">
        <v>9</v>
      </c>
      <c r="RGG83" s="12" t="s">
        <v>121</v>
      </c>
      <c r="RGH83" s="22" t="s">
        <v>122</v>
      </c>
      <c r="RGI83" s="45" t="s">
        <v>11</v>
      </c>
      <c r="RGJ83" s="37" t="s">
        <v>116</v>
      </c>
      <c r="RGK83" s="47">
        <v>36770</v>
      </c>
      <c r="RGL83" s="47">
        <v>43390</v>
      </c>
      <c r="RGM83" s="39">
        <f>+RGK83*1.16</f>
        <v>42653.2</v>
      </c>
      <c r="RGN83" s="11">
        <f t="shared" si="1165"/>
        <v>0.18003807451726953</v>
      </c>
      <c r="RGO83" s="10"/>
      <c r="RGP83" s="10">
        <f t="shared" si="1166"/>
        <v>42653.2</v>
      </c>
      <c r="RGQ83" s="11">
        <f t="shared" si="1167"/>
        <v>0.15999999999999992</v>
      </c>
      <c r="RGS83" s="45">
        <v>28</v>
      </c>
      <c r="RGT83" s="45">
        <v>1</v>
      </c>
      <c r="RGU83" s="45">
        <v>3</v>
      </c>
      <c r="RGV83" s="45" t="s">
        <v>9</v>
      </c>
      <c r="RGW83" s="12" t="s">
        <v>121</v>
      </c>
      <c r="RGX83" s="22" t="s">
        <v>122</v>
      </c>
      <c r="RGY83" s="45" t="s">
        <v>11</v>
      </c>
      <c r="RGZ83" s="37" t="s">
        <v>116</v>
      </c>
      <c r="RHA83" s="47">
        <v>36770</v>
      </c>
      <c r="RHB83" s="47">
        <v>43390</v>
      </c>
      <c r="RHC83" s="39">
        <f>+RHA83*1.16</f>
        <v>42653.2</v>
      </c>
      <c r="RHD83" s="11">
        <f t="shared" si="1165"/>
        <v>0.18003807451726953</v>
      </c>
      <c r="RHE83" s="10"/>
      <c r="RHF83" s="10">
        <f t="shared" si="1166"/>
        <v>42653.2</v>
      </c>
      <c r="RHG83" s="11">
        <f t="shared" si="1167"/>
        <v>0.15999999999999992</v>
      </c>
      <c r="RHI83" s="45">
        <v>28</v>
      </c>
      <c r="RHJ83" s="45">
        <v>1</v>
      </c>
      <c r="RHK83" s="45">
        <v>3</v>
      </c>
      <c r="RHL83" s="45" t="s">
        <v>9</v>
      </c>
      <c r="RHM83" s="12" t="s">
        <v>121</v>
      </c>
      <c r="RHN83" s="22" t="s">
        <v>122</v>
      </c>
      <c r="RHO83" s="45" t="s">
        <v>11</v>
      </c>
      <c r="RHP83" s="37" t="s">
        <v>116</v>
      </c>
      <c r="RHQ83" s="47">
        <v>36770</v>
      </c>
      <c r="RHR83" s="47">
        <v>43390</v>
      </c>
      <c r="RHS83" s="39">
        <f>+RHQ83*1.16</f>
        <v>42653.2</v>
      </c>
      <c r="RHT83" s="11">
        <f t="shared" si="1168"/>
        <v>0.18003807451726953</v>
      </c>
      <c r="RHU83" s="10"/>
      <c r="RHV83" s="10">
        <f t="shared" si="1169"/>
        <v>42653.2</v>
      </c>
      <c r="RHW83" s="11">
        <f t="shared" si="1170"/>
        <v>0.15999999999999992</v>
      </c>
      <c r="RHY83" s="45">
        <v>28</v>
      </c>
      <c r="RHZ83" s="45">
        <v>1</v>
      </c>
      <c r="RIA83" s="45">
        <v>3</v>
      </c>
      <c r="RIB83" s="45" t="s">
        <v>9</v>
      </c>
      <c r="RIC83" s="12" t="s">
        <v>121</v>
      </c>
      <c r="RID83" s="22" t="s">
        <v>122</v>
      </c>
      <c r="RIE83" s="45" t="s">
        <v>11</v>
      </c>
      <c r="RIF83" s="37" t="s">
        <v>116</v>
      </c>
      <c r="RIG83" s="47">
        <v>36770</v>
      </c>
      <c r="RIH83" s="47">
        <v>43390</v>
      </c>
      <c r="RII83" s="39">
        <f>+RIG83*1.16</f>
        <v>42653.2</v>
      </c>
      <c r="RIJ83" s="11">
        <f t="shared" si="1168"/>
        <v>0.18003807451726953</v>
      </c>
      <c r="RIK83" s="10"/>
      <c r="RIL83" s="10">
        <f t="shared" si="1169"/>
        <v>42653.2</v>
      </c>
      <c r="RIM83" s="11">
        <f t="shared" si="1170"/>
        <v>0.15999999999999992</v>
      </c>
      <c r="RIO83" s="45">
        <v>28</v>
      </c>
      <c r="RIP83" s="45">
        <v>1</v>
      </c>
      <c r="RIQ83" s="45">
        <v>3</v>
      </c>
      <c r="RIR83" s="45" t="s">
        <v>9</v>
      </c>
      <c r="RIS83" s="12" t="s">
        <v>121</v>
      </c>
      <c r="RIT83" s="22" t="s">
        <v>122</v>
      </c>
      <c r="RIU83" s="45" t="s">
        <v>11</v>
      </c>
      <c r="RIV83" s="37" t="s">
        <v>116</v>
      </c>
      <c r="RIW83" s="47">
        <v>36770</v>
      </c>
      <c r="RIX83" s="47">
        <v>43390</v>
      </c>
      <c r="RIY83" s="39">
        <f>+RIW83*1.16</f>
        <v>42653.2</v>
      </c>
      <c r="RIZ83" s="11">
        <f t="shared" si="1171"/>
        <v>0.18003807451726953</v>
      </c>
      <c r="RJA83" s="10"/>
      <c r="RJB83" s="10">
        <f t="shared" si="1172"/>
        <v>42653.2</v>
      </c>
      <c r="RJC83" s="11">
        <f t="shared" si="1173"/>
        <v>0.15999999999999992</v>
      </c>
      <c r="RJE83" s="45">
        <v>28</v>
      </c>
      <c r="RJF83" s="45">
        <v>1</v>
      </c>
      <c r="RJG83" s="45">
        <v>3</v>
      </c>
      <c r="RJH83" s="45" t="s">
        <v>9</v>
      </c>
      <c r="RJI83" s="12" t="s">
        <v>121</v>
      </c>
      <c r="RJJ83" s="22" t="s">
        <v>122</v>
      </c>
      <c r="RJK83" s="45" t="s">
        <v>11</v>
      </c>
      <c r="RJL83" s="37" t="s">
        <v>116</v>
      </c>
      <c r="RJM83" s="47">
        <v>36770</v>
      </c>
      <c r="RJN83" s="47">
        <v>43390</v>
      </c>
      <c r="RJO83" s="39">
        <f>+RJM83*1.16</f>
        <v>42653.2</v>
      </c>
      <c r="RJP83" s="11">
        <f t="shared" si="1171"/>
        <v>0.18003807451726953</v>
      </c>
      <c r="RJQ83" s="10"/>
      <c r="RJR83" s="10">
        <f t="shared" si="1172"/>
        <v>42653.2</v>
      </c>
      <c r="RJS83" s="11">
        <f t="shared" si="1173"/>
        <v>0.15999999999999992</v>
      </c>
      <c r="RJU83" s="45">
        <v>28</v>
      </c>
      <c r="RJV83" s="45">
        <v>1</v>
      </c>
      <c r="RJW83" s="45">
        <v>3</v>
      </c>
      <c r="RJX83" s="45" t="s">
        <v>9</v>
      </c>
      <c r="RJY83" s="12" t="s">
        <v>121</v>
      </c>
      <c r="RJZ83" s="22" t="s">
        <v>122</v>
      </c>
      <c r="RKA83" s="45" t="s">
        <v>11</v>
      </c>
      <c r="RKB83" s="37" t="s">
        <v>116</v>
      </c>
      <c r="RKC83" s="47">
        <v>36770</v>
      </c>
      <c r="RKD83" s="47">
        <v>43390</v>
      </c>
      <c r="RKE83" s="39">
        <f>+RKC83*1.16</f>
        <v>42653.2</v>
      </c>
      <c r="RKF83" s="11">
        <f t="shared" si="1174"/>
        <v>0.18003807451726953</v>
      </c>
      <c r="RKG83" s="10"/>
      <c r="RKH83" s="10">
        <f t="shared" si="1175"/>
        <v>42653.2</v>
      </c>
      <c r="RKI83" s="11">
        <f t="shared" si="1176"/>
        <v>0.15999999999999992</v>
      </c>
      <c r="RKK83" s="45">
        <v>28</v>
      </c>
      <c r="RKL83" s="45">
        <v>1</v>
      </c>
      <c r="RKM83" s="45">
        <v>3</v>
      </c>
      <c r="RKN83" s="45" t="s">
        <v>9</v>
      </c>
      <c r="RKO83" s="12" t="s">
        <v>121</v>
      </c>
      <c r="RKP83" s="22" t="s">
        <v>122</v>
      </c>
      <c r="RKQ83" s="45" t="s">
        <v>11</v>
      </c>
      <c r="RKR83" s="37" t="s">
        <v>116</v>
      </c>
      <c r="RKS83" s="47">
        <v>36770</v>
      </c>
      <c r="RKT83" s="47">
        <v>43390</v>
      </c>
      <c r="RKU83" s="39">
        <f>+RKS83*1.16</f>
        <v>42653.2</v>
      </c>
      <c r="RKV83" s="11">
        <f t="shared" si="1174"/>
        <v>0.18003807451726953</v>
      </c>
      <c r="RKW83" s="10"/>
      <c r="RKX83" s="10">
        <f t="shared" si="1175"/>
        <v>42653.2</v>
      </c>
      <c r="RKY83" s="11">
        <f t="shared" si="1176"/>
        <v>0.15999999999999992</v>
      </c>
      <c r="RLA83" s="45">
        <v>28</v>
      </c>
      <c r="RLB83" s="45">
        <v>1</v>
      </c>
      <c r="RLC83" s="45">
        <v>3</v>
      </c>
      <c r="RLD83" s="45" t="s">
        <v>9</v>
      </c>
      <c r="RLE83" s="12" t="s">
        <v>121</v>
      </c>
      <c r="RLF83" s="22" t="s">
        <v>122</v>
      </c>
      <c r="RLG83" s="45" t="s">
        <v>11</v>
      </c>
      <c r="RLH83" s="37" t="s">
        <v>116</v>
      </c>
      <c r="RLI83" s="47">
        <v>36770</v>
      </c>
      <c r="RLJ83" s="47">
        <v>43390</v>
      </c>
      <c r="RLK83" s="39">
        <f>+RLI83*1.16</f>
        <v>42653.2</v>
      </c>
      <c r="RLL83" s="11">
        <f t="shared" si="1177"/>
        <v>0.18003807451726953</v>
      </c>
      <c r="RLM83" s="10"/>
      <c r="RLN83" s="10">
        <f t="shared" si="1178"/>
        <v>42653.2</v>
      </c>
      <c r="RLO83" s="11">
        <f t="shared" si="1179"/>
        <v>0.15999999999999992</v>
      </c>
      <c r="RLQ83" s="45">
        <v>28</v>
      </c>
      <c r="RLR83" s="45">
        <v>1</v>
      </c>
      <c r="RLS83" s="45">
        <v>3</v>
      </c>
      <c r="RLT83" s="45" t="s">
        <v>9</v>
      </c>
      <c r="RLU83" s="12" t="s">
        <v>121</v>
      </c>
      <c r="RLV83" s="22" t="s">
        <v>122</v>
      </c>
      <c r="RLW83" s="45" t="s">
        <v>11</v>
      </c>
      <c r="RLX83" s="37" t="s">
        <v>116</v>
      </c>
      <c r="RLY83" s="47">
        <v>36770</v>
      </c>
      <c r="RLZ83" s="47">
        <v>43390</v>
      </c>
      <c r="RMA83" s="39">
        <f>+RLY83*1.16</f>
        <v>42653.2</v>
      </c>
      <c r="RMB83" s="11">
        <f t="shared" si="1177"/>
        <v>0.18003807451726953</v>
      </c>
      <c r="RMC83" s="10"/>
      <c r="RMD83" s="10">
        <f t="shared" si="1178"/>
        <v>42653.2</v>
      </c>
      <c r="RME83" s="11">
        <f t="shared" si="1179"/>
        <v>0.15999999999999992</v>
      </c>
      <c r="RMG83" s="45">
        <v>28</v>
      </c>
      <c r="RMH83" s="45">
        <v>1</v>
      </c>
      <c r="RMI83" s="45">
        <v>3</v>
      </c>
      <c r="RMJ83" s="45" t="s">
        <v>9</v>
      </c>
      <c r="RMK83" s="12" t="s">
        <v>121</v>
      </c>
      <c r="RML83" s="22" t="s">
        <v>122</v>
      </c>
      <c r="RMM83" s="45" t="s">
        <v>11</v>
      </c>
      <c r="RMN83" s="37" t="s">
        <v>116</v>
      </c>
      <c r="RMO83" s="47">
        <v>36770</v>
      </c>
      <c r="RMP83" s="47">
        <v>43390</v>
      </c>
      <c r="RMQ83" s="39">
        <f>+RMO83*1.16</f>
        <v>42653.2</v>
      </c>
      <c r="RMR83" s="11">
        <f t="shared" si="1180"/>
        <v>0.18003807451726953</v>
      </c>
      <c r="RMS83" s="10"/>
      <c r="RMT83" s="10">
        <f t="shared" si="1181"/>
        <v>42653.2</v>
      </c>
      <c r="RMU83" s="11">
        <f t="shared" si="1182"/>
        <v>0.15999999999999992</v>
      </c>
      <c r="RMW83" s="45">
        <v>28</v>
      </c>
      <c r="RMX83" s="45">
        <v>1</v>
      </c>
      <c r="RMY83" s="45">
        <v>3</v>
      </c>
      <c r="RMZ83" s="45" t="s">
        <v>9</v>
      </c>
      <c r="RNA83" s="12" t="s">
        <v>121</v>
      </c>
      <c r="RNB83" s="22" t="s">
        <v>122</v>
      </c>
      <c r="RNC83" s="45" t="s">
        <v>11</v>
      </c>
      <c r="RND83" s="37" t="s">
        <v>116</v>
      </c>
      <c r="RNE83" s="47">
        <v>36770</v>
      </c>
      <c r="RNF83" s="47">
        <v>43390</v>
      </c>
      <c r="RNG83" s="39">
        <f>+RNE83*1.16</f>
        <v>42653.2</v>
      </c>
      <c r="RNH83" s="11">
        <f t="shared" si="1180"/>
        <v>0.18003807451726953</v>
      </c>
      <c r="RNI83" s="10"/>
      <c r="RNJ83" s="10">
        <f t="shared" si="1181"/>
        <v>42653.2</v>
      </c>
      <c r="RNK83" s="11">
        <f t="shared" si="1182"/>
        <v>0.15999999999999992</v>
      </c>
      <c r="RNM83" s="45">
        <v>28</v>
      </c>
      <c r="RNN83" s="45">
        <v>1</v>
      </c>
      <c r="RNO83" s="45">
        <v>3</v>
      </c>
      <c r="RNP83" s="45" t="s">
        <v>9</v>
      </c>
      <c r="RNQ83" s="12" t="s">
        <v>121</v>
      </c>
      <c r="RNR83" s="22" t="s">
        <v>122</v>
      </c>
      <c r="RNS83" s="45" t="s">
        <v>11</v>
      </c>
      <c r="RNT83" s="37" t="s">
        <v>116</v>
      </c>
      <c r="RNU83" s="47">
        <v>36770</v>
      </c>
      <c r="RNV83" s="47">
        <v>43390</v>
      </c>
      <c r="RNW83" s="39">
        <f>+RNU83*1.16</f>
        <v>42653.2</v>
      </c>
      <c r="RNX83" s="11">
        <f t="shared" si="1183"/>
        <v>0.18003807451726953</v>
      </c>
      <c r="RNY83" s="10"/>
      <c r="RNZ83" s="10">
        <f t="shared" si="1184"/>
        <v>42653.2</v>
      </c>
      <c r="ROA83" s="11">
        <f t="shared" si="1185"/>
        <v>0.15999999999999992</v>
      </c>
      <c r="ROC83" s="45">
        <v>28</v>
      </c>
      <c r="ROD83" s="45">
        <v>1</v>
      </c>
      <c r="ROE83" s="45">
        <v>3</v>
      </c>
      <c r="ROF83" s="45" t="s">
        <v>9</v>
      </c>
      <c r="ROG83" s="12" t="s">
        <v>121</v>
      </c>
      <c r="ROH83" s="22" t="s">
        <v>122</v>
      </c>
      <c r="ROI83" s="45" t="s">
        <v>11</v>
      </c>
      <c r="ROJ83" s="37" t="s">
        <v>116</v>
      </c>
      <c r="ROK83" s="47">
        <v>36770</v>
      </c>
      <c r="ROL83" s="47">
        <v>43390</v>
      </c>
      <c r="ROM83" s="39">
        <f>+ROK83*1.16</f>
        <v>42653.2</v>
      </c>
      <c r="RON83" s="11">
        <f t="shared" si="1183"/>
        <v>0.18003807451726953</v>
      </c>
      <c r="ROO83" s="10"/>
      <c r="ROP83" s="10">
        <f t="shared" si="1184"/>
        <v>42653.2</v>
      </c>
      <c r="ROQ83" s="11">
        <f t="shared" si="1185"/>
        <v>0.15999999999999992</v>
      </c>
      <c r="ROS83" s="45">
        <v>28</v>
      </c>
      <c r="ROT83" s="45">
        <v>1</v>
      </c>
      <c r="ROU83" s="45">
        <v>3</v>
      </c>
      <c r="ROV83" s="45" t="s">
        <v>9</v>
      </c>
      <c r="ROW83" s="12" t="s">
        <v>121</v>
      </c>
      <c r="ROX83" s="22" t="s">
        <v>122</v>
      </c>
      <c r="ROY83" s="45" t="s">
        <v>11</v>
      </c>
      <c r="ROZ83" s="37" t="s">
        <v>116</v>
      </c>
      <c r="RPA83" s="47">
        <v>36770</v>
      </c>
      <c r="RPB83" s="47">
        <v>43390</v>
      </c>
      <c r="RPC83" s="39">
        <f>+RPA83*1.16</f>
        <v>42653.2</v>
      </c>
      <c r="RPD83" s="11">
        <f t="shared" si="1186"/>
        <v>0.18003807451726953</v>
      </c>
      <c r="RPE83" s="10"/>
      <c r="RPF83" s="10">
        <f t="shared" si="1187"/>
        <v>42653.2</v>
      </c>
      <c r="RPG83" s="11">
        <f t="shared" si="1188"/>
        <v>0.15999999999999992</v>
      </c>
      <c r="RPI83" s="45">
        <v>28</v>
      </c>
      <c r="RPJ83" s="45">
        <v>1</v>
      </c>
      <c r="RPK83" s="45">
        <v>3</v>
      </c>
      <c r="RPL83" s="45" t="s">
        <v>9</v>
      </c>
      <c r="RPM83" s="12" t="s">
        <v>121</v>
      </c>
      <c r="RPN83" s="22" t="s">
        <v>122</v>
      </c>
      <c r="RPO83" s="45" t="s">
        <v>11</v>
      </c>
      <c r="RPP83" s="37" t="s">
        <v>116</v>
      </c>
      <c r="RPQ83" s="47">
        <v>36770</v>
      </c>
      <c r="RPR83" s="47">
        <v>43390</v>
      </c>
      <c r="RPS83" s="39">
        <f>+RPQ83*1.16</f>
        <v>42653.2</v>
      </c>
      <c r="RPT83" s="11">
        <f t="shared" si="1186"/>
        <v>0.18003807451726953</v>
      </c>
      <c r="RPU83" s="10"/>
      <c r="RPV83" s="10">
        <f t="shared" si="1187"/>
        <v>42653.2</v>
      </c>
      <c r="RPW83" s="11">
        <f t="shared" si="1188"/>
        <v>0.15999999999999992</v>
      </c>
      <c r="RPY83" s="45">
        <v>28</v>
      </c>
      <c r="RPZ83" s="45">
        <v>1</v>
      </c>
      <c r="RQA83" s="45">
        <v>3</v>
      </c>
      <c r="RQB83" s="45" t="s">
        <v>9</v>
      </c>
      <c r="RQC83" s="12" t="s">
        <v>121</v>
      </c>
      <c r="RQD83" s="22" t="s">
        <v>122</v>
      </c>
      <c r="RQE83" s="45" t="s">
        <v>11</v>
      </c>
      <c r="RQF83" s="37" t="s">
        <v>116</v>
      </c>
      <c r="RQG83" s="47">
        <v>36770</v>
      </c>
      <c r="RQH83" s="47">
        <v>43390</v>
      </c>
      <c r="RQI83" s="39">
        <f>+RQG83*1.16</f>
        <v>42653.2</v>
      </c>
      <c r="RQJ83" s="11">
        <f t="shared" si="1189"/>
        <v>0.18003807451726953</v>
      </c>
      <c r="RQK83" s="10"/>
      <c r="RQL83" s="10">
        <f t="shared" si="1190"/>
        <v>42653.2</v>
      </c>
      <c r="RQM83" s="11">
        <f t="shared" si="1191"/>
        <v>0.15999999999999992</v>
      </c>
      <c r="RQO83" s="45">
        <v>28</v>
      </c>
      <c r="RQP83" s="45">
        <v>1</v>
      </c>
      <c r="RQQ83" s="45">
        <v>3</v>
      </c>
      <c r="RQR83" s="45" t="s">
        <v>9</v>
      </c>
      <c r="RQS83" s="12" t="s">
        <v>121</v>
      </c>
      <c r="RQT83" s="22" t="s">
        <v>122</v>
      </c>
      <c r="RQU83" s="45" t="s">
        <v>11</v>
      </c>
      <c r="RQV83" s="37" t="s">
        <v>116</v>
      </c>
      <c r="RQW83" s="47">
        <v>36770</v>
      </c>
      <c r="RQX83" s="47">
        <v>43390</v>
      </c>
      <c r="RQY83" s="39">
        <f>+RQW83*1.16</f>
        <v>42653.2</v>
      </c>
      <c r="RQZ83" s="11">
        <f t="shared" si="1189"/>
        <v>0.18003807451726953</v>
      </c>
      <c r="RRA83" s="10"/>
      <c r="RRB83" s="10">
        <f t="shared" si="1190"/>
        <v>42653.2</v>
      </c>
      <c r="RRC83" s="11">
        <f t="shared" si="1191"/>
        <v>0.15999999999999992</v>
      </c>
      <c r="RRE83" s="45">
        <v>28</v>
      </c>
      <c r="RRF83" s="45">
        <v>1</v>
      </c>
      <c r="RRG83" s="45">
        <v>3</v>
      </c>
      <c r="RRH83" s="45" t="s">
        <v>9</v>
      </c>
      <c r="RRI83" s="12" t="s">
        <v>121</v>
      </c>
      <c r="RRJ83" s="22" t="s">
        <v>122</v>
      </c>
      <c r="RRK83" s="45" t="s">
        <v>11</v>
      </c>
      <c r="RRL83" s="37" t="s">
        <v>116</v>
      </c>
      <c r="RRM83" s="47">
        <v>36770</v>
      </c>
      <c r="RRN83" s="47">
        <v>43390</v>
      </c>
      <c r="RRO83" s="39">
        <f>+RRM83*1.16</f>
        <v>42653.2</v>
      </c>
      <c r="RRP83" s="11">
        <f t="shared" si="1192"/>
        <v>0.18003807451726953</v>
      </c>
      <c r="RRQ83" s="10"/>
      <c r="RRR83" s="10">
        <f t="shared" si="1193"/>
        <v>42653.2</v>
      </c>
      <c r="RRS83" s="11">
        <f t="shared" si="1194"/>
        <v>0.15999999999999992</v>
      </c>
      <c r="RRU83" s="45">
        <v>28</v>
      </c>
      <c r="RRV83" s="45">
        <v>1</v>
      </c>
      <c r="RRW83" s="45">
        <v>3</v>
      </c>
      <c r="RRX83" s="45" t="s">
        <v>9</v>
      </c>
      <c r="RRY83" s="12" t="s">
        <v>121</v>
      </c>
      <c r="RRZ83" s="22" t="s">
        <v>122</v>
      </c>
      <c r="RSA83" s="45" t="s">
        <v>11</v>
      </c>
      <c r="RSB83" s="37" t="s">
        <v>116</v>
      </c>
      <c r="RSC83" s="47">
        <v>36770</v>
      </c>
      <c r="RSD83" s="47">
        <v>43390</v>
      </c>
      <c r="RSE83" s="39">
        <f>+RSC83*1.16</f>
        <v>42653.2</v>
      </c>
      <c r="RSF83" s="11">
        <f t="shared" si="1192"/>
        <v>0.18003807451726953</v>
      </c>
      <c r="RSG83" s="10"/>
      <c r="RSH83" s="10">
        <f t="shared" si="1193"/>
        <v>42653.2</v>
      </c>
      <c r="RSI83" s="11">
        <f t="shared" si="1194"/>
        <v>0.15999999999999992</v>
      </c>
      <c r="RSK83" s="45">
        <v>28</v>
      </c>
      <c r="RSL83" s="45">
        <v>1</v>
      </c>
      <c r="RSM83" s="45">
        <v>3</v>
      </c>
      <c r="RSN83" s="45" t="s">
        <v>9</v>
      </c>
      <c r="RSO83" s="12" t="s">
        <v>121</v>
      </c>
      <c r="RSP83" s="22" t="s">
        <v>122</v>
      </c>
      <c r="RSQ83" s="45" t="s">
        <v>11</v>
      </c>
      <c r="RSR83" s="37" t="s">
        <v>116</v>
      </c>
      <c r="RSS83" s="47">
        <v>36770</v>
      </c>
      <c r="RST83" s="47">
        <v>43390</v>
      </c>
      <c r="RSU83" s="39">
        <f>+RSS83*1.16</f>
        <v>42653.2</v>
      </c>
      <c r="RSV83" s="11">
        <f t="shared" si="1195"/>
        <v>0.18003807451726953</v>
      </c>
      <c r="RSW83" s="10"/>
      <c r="RSX83" s="10">
        <f t="shared" si="1196"/>
        <v>42653.2</v>
      </c>
      <c r="RSY83" s="11">
        <f t="shared" si="1197"/>
        <v>0.15999999999999992</v>
      </c>
      <c r="RTA83" s="45">
        <v>28</v>
      </c>
      <c r="RTB83" s="45">
        <v>1</v>
      </c>
      <c r="RTC83" s="45">
        <v>3</v>
      </c>
      <c r="RTD83" s="45" t="s">
        <v>9</v>
      </c>
      <c r="RTE83" s="12" t="s">
        <v>121</v>
      </c>
      <c r="RTF83" s="22" t="s">
        <v>122</v>
      </c>
      <c r="RTG83" s="45" t="s">
        <v>11</v>
      </c>
      <c r="RTH83" s="37" t="s">
        <v>116</v>
      </c>
      <c r="RTI83" s="47">
        <v>36770</v>
      </c>
      <c r="RTJ83" s="47">
        <v>43390</v>
      </c>
      <c r="RTK83" s="39">
        <f>+RTI83*1.16</f>
        <v>42653.2</v>
      </c>
      <c r="RTL83" s="11">
        <f t="shared" si="1195"/>
        <v>0.18003807451726953</v>
      </c>
      <c r="RTM83" s="10"/>
      <c r="RTN83" s="10">
        <f t="shared" si="1196"/>
        <v>42653.2</v>
      </c>
      <c r="RTO83" s="11">
        <f t="shared" si="1197"/>
        <v>0.15999999999999992</v>
      </c>
      <c r="RTQ83" s="45">
        <v>28</v>
      </c>
      <c r="RTR83" s="45">
        <v>1</v>
      </c>
      <c r="RTS83" s="45">
        <v>3</v>
      </c>
      <c r="RTT83" s="45" t="s">
        <v>9</v>
      </c>
      <c r="RTU83" s="12" t="s">
        <v>121</v>
      </c>
      <c r="RTV83" s="22" t="s">
        <v>122</v>
      </c>
      <c r="RTW83" s="45" t="s">
        <v>11</v>
      </c>
      <c r="RTX83" s="37" t="s">
        <v>116</v>
      </c>
      <c r="RTY83" s="47">
        <v>36770</v>
      </c>
      <c r="RTZ83" s="47">
        <v>43390</v>
      </c>
      <c r="RUA83" s="39">
        <f>+RTY83*1.16</f>
        <v>42653.2</v>
      </c>
      <c r="RUB83" s="11">
        <f t="shared" si="1198"/>
        <v>0.18003807451726953</v>
      </c>
      <c r="RUC83" s="10"/>
      <c r="RUD83" s="10">
        <f t="shared" si="1199"/>
        <v>42653.2</v>
      </c>
      <c r="RUE83" s="11">
        <f t="shared" si="1200"/>
        <v>0.15999999999999992</v>
      </c>
      <c r="RUG83" s="45">
        <v>28</v>
      </c>
      <c r="RUH83" s="45">
        <v>1</v>
      </c>
      <c r="RUI83" s="45">
        <v>3</v>
      </c>
      <c r="RUJ83" s="45" t="s">
        <v>9</v>
      </c>
      <c r="RUK83" s="12" t="s">
        <v>121</v>
      </c>
      <c r="RUL83" s="22" t="s">
        <v>122</v>
      </c>
      <c r="RUM83" s="45" t="s">
        <v>11</v>
      </c>
      <c r="RUN83" s="37" t="s">
        <v>116</v>
      </c>
      <c r="RUO83" s="47">
        <v>36770</v>
      </c>
      <c r="RUP83" s="47">
        <v>43390</v>
      </c>
      <c r="RUQ83" s="39">
        <f>+RUO83*1.16</f>
        <v>42653.2</v>
      </c>
      <c r="RUR83" s="11">
        <f t="shared" si="1198"/>
        <v>0.18003807451726953</v>
      </c>
      <c r="RUS83" s="10"/>
      <c r="RUT83" s="10">
        <f t="shared" si="1199"/>
        <v>42653.2</v>
      </c>
      <c r="RUU83" s="11">
        <f t="shared" si="1200"/>
        <v>0.15999999999999992</v>
      </c>
      <c r="RUW83" s="45">
        <v>28</v>
      </c>
      <c r="RUX83" s="45">
        <v>1</v>
      </c>
      <c r="RUY83" s="45">
        <v>3</v>
      </c>
      <c r="RUZ83" s="45" t="s">
        <v>9</v>
      </c>
      <c r="RVA83" s="12" t="s">
        <v>121</v>
      </c>
      <c r="RVB83" s="22" t="s">
        <v>122</v>
      </c>
      <c r="RVC83" s="45" t="s">
        <v>11</v>
      </c>
      <c r="RVD83" s="37" t="s">
        <v>116</v>
      </c>
      <c r="RVE83" s="47">
        <v>36770</v>
      </c>
      <c r="RVF83" s="47">
        <v>43390</v>
      </c>
      <c r="RVG83" s="39">
        <f>+RVE83*1.16</f>
        <v>42653.2</v>
      </c>
      <c r="RVH83" s="11">
        <f t="shared" si="1201"/>
        <v>0.18003807451726953</v>
      </c>
      <c r="RVI83" s="10"/>
      <c r="RVJ83" s="10">
        <f t="shared" si="1202"/>
        <v>42653.2</v>
      </c>
      <c r="RVK83" s="11">
        <f t="shared" si="1203"/>
        <v>0.15999999999999992</v>
      </c>
      <c r="RVM83" s="45">
        <v>28</v>
      </c>
      <c r="RVN83" s="45">
        <v>1</v>
      </c>
      <c r="RVO83" s="45">
        <v>3</v>
      </c>
      <c r="RVP83" s="45" t="s">
        <v>9</v>
      </c>
      <c r="RVQ83" s="12" t="s">
        <v>121</v>
      </c>
      <c r="RVR83" s="22" t="s">
        <v>122</v>
      </c>
      <c r="RVS83" s="45" t="s">
        <v>11</v>
      </c>
      <c r="RVT83" s="37" t="s">
        <v>116</v>
      </c>
      <c r="RVU83" s="47">
        <v>36770</v>
      </c>
      <c r="RVV83" s="47">
        <v>43390</v>
      </c>
      <c r="RVW83" s="39">
        <f>+RVU83*1.16</f>
        <v>42653.2</v>
      </c>
      <c r="RVX83" s="11">
        <f t="shared" si="1201"/>
        <v>0.18003807451726953</v>
      </c>
      <c r="RVY83" s="10"/>
      <c r="RVZ83" s="10">
        <f t="shared" si="1202"/>
        <v>42653.2</v>
      </c>
      <c r="RWA83" s="11">
        <f t="shared" si="1203"/>
        <v>0.15999999999999992</v>
      </c>
      <c r="RWC83" s="45">
        <v>28</v>
      </c>
      <c r="RWD83" s="45">
        <v>1</v>
      </c>
      <c r="RWE83" s="45">
        <v>3</v>
      </c>
      <c r="RWF83" s="45" t="s">
        <v>9</v>
      </c>
      <c r="RWG83" s="12" t="s">
        <v>121</v>
      </c>
      <c r="RWH83" s="22" t="s">
        <v>122</v>
      </c>
      <c r="RWI83" s="45" t="s">
        <v>11</v>
      </c>
      <c r="RWJ83" s="37" t="s">
        <v>116</v>
      </c>
      <c r="RWK83" s="47">
        <v>36770</v>
      </c>
      <c r="RWL83" s="47">
        <v>43390</v>
      </c>
      <c r="RWM83" s="39">
        <f>+RWK83*1.16</f>
        <v>42653.2</v>
      </c>
      <c r="RWN83" s="11">
        <f t="shared" si="1204"/>
        <v>0.18003807451726953</v>
      </c>
      <c r="RWO83" s="10"/>
      <c r="RWP83" s="10">
        <f t="shared" si="1205"/>
        <v>42653.2</v>
      </c>
      <c r="RWQ83" s="11">
        <f t="shared" si="1206"/>
        <v>0.15999999999999992</v>
      </c>
      <c r="RWS83" s="45">
        <v>28</v>
      </c>
      <c r="RWT83" s="45">
        <v>1</v>
      </c>
      <c r="RWU83" s="45">
        <v>3</v>
      </c>
      <c r="RWV83" s="45" t="s">
        <v>9</v>
      </c>
      <c r="RWW83" s="12" t="s">
        <v>121</v>
      </c>
      <c r="RWX83" s="22" t="s">
        <v>122</v>
      </c>
      <c r="RWY83" s="45" t="s">
        <v>11</v>
      </c>
      <c r="RWZ83" s="37" t="s">
        <v>116</v>
      </c>
      <c r="RXA83" s="47">
        <v>36770</v>
      </c>
      <c r="RXB83" s="47">
        <v>43390</v>
      </c>
      <c r="RXC83" s="39">
        <f>+RXA83*1.16</f>
        <v>42653.2</v>
      </c>
      <c r="RXD83" s="11">
        <f t="shared" si="1204"/>
        <v>0.18003807451726953</v>
      </c>
      <c r="RXE83" s="10"/>
      <c r="RXF83" s="10">
        <f t="shared" si="1205"/>
        <v>42653.2</v>
      </c>
      <c r="RXG83" s="11">
        <f t="shared" si="1206"/>
        <v>0.15999999999999992</v>
      </c>
      <c r="RXI83" s="45">
        <v>28</v>
      </c>
      <c r="RXJ83" s="45">
        <v>1</v>
      </c>
      <c r="RXK83" s="45">
        <v>3</v>
      </c>
      <c r="RXL83" s="45" t="s">
        <v>9</v>
      </c>
      <c r="RXM83" s="12" t="s">
        <v>121</v>
      </c>
      <c r="RXN83" s="22" t="s">
        <v>122</v>
      </c>
      <c r="RXO83" s="45" t="s">
        <v>11</v>
      </c>
      <c r="RXP83" s="37" t="s">
        <v>116</v>
      </c>
      <c r="RXQ83" s="47">
        <v>36770</v>
      </c>
      <c r="RXR83" s="47">
        <v>43390</v>
      </c>
      <c r="RXS83" s="39">
        <f>+RXQ83*1.16</f>
        <v>42653.2</v>
      </c>
      <c r="RXT83" s="11">
        <f t="shared" si="1207"/>
        <v>0.18003807451726953</v>
      </c>
      <c r="RXU83" s="10"/>
      <c r="RXV83" s="10">
        <f t="shared" si="1208"/>
        <v>42653.2</v>
      </c>
      <c r="RXW83" s="11">
        <f t="shared" si="1209"/>
        <v>0.15999999999999992</v>
      </c>
      <c r="RXY83" s="45">
        <v>28</v>
      </c>
      <c r="RXZ83" s="45">
        <v>1</v>
      </c>
      <c r="RYA83" s="45">
        <v>3</v>
      </c>
      <c r="RYB83" s="45" t="s">
        <v>9</v>
      </c>
      <c r="RYC83" s="12" t="s">
        <v>121</v>
      </c>
      <c r="RYD83" s="22" t="s">
        <v>122</v>
      </c>
      <c r="RYE83" s="45" t="s">
        <v>11</v>
      </c>
      <c r="RYF83" s="37" t="s">
        <v>116</v>
      </c>
      <c r="RYG83" s="47">
        <v>36770</v>
      </c>
      <c r="RYH83" s="47">
        <v>43390</v>
      </c>
      <c r="RYI83" s="39">
        <f>+RYG83*1.16</f>
        <v>42653.2</v>
      </c>
      <c r="RYJ83" s="11">
        <f t="shared" si="1207"/>
        <v>0.18003807451726953</v>
      </c>
      <c r="RYK83" s="10"/>
      <c r="RYL83" s="10">
        <f t="shared" si="1208"/>
        <v>42653.2</v>
      </c>
      <c r="RYM83" s="11">
        <f t="shared" si="1209"/>
        <v>0.15999999999999992</v>
      </c>
      <c r="RYO83" s="45">
        <v>28</v>
      </c>
      <c r="RYP83" s="45">
        <v>1</v>
      </c>
      <c r="RYQ83" s="45">
        <v>3</v>
      </c>
      <c r="RYR83" s="45" t="s">
        <v>9</v>
      </c>
      <c r="RYS83" s="12" t="s">
        <v>121</v>
      </c>
      <c r="RYT83" s="22" t="s">
        <v>122</v>
      </c>
      <c r="RYU83" s="45" t="s">
        <v>11</v>
      </c>
      <c r="RYV83" s="37" t="s">
        <v>116</v>
      </c>
      <c r="RYW83" s="47">
        <v>36770</v>
      </c>
      <c r="RYX83" s="47">
        <v>43390</v>
      </c>
      <c r="RYY83" s="39">
        <f>+RYW83*1.16</f>
        <v>42653.2</v>
      </c>
      <c r="RYZ83" s="11">
        <f t="shared" si="1210"/>
        <v>0.18003807451726953</v>
      </c>
      <c r="RZA83" s="10"/>
      <c r="RZB83" s="10">
        <f t="shared" si="1211"/>
        <v>42653.2</v>
      </c>
      <c r="RZC83" s="11">
        <f t="shared" si="1212"/>
        <v>0.15999999999999992</v>
      </c>
      <c r="RZE83" s="45">
        <v>28</v>
      </c>
      <c r="RZF83" s="45">
        <v>1</v>
      </c>
      <c r="RZG83" s="45">
        <v>3</v>
      </c>
      <c r="RZH83" s="45" t="s">
        <v>9</v>
      </c>
      <c r="RZI83" s="12" t="s">
        <v>121</v>
      </c>
      <c r="RZJ83" s="22" t="s">
        <v>122</v>
      </c>
      <c r="RZK83" s="45" t="s">
        <v>11</v>
      </c>
      <c r="RZL83" s="37" t="s">
        <v>116</v>
      </c>
      <c r="RZM83" s="47">
        <v>36770</v>
      </c>
      <c r="RZN83" s="47">
        <v>43390</v>
      </c>
      <c r="RZO83" s="39">
        <f>+RZM83*1.16</f>
        <v>42653.2</v>
      </c>
      <c r="RZP83" s="11">
        <f t="shared" si="1210"/>
        <v>0.18003807451726953</v>
      </c>
      <c r="RZQ83" s="10"/>
      <c r="RZR83" s="10">
        <f t="shared" si="1211"/>
        <v>42653.2</v>
      </c>
      <c r="RZS83" s="11">
        <f t="shared" si="1212"/>
        <v>0.15999999999999992</v>
      </c>
      <c r="RZU83" s="45">
        <v>28</v>
      </c>
      <c r="RZV83" s="45">
        <v>1</v>
      </c>
      <c r="RZW83" s="45">
        <v>3</v>
      </c>
      <c r="RZX83" s="45" t="s">
        <v>9</v>
      </c>
      <c r="RZY83" s="12" t="s">
        <v>121</v>
      </c>
      <c r="RZZ83" s="22" t="s">
        <v>122</v>
      </c>
      <c r="SAA83" s="45" t="s">
        <v>11</v>
      </c>
      <c r="SAB83" s="37" t="s">
        <v>116</v>
      </c>
      <c r="SAC83" s="47">
        <v>36770</v>
      </c>
      <c r="SAD83" s="47">
        <v>43390</v>
      </c>
      <c r="SAE83" s="39">
        <f>+SAC83*1.16</f>
        <v>42653.2</v>
      </c>
      <c r="SAF83" s="11">
        <f t="shared" si="1213"/>
        <v>0.18003807451726953</v>
      </c>
      <c r="SAG83" s="10"/>
      <c r="SAH83" s="10">
        <f t="shared" si="1214"/>
        <v>42653.2</v>
      </c>
      <c r="SAI83" s="11">
        <f t="shared" si="1215"/>
        <v>0.15999999999999992</v>
      </c>
      <c r="SAK83" s="45">
        <v>28</v>
      </c>
      <c r="SAL83" s="45">
        <v>1</v>
      </c>
      <c r="SAM83" s="45">
        <v>3</v>
      </c>
      <c r="SAN83" s="45" t="s">
        <v>9</v>
      </c>
      <c r="SAO83" s="12" t="s">
        <v>121</v>
      </c>
      <c r="SAP83" s="22" t="s">
        <v>122</v>
      </c>
      <c r="SAQ83" s="45" t="s">
        <v>11</v>
      </c>
      <c r="SAR83" s="37" t="s">
        <v>116</v>
      </c>
      <c r="SAS83" s="47">
        <v>36770</v>
      </c>
      <c r="SAT83" s="47">
        <v>43390</v>
      </c>
      <c r="SAU83" s="39">
        <f>+SAS83*1.16</f>
        <v>42653.2</v>
      </c>
      <c r="SAV83" s="11">
        <f t="shared" si="1213"/>
        <v>0.18003807451726953</v>
      </c>
      <c r="SAW83" s="10"/>
      <c r="SAX83" s="10">
        <f t="shared" si="1214"/>
        <v>42653.2</v>
      </c>
      <c r="SAY83" s="11">
        <f t="shared" si="1215"/>
        <v>0.15999999999999992</v>
      </c>
      <c r="SBA83" s="45">
        <v>28</v>
      </c>
      <c r="SBB83" s="45">
        <v>1</v>
      </c>
      <c r="SBC83" s="45">
        <v>3</v>
      </c>
      <c r="SBD83" s="45" t="s">
        <v>9</v>
      </c>
      <c r="SBE83" s="12" t="s">
        <v>121</v>
      </c>
      <c r="SBF83" s="22" t="s">
        <v>122</v>
      </c>
      <c r="SBG83" s="45" t="s">
        <v>11</v>
      </c>
      <c r="SBH83" s="37" t="s">
        <v>116</v>
      </c>
      <c r="SBI83" s="47">
        <v>36770</v>
      </c>
      <c r="SBJ83" s="47">
        <v>43390</v>
      </c>
      <c r="SBK83" s="39">
        <f>+SBI83*1.16</f>
        <v>42653.2</v>
      </c>
      <c r="SBL83" s="11">
        <f t="shared" si="1216"/>
        <v>0.18003807451726953</v>
      </c>
      <c r="SBM83" s="10"/>
      <c r="SBN83" s="10">
        <f t="shared" si="1217"/>
        <v>42653.2</v>
      </c>
      <c r="SBO83" s="11">
        <f t="shared" si="1218"/>
        <v>0.15999999999999992</v>
      </c>
      <c r="SBQ83" s="45">
        <v>28</v>
      </c>
      <c r="SBR83" s="45">
        <v>1</v>
      </c>
      <c r="SBS83" s="45">
        <v>3</v>
      </c>
      <c r="SBT83" s="45" t="s">
        <v>9</v>
      </c>
      <c r="SBU83" s="12" t="s">
        <v>121</v>
      </c>
      <c r="SBV83" s="22" t="s">
        <v>122</v>
      </c>
      <c r="SBW83" s="45" t="s">
        <v>11</v>
      </c>
      <c r="SBX83" s="37" t="s">
        <v>116</v>
      </c>
      <c r="SBY83" s="47">
        <v>36770</v>
      </c>
      <c r="SBZ83" s="47">
        <v>43390</v>
      </c>
      <c r="SCA83" s="39">
        <f>+SBY83*1.16</f>
        <v>42653.2</v>
      </c>
      <c r="SCB83" s="11">
        <f t="shared" si="1216"/>
        <v>0.18003807451726953</v>
      </c>
      <c r="SCC83" s="10"/>
      <c r="SCD83" s="10">
        <f t="shared" si="1217"/>
        <v>42653.2</v>
      </c>
      <c r="SCE83" s="11">
        <f t="shared" si="1218"/>
        <v>0.15999999999999992</v>
      </c>
      <c r="SCG83" s="45">
        <v>28</v>
      </c>
      <c r="SCH83" s="45">
        <v>1</v>
      </c>
      <c r="SCI83" s="45">
        <v>3</v>
      </c>
      <c r="SCJ83" s="45" t="s">
        <v>9</v>
      </c>
      <c r="SCK83" s="12" t="s">
        <v>121</v>
      </c>
      <c r="SCL83" s="22" t="s">
        <v>122</v>
      </c>
      <c r="SCM83" s="45" t="s">
        <v>11</v>
      </c>
      <c r="SCN83" s="37" t="s">
        <v>116</v>
      </c>
      <c r="SCO83" s="47">
        <v>36770</v>
      </c>
      <c r="SCP83" s="47">
        <v>43390</v>
      </c>
      <c r="SCQ83" s="39">
        <f>+SCO83*1.16</f>
        <v>42653.2</v>
      </c>
      <c r="SCR83" s="11">
        <f t="shared" si="1219"/>
        <v>0.18003807451726953</v>
      </c>
      <c r="SCS83" s="10"/>
      <c r="SCT83" s="10">
        <f t="shared" si="1220"/>
        <v>42653.2</v>
      </c>
      <c r="SCU83" s="11">
        <f t="shared" si="1221"/>
        <v>0.15999999999999992</v>
      </c>
      <c r="SCW83" s="45">
        <v>28</v>
      </c>
      <c r="SCX83" s="45">
        <v>1</v>
      </c>
      <c r="SCY83" s="45">
        <v>3</v>
      </c>
      <c r="SCZ83" s="45" t="s">
        <v>9</v>
      </c>
      <c r="SDA83" s="12" t="s">
        <v>121</v>
      </c>
      <c r="SDB83" s="22" t="s">
        <v>122</v>
      </c>
      <c r="SDC83" s="45" t="s">
        <v>11</v>
      </c>
      <c r="SDD83" s="37" t="s">
        <v>116</v>
      </c>
      <c r="SDE83" s="47">
        <v>36770</v>
      </c>
      <c r="SDF83" s="47">
        <v>43390</v>
      </c>
      <c r="SDG83" s="39">
        <f>+SDE83*1.16</f>
        <v>42653.2</v>
      </c>
      <c r="SDH83" s="11">
        <f t="shared" si="1219"/>
        <v>0.18003807451726953</v>
      </c>
      <c r="SDI83" s="10"/>
      <c r="SDJ83" s="10">
        <f t="shared" si="1220"/>
        <v>42653.2</v>
      </c>
      <c r="SDK83" s="11">
        <f t="shared" si="1221"/>
        <v>0.15999999999999992</v>
      </c>
      <c r="SDM83" s="45">
        <v>28</v>
      </c>
      <c r="SDN83" s="45">
        <v>1</v>
      </c>
      <c r="SDO83" s="45">
        <v>3</v>
      </c>
      <c r="SDP83" s="45" t="s">
        <v>9</v>
      </c>
      <c r="SDQ83" s="12" t="s">
        <v>121</v>
      </c>
      <c r="SDR83" s="22" t="s">
        <v>122</v>
      </c>
      <c r="SDS83" s="45" t="s">
        <v>11</v>
      </c>
      <c r="SDT83" s="37" t="s">
        <v>116</v>
      </c>
      <c r="SDU83" s="47">
        <v>36770</v>
      </c>
      <c r="SDV83" s="47">
        <v>43390</v>
      </c>
      <c r="SDW83" s="39">
        <f>+SDU83*1.16</f>
        <v>42653.2</v>
      </c>
      <c r="SDX83" s="11">
        <f t="shared" si="1222"/>
        <v>0.18003807451726953</v>
      </c>
      <c r="SDY83" s="10"/>
      <c r="SDZ83" s="10">
        <f t="shared" si="1223"/>
        <v>42653.2</v>
      </c>
      <c r="SEA83" s="11">
        <f t="shared" si="1224"/>
        <v>0.15999999999999992</v>
      </c>
      <c r="SEC83" s="45">
        <v>28</v>
      </c>
      <c r="SED83" s="45">
        <v>1</v>
      </c>
      <c r="SEE83" s="45">
        <v>3</v>
      </c>
      <c r="SEF83" s="45" t="s">
        <v>9</v>
      </c>
      <c r="SEG83" s="12" t="s">
        <v>121</v>
      </c>
      <c r="SEH83" s="22" t="s">
        <v>122</v>
      </c>
      <c r="SEI83" s="45" t="s">
        <v>11</v>
      </c>
      <c r="SEJ83" s="37" t="s">
        <v>116</v>
      </c>
      <c r="SEK83" s="47">
        <v>36770</v>
      </c>
      <c r="SEL83" s="47">
        <v>43390</v>
      </c>
      <c r="SEM83" s="39">
        <f>+SEK83*1.16</f>
        <v>42653.2</v>
      </c>
      <c r="SEN83" s="11">
        <f t="shared" si="1222"/>
        <v>0.18003807451726953</v>
      </c>
      <c r="SEO83" s="10"/>
      <c r="SEP83" s="10">
        <f t="shared" si="1223"/>
        <v>42653.2</v>
      </c>
      <c r="SEQ83" s="11">
        <f t="shared" si="1224"/>
        <v>0.15999999999999992</v>
      </c>
      <c r="SES83" s="45">
        <v>28</v>
      </c>
      <c r="SET83" s="45">
        <v>1</v>
      </c>
      <c r="SEU83" s="45">
        <v>3</v>
      </c>
      <c r="SEV83" s="45" t="s">
        <v>9</v>
      </c>
      <c r="SEW83" s="12" t="s">
        <v>121</v>
      </c>
      <c r="SEX83" s="22" t="s">
        <v>122</v>
      </c>
      <c r="SEY83" s="45" t="s">
        <v>11</v>
      </c>
      <c r="SEZ83" s="37" t="s">
        <v>116</v>
      </c>
      <c r="SFA83" s="47">
        <v>36770</v>
      </c>
      <c r="SFB83" s="47">
        <v>43390</v>
      </c>
      <c r="SFC83" s="39">
        <f>+SFA83*1.16</f>
        <v>42653.2</v>
      </c>
      <c r="SFD83" s="11">
        <f t="shared" si="1225"/>
        <v>0.18003807451726953</v>
      </c>
      <c r="SFE83" s="10"/>
      <c r="SFF83" s="10">
        <f t="shared" si="1226"/>
        <v>42653.2</v>
      </c>
      <c r="SFG83" s="11">
        <f t="shared" si="1227"/>
        <v>0.15999999999999992</v>
      </c>
      <c r="SFI83" s="45">
        <v>28</v>
      </c>
      <c r="SFJ83" s="45">
        <v>1</v>
      </c>
      <c r="SFK83" s="45">
        <v>3</v>
      </c>
      <c r="SFL83" s="45" t="s">
        <v>9</v>
      </c>
      <c r="SFM83" s="12" t="s">
        <v>121</v>
      </c>
      <c r="SFN83" s="22" t="s">
        <v>122</v>
      </c>
      <c r="SFO83" s="45" t="s">
        <v>11</v>
      </c>
      <c r="SFP83" s="37" t="s">
        <v>116</v>
      </c>
      <c r="SFQ83" s="47">
        <v>36770</v>
      </c>
      <c r="SFR83" s="47">
        <v>43390</v>
      </c>
      <c r="SFS83" s="39">
        <f>+SFQ83*1.16</f>
        <v>42653.2</v>
      </c>
      <c r="SFT83" s="11">
        <f t="shared" si="1225"/>
        <v>0.18003807451726953</v>
      </c>
      <c r="SFU83" s="10"/>
      <c r="SFV83" s="10">
        <f t="shared" si="1226"/>
        <v>42653.2</v>
      </c>
      <c r="SFW83" s="11">
        <f t="shared" si="1227"/>
        <v>0.15999999999999992</v>
      </c>
      <c r="SFY83" s="45">
        <v>28</v>
      </c>
      <c r="SFZ83" s="45">
        <v>1</v>
      </c>
      <c r="SGA83" s="45">
        <v>3</v>
      </c>
      <c r="SGB83" s="45" t="s">
        <v>9</v>
      </c>
      <c r="SGC83" s="12" t="s">
        <v>121</v>
      </c>
      <c r="SGD83" s="22" t="s">
        <v>122</v>
      </c>
      <c r="SGE83" s="45" t="s">
        <v>11</v>
      </c>
      <c r="SGF83" s="37" t="s">
        <v>116</v>
      </c>
      <c r="SGG83" s="47">
        <v>36770</v>
      </c>
      <c r="SGH83" s="47">
        <v>43390</v>
      </c>
      <c r="SGI83" s="39">
        <f>+SGG83*1.16</f>
        <v>42653.2</v>
      </c>
      <c r="SGJ83" s="11">
        <f t="shared" si="1228"/>
        <v>0.18003807451726953</v>
      </c>
      <c r="SGK83" s="10"/>
      <c r="SGL83" s="10">
        <f t="shared" si="1229"/>
        <v>42653.2</v>
      </c>
      <c r="SGM83" s="11">
        <f t="shared" si="1230"/>
        <v>0.15999999999999992</v>
      </c>
      <c r="SGO83" s="45">
        <v>28</v>
      </c>
      <c r="SGP83" s="45">
        <v>1</v>
      </c>
      <c r="SGQ83" s="45">
        <v>3</v>
      </c>
      <c r="SGR83" s="45" t="s">
        <v>9</v>
      </c>
      <c r="SGS83" s="12" t="s">
        <v>121</v>
      </c>
      <c r="SGT83" s="22" t="s">
        <v>122</v>
      </c>
      <c r="SGU83" s="45" t="s">
        <v>11</v>
      </c>
      <c r="SGV83" s="37" t="s">
        <v>116</v>
      </c>
      <c r="SGW83" s="47">
        <v>36770</v>
      </c>
      <c r="SGX83" s="47">
        <v>43390</v>
      </c>
      <c r="SGY83" s="39">
        <f>+SGW83*1.16</f>
        <v>42653.2</v>
      </c>
      <c r="SGZ83" s="11">
        <f t="shared" si="1228"/>
        <v>0.18003807451726953</v>
      </c>
      <c r="SHA83" s="10"/>
      <c r="SHB83" s="10">
        <f t="shared" si="1229"/>
        <v>42653.2</v>
      </c>
      <c r="SHC83" s="11">
        <f t="shared" si="1230"/>
        <v>0.15999999999999992</v>
      </c>
      <c r="SHE83" s="45">
        <v>28</v>
      </c>
      <c r="SHF83" s="45">
        <v>1</v>
      </c>
      <c r="SHG83" s="45">
        <v>3</v>
      </c>
      <c r="SHH83" s="45" t="s">
        <v>9</v>
      </c>
      <c r="SHI83" s="12" t="s">
        <v>121</v>
      </c>
      <c r="SHJ83" s="22" t="s">
        <v>122</v>
      </c>
      <c r="SHK83" s="45" t="s">
        <v>11</v>
      </c>
      <c r="SHL83" s="37" t="s">
        <v>116</v>
      </c>
      <c r="SHM83" s="47">
        <v>36770</v>
      </c>
      <c r="SHN83" s="47">
        <v>43390</v>
      </c>
      <c r="SHO83" s="39">
        <f>+SHM83*1.16</f>
        <v>42653.2</v>
      </c>
      <c r="SHP83" s="11">
        <f t="shared" si="1231"/>
        <v>0.18003807451726953</v>
      </c>
      <c r="SHQ83" s="10"/>
      <c r="SHR83" s="10">
        <f t="shared" si="1232"/>
        <v>42653.2</v>
      </c>
      <c r="SHS83" s="11">
        <f t="shared" si="1233"/>
        <v>0.15999999999999992</v>
      </c>
      <c r="SHU83" s="45">
        <v>28</v>
      </c>
      <c r="SHV83" s="45">
        <v>1</v>
      </c>
      <c r="SHW83" s="45">
        <v>3</v>
      </c>
      <c r="SHX83" s="45" t="s">
        <v>9</v>
      </c>
      <c r="SHY83" s="12" t="s">
        <v>121</v>
      </c>
      <c r="SHZ83" s="22" t="s">
        <v>122</v>
      </c>
      <c r="SIA83" s="45" t="s">
        <v>11</v>
      </c>
      <c r="SIB83" s="37" t="s">
        <v>116</v>
      </c>
      <c r="SIC83" s="47">
        <v>36770</v>
      </c>
      <c r="SID83" s="47">
        <v>43390</v>
      </c>
      <c r="SIE83" s="39">
        <f>+SIC83*1.16</f>
        <v>42653.2</v>
      </c>
      <c r="SIF83" s="11">
        <f t="shared" si="1231"/>
        <v>0.18003807451726953</v>
      </c>
      <c r="SIG83" s="10"/>
      <c r="SIH83" s="10">
        <f t="shared" si="1232"/>
        <v>42653.2</v>
      </c>
      <c r="SII83" s="11">
        <f t="shared" si="1233"/>
        <v>0.15999999999999992</v>
      </c>
      <c r="SIK83" s="45">
        <v>28</v>
      </c>
      <c r="SIL83" s="45">
        <v>1</v>
      </c>
      <c r="SIM83" s="45">
        <v>3</v>
      </c>
      <c r="SIN83" s="45" t="s">
        <v>9</v>
      </c>
      <c r="SIO83" s="12" t="s">
        <v>121</v>
      </c>
      <c r="SIP83" s="22" t="s">
        <v>122</v>
      </c>
      <c r="SIQ83" s="45" t="s">
        <v>11</v>
      </c>
      <c r="SIR83" s="37" t="s">
        <v>116</v>
      </c>
      <c r="SIS83" s="47">
        <v>36770</v>
      </c>
      <c r="SIT83" s="47">
        <v>43390</v>
      </c>
      <c r="SIU83" s="39">
        <f>+SIS83*1.16</f>
        <v>42653.2</v>
      </c>
      <c r="SIV83" s="11">
        <f t="shared" si="1234"/>
        <v>0.18003807451726953</v>
      </c>
      <c r="SIW83" s="10"/>
      <c r="SIX83" s="10">
        <f t="shared" si="1235"/>
        <v>42653.2</v>
      </c>
      <c r="SIY83" s="11">
        <f t="shared" si="1236"/>
        <v>0.15999999999999992</v>
      </c>
      <c r="SJA83" s="45">
        <v>28</v>
      </c>
      <c r="SJB83" s="45">
        <v>1</v>
      </c>
      <c r="SJC83" s="45">
        <v>3</v>
      </c>
      <c r="SJD83" s="45" t="s">
        <v>9</v>
      </c>
      <c r="SJE83" s="12" t="s">
        <v>121</v>
      </c>
      <c r="SJF83" s="22" t="s">
        <v>122</v>
      </c>
      <c r="SJG83" s="45" t="s">
        <v>11</v>
      </c>
      <c r="SJH83" s="37" t="s">
        <v>116</v>
      </c>
      <c r="SJI83" s="47">
        <v>36770</v>
      </c>
      <c r="SJJ83" s="47">
        <v>43390</v>
      </c>
      <c r="SJK83" s="39">
        <f>+SJI83*1.16</f>
        <v>42653.2</v>
      </c>
      <c r="SJL83" s="11">
        <f t="shared" si="1234"/>
        <v>0.18003807451726953</v>
      </c>
      <c r="SJM83" s="10"/>
      <c r="SJN83" s="10">
        <f t="shared" si="1235"/>
        <v>42653.2</v>
      </c>
      <c r="SJO83" s="11">
        <f t="shared" si="1236"/>
        <v>0.15999999999999992</v>
      </c>
      <c r="SJQ83" s="45">
        <v>28</v>
      </c>
      <c r="SJR83" s="45">
        <v>1</v>
      </c>
      <c r="SJS83" s="45">
        <v>3</v>
      </c>
      <c r="SJT83" s="45" t="s">
        <v>9</v>
      </c>
      <c r="SJU83" s="12" t="s">
        <v>121</v>
      </c>
      <c r="SJV83" s="22" t="s">
        <v>122</v>
      </c>
      <c r="SJW83" s="45" t="s">
        <v>11</v>
      </c>
      <c r="SJX83" s="37" t="s">
        <v>116</v>
      </c>
      <c r="SJY83" s="47">
        <v>36770</v>
      </c>
      <c r="SJZ83" s="47">
        <v>43390</v>
      </c>
      <c r="SKA83" s="39">
        <f>+SJY83*1.16</f>
        <v>42653.2</v>
      </c>
      <c r="SKB83" s="11">
        <f t="shared" si="1237"/>
        <v>0.18003807451726953</v>
      </c>
      <c r="SKC83" s="10"/>
      <c r="SKD83" s="10">
        <f t="shared" si="1238"/>
        <v>42653.2</v>
      </c>
      <c r="SKE83" s="11">
        <f t="shared" si="1239"/>
        <v>0.15999999999999992</v>
      </c>
      <c r="SKG83" s="45">
        <v>28</v>
      </c>
      <c r="SKH83" s="45">
        <v>1</v>
      </c>
      <c r="SKI83" s="45">
        <v>3</v>
      </c>
      <c r="SKJ83" s="45" t="s">
        <v>9</v>
      </c>
      <c r="SKK83" s="12" t="s">
        <v>121</v>
      </c>
      <c r="SKL83" s="22" t="s">
        <v>122</v>
      </c>
      <c r="SKM83" s="45" t="s">
        <v>11</v>
      </c>
      <c r="SKN83" s="37" t="s">
        <v>116</v>
      </c>
      <c r="SKO83" s="47">
        <v>36770</v>
      </c>
      <c r="SKP83" s="47">
        <v>43390</v>
      </c>
      <c r="SKQ83" s="39">
        <f>+SKO83*1.16</f>
        <v>42653.2</v>
      </c>
      <c r="SKR83" s="11">
        <f t="shared" si="1237"/>
        <v>0.18003807451726953</v>
      </c>
      <c r="SKS83" s="10"/>
      <c r="SKT83" s="10">
        <f t="shared" si="1238"/>
        <v>42653.2</v>
      </c>
      <c r="SKU83" s="11">
        <f t="shared" si="1239"/>
        <v>0.15999999999999992</v>
      </c>
      <c r="SKW83" s="45">
        <v>28</v>
      </c>
      <c r="SKX83" s="45">
        <v>1</v>
      </c>
      <c r="SKY83" s="45">
        <v>3</v>
      </c>
      <c r="SKZ83" s="45" t="s">
        <v>9</v>
      </c>
      <c r="SLA83" s="12" t="s">
        <v>121</v>
      </c>
      <c r="SLB83" s="22" t="s">
        <v>122</v>
      </c>
      <c r="SLC83" s="45" t="s">
        <v>11</v>
      </c>
      <c r="SLD83" s="37" t="s">
        <v>116</v>
      </c>
      <c r="SLE83" s="47">
        <v>36770</v>
      </c>
      <c r="SLF83" s="47">
        <v>43390</v>
      </c>
      <c r="SLG83" s="39">
        <f>+SLE83*1.16</f>
        <v>42653.2</v>
      </c>
      <c r="SLH83" s="11">
        <f t="shared" si="1240"/>
        <v>0.18003807451726953</v>
      </c>
      <c r="SLI83" s="10"/>
      <c r="SLJ83" s="10">
        <f t="shared" si="1241"/>
        <v>42653.2</v>
      </c>
      <c r="SLK83" s="11">
        <f t="shared" si="1242"/>
        <v>0.15999999999999992</v>
      </c>
      <c r="SLM83" s="45">
        <v>28</v>
      </c>
      <c r="SLN83" s="45">
        <v>1</v>
      </c>
      <c r="SLO83" s="45">
        <v>3</v>
      </c>
      <c r="SLP83" s="45" t="s">
        <v>9</v>
      </c>
      <c r="SLQ83" s="12" t="s">
        <v>121</v>
      </c>
      <c r="SLR83" s="22" t="s">
        <v>122</v>
      </c>
      <c r="SLS83" s="45" t="s">
        <v>11</v>
      </c>
      <c r="SLT83" s="37" t="s">
        <v>116</v>
      </c>
      <c r="SLU83" s="47">
        <v>36770</v>
      </c>
      <c r="SLV83" s="47">
        <v>43390</v>
      </c>
      <c r="SLW83" s="39">
        <f>+SLU83*1.16</f>
        <v>42653.2</v>
      </c>
      <c r="SLX83" s="11">
        <f t="shared" si="1240"/>
        <v>0.18003807451726953</v>
      </c>
      <c r="SLY83" s="10"/>
      <c r="SLZ83" s="10">
        <f t="shared" si="1241"/>
        <v>42653.2</v>
      </c>
      <c r="SMA83" s="11">
        <f t="shared" si="1242"/>
        <v>0.15999999999999992</v>
      </c>
      <c r="SMC83" s="45">
        <v>28</v>
      </c>
      <c r="SMD83" s="45">
        <v>1</v>
      </c>
      <c r="SME83" s="45">
        <v>3</v>
      </c>
      <c r="SMF83" s="45" t="s">
        <v>9</v>
      </c>
      <c r="SMG83" s="12" t="s">
        <v>121</v>
      </c>
      <c r="SMH83" s="22" t="s">
        <v>122</v>
      </c>
      <c r="SMI83" s="45" t="s">
        <v>11</v>
      </c>
      <c r="SMJ83" s="37" t="s">
        <v>116</v>
      </c>
      <c r="SMK83" s="47">
        <v>36770</v>
      </c>
      <c r="SML83" s="47">
        <v>43390</v>
      </c>
      <c r="SMM83" s="39">
        <f>+SMK83*1.16</f>
        <v>42653.2</v>
      </c>
      <c r="SMN83" s="11">
        <f t="shared" si="1243"/>
        <v>0.18003807451726953</v>
      </c>
      <c r="SMO83" s="10"/>
      <c r="SMP83" s="10">
        <f t="shared" si="1244"/>
        <v>42653.2</v>
      </c>
      <c r="SMQ83" s="11">
        <f t="shared" si="1245"/>
        <v>0.15999999999999992</v>
      </c>
      <c r="SMS83" s="45">
        <v>28</v>
      </c>
      <c r="SMT83" s="45">
        <v>1</v>
      </c>
      <c r="SMU83" s="45">
        <v>3</v>
      </c>
      <c r="SMV83" s="45" t="s">
        <v>9</v>
      </c>
      <c r="SMW83" s="12" t="s">
        <v>121</v>
      </c>
      <c r="SMX83" s="22" t="s">
        <v>122</v>
      </c>
      <c r="SMY83" s="45" t="s">
        <v>11</v>
      </c>
      <c r="SMZ83" s="37" t="s">
        <v>116</v>
      </c>
      <c r="SNA83" s="47">
        <v>36770</v>
      </c>
      <c r="SNB83" s="47">
        <v>43390</v>
      </c>
      <c r="SNC83" s="39">
        <f>+SNA83*1.16</f>
        <v>42653.2</v>
      </c>
      <c r="SND83" s="11">
        <f t="shared" si="1243"/>
        <v>0.18003807451726953</v>
      </c>
      <c r="SNE83" s="10"/>
      <c r="SNF83" s="10">
        <f t="shared" si="1244"/>
        <v>42653.2</v>
      </c>
      <c r="SNG83" s="11">
        <f t="shared" si="1245"/>
        <v>0.15999999999999992</v>
      </c>
      <c r="SNI83" s="45">
        <v>28</v>
      </c>
      <c r="SNJ83" s="45">
        <v>1</v>
      </c>
      <c r="SNK83" s="45">
        <v>3</v>
      </c>
      <c r="SNL83" s="45" t="s">
        <v>9</v>
      </c>
      <c r="SNM83" s="12" t="s">
        <v>121</v>
      </c>
      <c r="SNN83" s="22" t="s">
        <v>122</v>
      </c>
      <c r="SNO83" s="45" t="s">
        <v>11</v>
      </c>
      <c r="SNP83" s="37" t="s">
        <v>116</v>
      </c>
      <c r="SNQ83" s="47">
        <v>36770</v>
      </c>
      <c r="SNR83" s="47">
        <v>43390</v>
      </c>
      <c r="SNS83" s="39">
        <f>+SNQ83*1.16</f>
        <v>42653.2</v>
      </c>
      <c r="SNT83" s="11">
        <f t="shared" si="1246"/>
        <v>0.18003807451726953</v>
      </c>
      <c r="SNU83" s="10"/>
      <c r="SNV83" s="10">
        <f t="shared" si="1247"/>
        <v>42653.2</v>
      </c>
      <c r="SNW83" s="11">
        <f t="shared" si="1248"/>
        <v>0.15999999999999992</v>
      </c>
      <c r="SNY83" s="45">
        <v>28</v>
      </c>
      <c r="SNZ83" s="45">
        <v>1</v>
      </c>
      <c r="SOA83" s="45">
        <v>3</v>
      </c>
      <c r="SOB83" s="45" t="s">
        <v>9</v>
      </c>
      <c r="SOC83" s="12" t="s">
        <v>121</v>
      </c>
      <c r="SOD83" s="22" t="s">
        <v>122</v>
      </c>
      <c r="SOE83" s="45" t="s">
        <v>11</v>
      </c>
      <c r="SOF83" s="37" t="s">
        <v>116</v>
      </c>
      <c r="SOG83" s="47">
        <v>36770</v>
      </c>
      <c r="SOH83" s="47">
        <v>43390</v>
      </c>
      <c r="SOI83" s="39">
        <f>+SOG83*1.16</f>
        <v>42653.2</v>
      </c>
      <c r="SOJ83" s="11">
        <f t="shared" si="1246"/>
        <v>0.18003807451726953</v>
      </c>
      <c r="SOK83" s="10"/>
      <c r="SOL83" s="10">
        <f t="shared" si="1247"/>
        <v>42653.2</v>
      </c>
      <c r="SOM83" s="11">
        <f t="shared" si="1248"/>
        <v>0.15999999999999992</v>
      </c>
      <c r="SOO83" s="45">
        <v>28</v>
      </c>
      <c r="SOP83" s="45">
        <v>1</v>
      </c>
      <c r="SOQ83" s="45">
        <v>3</v>
      </c>
      <c r="SOR83" s="45" t="s">
        <v>9</v>
      </c>
      <c r="SOS83" s="12" t="s">
        <v>121</v>
      </c>
      <c r="SOT83" s="22" t="s">
        <v>122</v>
      </c>
      <c r="SOU83" s="45" t="s">
        <v>11</v>
      </c>
      <c r="SOV83" s="37" t="s">
        <v>116</v>
      </c>
      <c r="SOW83" s="47">
        <v>36770</v>
      </c>
      <c r="SOX83" s="47">
        <v>43390</v>
      </c>
      <c r="SOY83" s="39">
        <f>+SOW83*1.16</f>
        <v>42653.2</v>
      </c>
      <c r="SOZ83" s="11">
        <f t="shared" si="1249"/>
        <v>0.18003807451726953</v>
      </c>
      <c r="SPA83" s="10"/>
      <c r="SPB83" s="10">
        <f t="shared" si="1250"/>
        <v>42653.2</v>
      </c>
      <c r="SPC83" s="11">
        <f t="shared" si="1251"/>
        <v>0.15999999999999992</v>
      </c>
      <c r="SPE83" s="45">
        <v>28</v>
      </c>
      <c r="SPF83" s="45">
        <v>1</v>
      </c>
      <c r="SPG83" s="45">
        <v>3</v>
      </c>
      <c r="SPH83" s="45" t="s">
        <v>9</v>
      </c>
      <c r="SPI83" s="12" t="s">
        <v>121</v>
      </c>
      <c r="SPJ83" s="22" t="s">
        <v>122</v>
      </c>
      <c r="SPK83" s="45" t="s">
        <v>11</v>
      </c>
      <c r="SPL83" s="37" t="s">
        <v>116</v>
      </c>
      <c r="SPM83" s="47">
        <v>36770</v>
      </c>
      <c r="SPN83" s="47">
        <v>43390</v>
      </c>
      <c r="SPO83" s="39">
        <f>+SPM83*1.16</f>
        <v>42653.2</v>
      </c>
      <c r="SPP83" s="11">
        <f t="shared" si="1249"/>
        <v>0.18003807451726953</v>
      </c>
      <c r="SPQ83" s="10"/>
      <c r="SPR83" s="10">
        <f t="shared" si="1250"/>
        <v>42653.2</v>
      </c>
      <c r="SPS83" s="11">
        <f t="shared" si="1251"/>
        <v>0.15999999999999992</v>
      </c>
      <c r="SPU83" s="45">
        <v>28</v>
      </c>
      <c r="SPV83" s="45">
        <v>1</v>
      </c>
      <c r="SPW83" s="45">
        <v>3</v>
      </c>
      <c r="SPX83" s="45" t="s">
        <v>9</v>
      </c>
      <c r="SPY83" s="12" t="s">
        <v>121</v>
      </c>
      <c r="SPZ83" s="22" t="s">
        <v>122</v>
      </c>
      <c r="SQA83" s="45" t="s">
        <v>11</v>
      </c>
      <c r="SQB83" s="37" t="s">
        <v>116</v>
      </c>
      <c r="SQC83" s="47">
        <v>36770</v>
      </c>
      <c r="SQD83" s="47">
        <v>43390</v>
      </c>
      <c r="SQE83" s="39">
        <f>+SQC83*1.16</f>
        <v>42653.2</v>
      </c>
      <c r="SQF83" s="11">
        <f t="shared" si="1252"/>
        <v>0.18003807451726953</v>
      </c>
      <c r="SQG83" s="10"/>
      <c r="SQH83" s="10">
        <f t="shared" si="1253"/>
        <v>42653.2</v>
      </c>
      <c r="SQI83" s="11">
        <f t="shared" si="1254"/>
        <v>0.15999999999999992</v>
      </c>
      <c r="SQK83" s="45">
        <v>28</v>
      </c>
      <c r="SQL83" s="45">
        <v>1</v>
      </c>
      <c r="SQM83" s="45">
        <v>3</v>
      </c>
      <c r="SQN83" s="45" t="s">
        <v>9</v>
      </c>
      <c r="SQO83" s="12" t="s">
        <v>121</v>
      </c>
      <c r="SQP83" s="22" t="s">
        <v>122</v>
      </c>
      <c r="SQQ83" s="45" t="s">
        <v>11</v>
      </c>
      <c r="SQR83" s="37" t="s">
        <v>116</v>
      </c>
      <c r="SQS83" s="47">
        <v>36770</v>
      </c>
      <c r="SQT83" s="47">
        <v>43390</v>
      </c>
      <c r="SQU83" s="39">
        <f>+SQS83*1.16</f>
        <v>42653.2</v>
      </c>
      <c r="SQV83" s="11">
        <f t="shared" si="1252"/>
        <v>0.18003807451726953</v>
      </c>
      <c r="SQW83" s="10"/>
      <c r="SQX83" s="10">
        <f t="shared" si="1253"/>
        <v>42653.2</v>
      </c>
      <c r="SQY83" s="11">
        <f t="shared" si="1254"/>
        <v>0.15999999999999992</v>
      </c>
      <c r="SRA83" s="45">
        <v>28</v>
      </c>
      <c r="SRB83" s="45">
        <v>1</v>
      </c>
      <c r="SRC83" s="45">
        <v>3</v>
      </c>
      <c r="SRD83" s="45" t="s">
        <v>9</v>
      </c>
      <c r="SRE83" s="12" t="s">
        <v>121</v>
      </c>
      <c r="SRF83" s="22" t="s">
        <v>122</v>
      </c>
      <c r="SRG83" s="45" t="s">
        <v>11</v>
      </c>
      <c r="SRH83" s="37" t="s">
        <v>116</v>
      </c>
      <c r="SRI83" s="47">
        <v>36770</v>
      </c>
      <c r="SRJ83" s="47">
        <v>43390</v>
      </c>
      <c r="SRK83" s="39">
        <f>+SRI83*1.16</f>
        <v>42653.2</v>
      </c>
      <c r="SRL83" s="11">
        <f t="shared" si="1255"/>
        <v>0.18003807451726953</v>
      </c>
      <c r="SRM83" s="10"/>
      <c r="SRN83" s="10">
        <f t="shared" si="1256"/>
        <v>42653.2</v>
      </c>
      <c r="SRO83" s="11">
        <f t="shared" si="1257"/>
        <v>0.15999999999999992</v>
      </c>
      <c r="SRQ83" s="45">
        <v>28</v>
      </c>
      <c r="SRR83" s="45">
        <v>1</v>
      </c>
      <c r="SRS83" s="45">
        <v>3</v>
      </c>
      <c r="SRT83" s="45" t="s">
        <v>9</v>
      </c>
      <c r="SRU83" s="12" t="s">
        <v>121</v>
      </c>
      <c r="SRV83" s="22" t="s">
        <v>122</v>
      </c>
      <c r="SRW83" s="45" t="s">
        <v>11</v>
      </c>
      <c r="SRX83" s="37" t="s">
        <v>116</v>
      </c>
      <c r="SRY83" s="47">
        <v>36770</v>
      </c>
      <c r="SRZ83" s="47">
        <v>43390</v>
      </c>
      <c r="SSA83" s="39">
        <f>+SRY83*1.16</f>
        <v>42653.2</v>
      </c>
      <c r="SSB83" s="11">
        <f t="shared" si="1255"/>
        <v>0.18003807451726953</v>
      </c>
      <c r="SSC83" s="10"/>
      <c r="SSD83" s="10">
        <f t="shared" si="1256"/>
        <v>42653.2</v>
      </c>
      <c r="SSE83" s="11">
        <f t="shared" si="1257"/>
        <v>0.15999999999999992</v>
      </c>
      <c r="SSG83" s="45">
        <v>28</v>
      </c>
      <c r="SSH83" s="45">
        <v>1</v>
      </c>
      <c r="SSI83" s="45">
        <v>3</v>
      </c>
      <c r="SSJ83" s="45" t="s">
        <v>9</v>
      </c>
      <c r="SSK83" s="12" t="s">
        <v>121</v>
      </c>
      <c r="SSL83" s="22" t="s">
        <v>122</v>
      </c>
      <c r="SSM83" s="45" t="s">
        <v>11</v>
      </c>
      <c r="SSN83" s="37" t="s">
        <v>116</v>
      </c>
      <c r="SSO83" s="47">
        <v>36770</v>
      </c>
      <c r="SSP83" s="47">
        <v>43390</v>
      </c>
      <c r="SSQ83" s="39">
        <f>+SSO83*1.16</f>
        <v>42653.2</v>
      </c>
      <c r="SSR83" s="11">
        <f t="shared" si="1258"/>
        <v>0.18003807451726953</v>
      </c>
      <c r="SSS83" s="10"/>
      <c r="SST83" s="10">
        <f t="shared" si="1259"/>
        <v>42653.2</v>
      </c>
      <c r="SSU83" s="11">
        <f t="shared" si="1260"/>
        <v>0.15999999999999992</v>
      </c>
      <c r="SSW83" s="45">
        <v>28</v>
      </c>
      <c r="SSX83" s="45">
        <v>1</v>
      </c>
      <c r="SSY83" s="45">
        <v>3</v>
      </c>
      <c r="SSZ83" s="45" t="s">
        <v>9</v>
      </c>
      <c r="STA83" s="12" t="s">
        <v>121</v>
      </c>
      <c r="STB83" s="22" t="s">
        <v>122</v>
      </c>
      <c r="STC83" s="45" t="s">
        <v>11</v>
      </c>
      <c r="STD83" s="37" t="s">
        <v>116</v>
      </c>
      <c r="STE83" s="47">
        <v>36770</v>
      </c>
      <c r="STF83" s="47">
        <v>43390</v>
      </c>
      <c r="STG83" s="39">
        <f>+STE83*1.16</f>
        <v>42653.2</v>
      </c>
      <c r="STH83" s="11">
        <f t="shared" si="1258"/>
        <v>0.18003807451726953</v>
      </c>
      <c r="STI83" s="10"/>
      <c r="STJ83" s="10">
        <f t="shared" si="1259"/>
        <v>42653.2</v>
      </c>
      <c r="STK83" s="11">
        <f t="shared" si="1260"/>
        <v>0.15999999999999992</v>
      </c>
      <c r="STM83" s="45">
        <v>28</v>
      </c>
      <c r="STN83" s="45">
        <v>1</v>
      </c>
      <c r="STO83" s="45">
        <v>3</v>
      </c>
      <c r="STP83" s="45" t="s">
        <v>9</v>
      </c>
      <c r="STQ83" s="12" t="s">
        <v>121</v>
      </c>
      <c r="STR83" s="22" t="s">
        <v>122</v>
      </c>
      <c r="STS83" s="45" t="s">
        <v>11</v>
      </c>
      <c r="STT83" s="37" t="s">
        <v>116</v>
      </c>
      <c r="STU83" s="47">
        <v>36770</v>
      </c>
      <c r="STV83" s="47">
        <v>43390</v>
      </c>
      <c r="STW83" s="39">
        <f>+STU83*1.16</f>
        <v>42653.2</v>
      </c>
      <c r="STX83" s="11">
        <f t="shared" si="1261"/>
        <v>0.18003807451726953</v>
      </c>
      <c r="STY83" s="10"/>
      <c r="STZ83" s="10">
        <f t="shared" si="1262"/>
        <v>42653.2</v>
      </c>
      <c r="SUA83" s="11">
        <f t="shared" si="1263"/>
        <v>0.15999999999999992</v>
      </c>
      <c r="SUC83" s="45">
        <v>28</v>
      </c>
      <c r="SUD83" s="45">
        <v>1</v>
      </c>
      <c r="SUE83" s="45">
        <v>3</v>
      </c>
      <c r="SUF83" s="45" t="s">
        <v>9</v>
      </c>
      <c r="SUG83" s="12" t="s">
        <v>121</v>
      </c>
      <c r="SUH83" s="22" t="s">
        <v>122</v>
      </c>
      <c r="SUI83" s="45" t="s">
        <v>11</v>
      </c>
      <c r="SUJ83" s="37" t="s">
        <v>116</v>
      </c>
      <c r="SUK83" s="47">
        <v>36770</v>
      </c>
      <c r="SUL83" s="47">
        <v>43390</v>
      </c>
      <c r="SUM83" s="39">
        <f>+SUK83*1.16</f>
        <v>42653.2</v>
      </c>
      <c r="SUN83" s="11">
        <f t="shared" si="1261"/>
        <v>0.18003807451726953</v>
      </c>
      <c r="SUO83" s="10"/>
      <c r="SUP83" s="10">
        <f t="shared" si="1262"/>
        <v>42653.2</v>
      </c>
      <c r="SUQ83" s="11">
        <f t="shared" si="1263"/>
        <v>0.15999999999999992</v>
      </c>
      <c r="SUS83" s="45">
        <v>28</v>
      </c>
      <c r="SUT83" s="45">
        <v>1</v>
      </c>
      <c r="SUU83" s="45">
        <v>3</v>
      </c>
      <c r="SUV83" s="45" t="s">
        <v>9</v>
      </c>
      <c r="SUW83" s="12" t="s">
        <v>121</v>
      </c>
      <c r="SUX83" s="22" t="s">
        <v>122</v>
      </c>
      <c r="SUY83" s="45" t="s">
        <v>11</v>
      </c>
      <c r="SUZ83" s="37" t="s">
        <v>116</v>
      </c>
      <c r="SVA83" s="47">
        <v>36770</v>
      </c>
      <c r="SVB83" s="47">
        <v>43390</v>
      </c>
      <c r="SVC83" s="39">
        <f>+SVA83*1.16</f>
        <v>42653.2</v>
      </c>
      <c r="SVD83" s="11">
        <f t="shared" si="1264"/>
        <v>0.18003807451726953</v>
      </c>
      <c r="SVE83" s="10"/>
      <c r="SVF83" s="10">
        <f t="shared" si="1265"/>
        <v>42653.2</v>
      </c>
      <c r="SVG83" s="11">
        <f t="shared" si="1266"/>
        <v>0.15999999999999992</v>
      </c>
      <c r="SVI83" s="45">
        <v>28</v>
      </c>
      <c r="SVJ83" s="45">
        <v>1</v>
      </c>
      <c r="SVK83" s="45">
        <v>3</v>
      </c>
      <c r="SVL83" s="45" t="s">
        <v>9</v>
      </c>
      <c r="SVM83" s="12" t="s">
        <v>121</v>
      </c>
      <c r="SVN83" s="22" t="s">
        <v>122</v>
      </c>
      <c r="SVO83" s="45" t="s">
        <v>11</v>
      </c>
      <c r="SVP83" s="37" t="s">
        <v>116</v>
      </c>
      <c r="SVQ83" s="47">
        <v>36770</v>
      </c>
      <c r="SVR83" s="47">
        <v>43390</v>
      </c>
      <c r="SVS83" s="39">
        <f>+SVQ83*1.16</f>
        <v>42653.2</v>
      </c>
      <c r="SVT83" s="11">
        <f t="shared" si="1264"/>
        <v>0.18003807451726953</v>
      </c>
      <c r="SVU83" s="10"/>
      <c r="SVV83" s="10">
        <f t="shared" si="1265"/>
        <v>42653.2</v>
      </c>
      <c r="SVW83" s="11">
        <f t="shared" si="1266"/>
        <v>0.15999999999999992</v>
      </c>
      <c r="SVY83" s="45">
        <v>28</v>
      </c>
      <c r="SVZ83" s="45">
        <v>1</v>
      </c>
      <c r="SWA83" s="45">
        <v>3</v>
      </c>
      <c r="SWB83" s="45" t="s">
        <v>9</v>
      </c>
      <c r="SWC83" s="12" t="s">
        <v>121</v>
      </c>
      <c r="SWD83" s="22" t="s">
        <v>122</v>
      </c>
      <c r="SWE83" s="45" t="s">
        <v>11</v>
      </c>
      <c r="SWF83" s="37" t="s">
        <v>116</v>
      </c>
      <c r="SWG83" s="47">
        <v>36770</v>
      </c>
      <c r="SWH83" s="47">
        <v>43390</v>
      </c>
      <c r="SWI83" s="39">
        <f>+SWG83*1.16</f>
        <v>42653.2</v>
      </c>
      <c r="SWJ83" s="11">
        <f t="shared" si="1267"/>
        <v>0.18003807451726953</v>
      </c>
      <c r="SWK83" s="10"/>
      <c r="SWL83" s="10">
        <f t="shared" si="1268"/>
        <v>42653.2</v>
      </c>
      <c r="SWM83" s="11">
        <f t="shared" si="1269"/>
        <v>0.15999999999999992</v>
      </c>
      <c r="SWO83" s="45">
        <v>28</v>
      </c>
      <c r="SWP83" s="45">
        <v>1</v>
      </c>
      <c r="SWQ83" s="45">
        <v>3</v>
      </c>
      <c r="SWR83" s="45" t="s">
        <v>9</v>
      </c>
      <c r="SWS83" s="12" t="s">
        <v>121</v>
      </c>
      <c r="SWT83" s="22" t="s">
        <v>122</v>
      </c>
      <c r="SWU83" s="45" t="s">
        <v>11</v>
      </c>
      <c r="SWV83" s="37" t="s">
        <v>116</v>
      </c>
      <c r="SWW83" s="47">
        <v>36770</v>
      </c>
      <c r="SWX83" s="47">
        <v>43390</v>
      </c>
      <c r="SWY83" s="39">
        <f>+SWW83*1.16</f>
        <v>42653.2</v>
      </c>
      <c r="SWZ83" s="11">
        <f t="shared" si="1267"/>
        <v>0.18003807451726953</v>
      </c>
      <c r="SXA83" s="10"/>
      <c r="SXB83" s="10">
        <f t="shared" si="1268"/>
        <v>42653.2</v>
      </c>
      <c r="SXC83" s="11">
        <f t="shared" si="1269"/>
        <v>0.15999999999999992</v>
      </c>
      <c r="SXE83" s="45">
        <v>28</v>
      </c>
      <c r="SXF83" s="45">
        <v>1</v>
      </c>
      <c r="SXG83" s="45">
        <v>3</v>
      </c>
      <c r="SXH83" s="45" t="s">
        <v>9</v>
      </c>
      <c r="SXI83" s="12" t="s">
        <v>121</v>
      </c>
      <c r="SXJ83" s="22" t="s">
        <v>122</v>
      </c>
      <c r="SXK83" s="45" t="s">
        <v>11</v>
      </c>
      <c r="SXL83" s="37" t="s">
        <v>116</v>
      </c>
      <c r="SXM83" s="47">
        <v>36770</v>
      </c>
      <c r="SXN83" s="47">
        <v>43390</v>
      </c>
      <c r="SXO83" s="39">
        <f>+SXM83*1.16</f>
        <v>42653.2</v>
      </c>
      <c r="SXP83" s="11">
        <f t="shared" si="1270"/>
        <v>0.18003807451726953</v>
      </c>
      <c r="SXQ83" s="10"/>
      <c r="SXR83" s="10">
        <f t="shared" si="1271"/>
        <v>42653.2</v>
      </c>
      <c r="SXS83" s="11">
        <f t="shared" si="1272"/>
        <v>0.15999999999999992</v>
      </c>
      <c r="SXU83" s="45">
        <v>28</v>
      </c>
      <c r="SXV83" s="45">
        <v>1</v>
      </c>
      <c r="SXW83" s="45">
        <v>3</v>
      </c>
      <c r="SXX83" s="45" t="s">
        <v>9</v>
      </c>
      <c r="SXY83" s="12" t="s">
        <v>121</v>
      </c>
      <c r="SXZ83" s="22" t="s">
        <v>122</v>
      </c>
      <c r="SYA83" s="45" t="s">
        <v>11</v>
      </c>
      <c r="SYB83" s="37" t="s">
        <v>116</v>
      </c>
      <c r="SYC83" s="47">
        <v>36770</v>
      </c>
      <c r="SYD83" s="47">
        <v>43390</v>
      </c>
      <c r="SYE83" s="39">
        <f>+SYC83*1.16</f>
        <v>42653.2</v>
      </c>
      <c r="SYF83" s="11">
        <f t="shared" si="1270"/>
        <v>0.18003807451726953</v>
      </c>
      <c r="SYG83" s="10"/>
      <c r="SYH83" s="10">
        <f t="shared" si="1271"/>
        <v>42653.2</v>
      </c>
      <c r="SYI83" s="11">
        <f t="shared" si="1272"/>
        <v>0.15999999999999992</v>
      </c>
      <c r="SYK83" s="45">
        <v>28</v>
      </c>
      <c r="SYL83" s="45">
        <v>1</v>
      </c>
      <c r="SYM83" s="45">
        <v>3</v>
      </c>
      <c r="SYN83" s="45" t="s">
        <v>9</v>
      </c>
      <c r="SYO83" s="12" t="s">
        <v>121</v>
      </c>
      <c r="SYP83" s="22" t="s">
        <v>122</v>
      </c>
      <c r="SYQ83" s="45" t="s">
        <v>11</v>
      </c>
      <c r="SYR83" s="37" t="s">
        <v>116</v>
      </c>
      <c r="SYS83" s="47">
        <v>36770</v>
      </c>
      <c r="SYT83" s="47">
        <v>43390</v>
      </c>
      <c r="SYU83" s="39">
        <f>+SYS83*1.16</f>
        <v>42653.2</v>
      </c>
      <c r="SYV83" s="11">
        <f t="shared" si="1273"/>
        <v>0.18003807451726953</v>
      </c>
      <c r="SYW83" s="10"/>
      <c r="SYX83" s="10">
        <f t="shared" si="1274"/>
        <v>42653.2</v>
      </c>
      <c r="SYY83" s="11">
        <f t="shared" si="1275"/>
        <v>0.15999999999999992</v>
      </c>
      <c r="SZA83" s="45">
        <v>28</v>
      </c>
      <c r="SZB83" s="45">
        <v>1</v>
      </c>
      <c r="SZC83" s="45">
        <v>3</v>
      </c>
      <c r="SZD83" s="45" t="s">
        <v>9</v>
      </c>
      <c r="SZE83" s="12" t="s">
        <v>121</v>
      </c>
      <c r="SZF83" s="22" t="s">
        <v>122</v>
      </c>
      <c r="SZG83" s="45" t="s">
        <v>11</v>
      </c>
      <c r="SZH83" s="37" t="s">
        <v>116</v>
      </c>
      <c r="SZI83" s="47">
        <v>36770</v>
      </c>
      <c r="SZJ83" s="47">
        <v>43390</v>
      </c>
      <c r="SZK83" s="39">
        <f>+SZI83*1.16</f>
        <v>42653.2</v>
      </c>
      <c r="SZL83" s="11">
        <f t="shared" si="1273"/>
        <v>0.18003807451726953</v>
      </c>
      <c r="SZM83" s="10"/>
      <c r="SZN83" s="10">
        <f t="shared" si="1274"/>
        <v>42653.2</v>
      </c>
      <c r="SZO83" s="11">
        <f t="shared" si="1275"/>
        <v>0.15999999999999992</v>
      </c>
      <c r="SZQ83" s="45">
        <v>28</v>
      </c>
      <c r="SZR83" s="45">
        <v>1</v>
      </c>
      <c r="SZS83" s="45">
        <v>3</v>
      </c>
      <c r="SZT83" s="45" t="s">
        <v>9</v>
      </c>
      <c r="SZU83" s="12" t="s">
        <v>121</v>
      </c>
      <c r="SZV83" s="22" t="s">
        <v>122</v>
      </c>
      <c r="SZW83" s="45" t="s">
        <v>11</v>
      </c>
      <c r="SZX83" s="37" t="s">
        <v>116</v>
      </c>
      <c r="SZY83" s="47">
        <v>36770</v>
      </c>
      <c r="SZZ83" s="47">
        <v>43390</v>
      </c>
      <c r="TAA83" s="39">
        <f>+SZY83*1.16</f>
        <v>42653.2</v>
      </c>
      <c r="TAB83" s="11">
        <f t="shared" si="1276"/>
        <v>0.18003807451726953</v>
      </c>
      <c r="TAC83" s="10"/>
      <c r="TAD83" s="10">
        <f t="shared" si="1277"/>
        <v>42653.2</v>
      </c>
      <c r="TAE83" s="11">
        <f t="shared" si="1278"/>
        <v>0.15999999999999992</v>
      </c>
      <c r="TAG83" s="45">
        <v>28</v>
      </c>
      <c r="TAH83" s="45">
        <v>1</v>
      </c>
      <c r="TAI83" s="45">
        <v>3</v>
      </c>
      <c r="TAJ83" s="45" t="s">
        <v>9</v>
      </c>
      <c r="TAK83" s="12" t="s">
        <v>121</v>
      </c>
      <c r="TAL83" s="22" t="s">
        <v>122</v>
      </c>
      <c r="TAM83" s="45" t="s">
        <v>11</v>
      </c>
      <c r="TAN83" s="37" t="s">
        <v>116</v>
      </c>
      <c r="TAO83" s="47">
        <v>36770</v>
      </c>
      <c r="TAP83" s="47">
        <v>43390</v>
      </c>
      <c r="TAQ83" s="39">
        <f>+TAO83*1.16</f>
        <v>42653.2</v>
      </c>
      <c r="TAR83" s="11">
        <f t="shared" si="1276"/>
        <v>0.18003807451726953</v>
      </c>
      <c r="TAS83" s="10"/>
      <c r="TAT83" s="10">
        <f t="shared" si="1277"/>
        <v>42653.2</v>
      </c>
      <c r="TAU83" s="11">
        <f t="shared" si="1278"/>
        <v>0.15999999999999992</v>
      </c>
      <c r="TAW83" s="45">
        <v>28</v>
      </c>
      <c r="TAX83" s="45">
        <v>1</v>
      </c>
      <c r="TAY83" s="45">
        <v>3</v>
      </c>
      <c r="TAZ83" s="45" t="s">
        <v>9</v>
      </c>
      <c r="TBA83" s="12" t="s">
        <v>121</v>
      </c>
      <c r="TBB83" s="22" t="s">
        <v>122</v>
      </c>
      <c r="TBC83" s="45" t="s">
        <v>11</v>
      </c>
      <c r="TBD83" s="37" t="s">
        <v>116</v>
      </c>
      <c r="TBE83" s="47">
        <v>36770</v>
      </c>
      <c r="TBF83" s="47">
        <v>43390</v>
      </c>
      <c r="TBG83" s="39">
        <f>+TBE83*1.16</f>
        <v>42653.2</v>
      </c>
      <c r="TBH83" s="11">
        <f t="shared" si="1279"/>
        <v>0.18003807451726953</v>
      </c>
      <c r="TBI83" s="10"/>
      <c r="TBJ83" s="10">
        <f t="shared" si="1280"/>
        <v>42653.2</v>
      </c>
      <c r="TBK83" s="11">
        <f t="shared" si="1281"/>
        <v>0.15999999999999992</v>
      </c>
      <c r="TBM83" s="45">
        <v>28</v>
      </c>
      <c r="TBN83" s="45">
        <v>1</v>
      </c>
      <c r="TBO83" s="45">
        <v>3</v>
      </c>
      <c r="TBP83" s="45" t="s">
        <v>9</v>
      </c>
      <c r="TBQ83" s="12" t="s">
        <v>121</v>
      </c>
      <c r="TBR83" s="22" t="s">
        <v>122</v>
      </c>
      <c r="TBS83" s="45" t="s">
        <v>11</v>
      </c>
      <c r="TBT83" s="37" t="s">
        <v>116</v>
      </c>
      <c r="TBU83" s="47">
        <v>36770</v>
      </c>
      <c r="TBV83" s="47">
        <v>43390</v>
      </c>
      <c r="TBW83" s="39">
        <f>+TBU83*1.16</f>
        <v>42653.2</v>
      </c>
      <c r="TBX83" s="11">
        <f t="shared" si="1279"/>
        <v>0.18003807451726953</v>
      </c>
      <c r="TBY83" s="10"/>
      <c r="TBZ83" s="10">
        <f t="shared" si="1280"/>
        <v>42653.2</v>
      </c>
      <c r="TCA83" s="11">
        <f t="shared" si="1281"/>
        <v>0.15999999999999992</v>
      </c>
      <c r="TCC83" s="45">
        <v>28</v>
      </c>
      <c r="TCD83" s="45">
        <v>1</v>
      </c>
      <c r="TCE83" s="45">
        <v>3</v>
      </c>
      <c r="TCF83" s="45" t="s">
        <v>9</v>
      </c>
      <c r="TCG83" s="12" t="s">
        <v>121</v>
      </c>
      <c r="TCH83" s="22" t="s">
        <v>122</v>
      </c>
      <c r="TCI83" s="45" t="s">
        <v>11</v>
      </c>
      <c r="TCJ83" s="37" t="s">
        <v>116</v>
      </c>
      <c r="TCK83" s="47">
        <v>36770</v>
      </c>
      <c r="TCL83" s="47">
        <v>43390</v>
      </c>
      <c r="TCM83" s="39">
        <f>+TCK83*1.16</f>
        <v>42653.2</v>
      </c>
      <c r="TCN83" s="11">
        <f t="shared" si="1282"/>
        <v>0.18003807451726953</v>
      </c>
      <c r="TCO83" s="10"/>
      <c r="TCP83" s="10">
        <f t="shared" si="1283"/>
        <v>42653.2</v>
      </c>
      <c r="TCQ83" s="11">
        <f t="shared" si="1284"/>
        <v>0.15999999999999992</v>
      </c>
      <c r="TCS83" s="45">
        <v>28</v>
      </c>
      <c r="TCT83" s="45">
        <v>1</v>
      </c>
      <c r="TCU83" s="45">
        <v>3</v>
      </c>
      <c r="TCV83" s="45" t="s">
        <v>9</v>
      </c>
      <c r="TCW83" s="12" t="s">
        <v>121</v>
      </c>
      <c r="TCX83" s="22" t="s">
        <v>122</v>
      </c>
      <c r="TCY83" s="45" t="s">
        <v>11</v>
      </c>
      <c r="TCZ83" s="37" t="s">
        <v>116</v>
      </c>
      <c r="TDA83" s="47">
        <v>36770</v>
      </c>
      <c r="TDB83" s="47">
        <v>43390</v>
      </c>
      <c r="TDC83" s="39">
        <f>+TDA83*1.16</f>
        <v>42653.2</v>
      </c>
      <c r="TDD83" s="11">
        <f t="shared" si="1282"/>
        <v>0.18003807451726953</v>
      </c>
      <c r="TDE83" s="10"/>
      <c r="TDF83" s="10">
        <f t="shared" si="1283"/>
        <v>42653.2</v>
      </c>
      <c r="TDG83" s="11">
        <f t="shared" si="1284"/>
        <v>0.15999999999999992</v>
      </c>
      <c r="TDI83" s="45">
        <v>28</v>
      </c>
      <c r="TDJ83" s="45">
        <v>1</v>
      </c>
      <c r="TDK83" s="45">
        <v>3</v>
      </c>
      <c r="TDL83" s="45" t="s">
        <v>9</v>
      </c>
      <c r="TDM83" s="12" t="s">
        <v>121</v>
      </c>
      <c r="TDN83" s="22" t="s">
        <v>122</v>
      </c>
      <c r="TDO83" s="45" t="s">
        <v>11</v>
      </c>
      <c r="TDP83" s="37" t="s">
        <v>116</v>
      </c>
      <c r="TDQ83" s="47">
        <v>36770</v>
      </c>
      <c r="TDR83" s="47">
        <v>43390</v>
      </c>
      <c r="TDS83" s="39">
        <f>+TDQ83*1.16</f>
        <v>42653.2</v>
      </c>
      <c r="TDT83" s="11">
        <f t="shared" si="1285"/>
        <v>0.18003807451726953</v>
      </c>
      <c r="TDU83" s="10"/>
      <c r="TDV83" s="10">
        <f t="shared" si="1286"/>
        <v>42653.2</v>
      </c>
      <c r="TDW83" s="11">
        <f t="shared" si="1287"/>
        <v>0.15999999999999992</v>
      </c>
      <c r="TDY83" s="45">
        <v>28</v>
      </c>
      <c r="TDZ83" s="45">
        <v>1</v>
      </c>
      <c r="TEA83" s="45">
        <v>3</v>
      </c>
      <c r="TEB83" s="45" t="s">
        <v>9</v>
      </c>
      <c r="TEC83" s="12" t="s">
        <v>121</v>
      </c>
      <c r="TED83" s="22" t="s">
        <v>122</v>
      </c>
      <c r="TEE83" s="45" t="s">
        <v>11</v>
      </c>
      <c r="TEF83" s="37" t="s">
        <v>116</v>
      </c>
      <c r="TEG83" s="47">
        <v>36770</v>
      </c>
      <c r="TEH83" s="47">
        <v>43390</v>
      </c>
      <c r="TEI83" s="39">
        <f>+TEG83*1.16</f>
        <v>42653.2</v>
      </c>
      <c r="TEJ83" s="11">
        <f t="shared" si="1285"/>
        <v>0.18003807451726953</v>
      </c>
      <c r="TEK83" s="10"/>
      <c r="TEL83" s="10">
        <f t="shared" si="1286"/>
        <v>42653.2</v>
      </c>
      <c r="TEM83" s="11">
        <f t="shared" si="1287"/>
        <v>0.15999999999999992</v>
      </c>
      <c r="TEO83" s="45">
        <v>28</v>
      </c>
      <c r="TEP83" s="45">
        <v>1</v>
      </c>
      <c r="TEQ83" s="45">
        <v>3</v>
      </c>
      <c r="TER83" s="45" t="s">
        <v>9</v>
      </c>
      <c r="TES83" s="12" t="s">
        <v>121</v>
      </c>
      <c r="TET83" s="22" t="s">
        <v>122</v>
      </c>
      <c r="TEU83" s="45" t="s">
        <v>11</v>
      </c>
      <c r="TEV83" s="37" t="s">
        <v>116</v>
      </c>
      <c r="TEW83" s="47">
        <v>36770</v>
      </c>
      <c r="TEX83" s="47">
        <v>43390</v>
      </c>
      <c r="TEY83" s="39">
        <f>+TEW83*1.16</f>
        <v>42653.2</v>
      </c>
      <c r="TEZ83" s="11">
        <f t="shared" si="1288"/>
        <v>0.18003807451726953</v>
      </c>
      <c r="TFA83" s="10"/>
      <c r="TFB83" s="10">
        <f t="shared" si="1289"/>
        <v>42653.2</v>
      </c>
      <c r="TFC83" s="11">
        <f t="shared" si="1290"/>
        <v>0.15999999999999992</v>
      </c>
      <c r="TFE83" s="45">
        <v>28</v>
      </c>
      <c r="TFF83" s="45">
        <v>1</v>
      </c>
      <c r="TFG83" s="45">
        <v>3</v>
      </c>
      <c r="TFH83" s="45" t="s">
        <v>9</v>
      </c>
      <c r="TFI83" s="12" t="s">
        <v>121</v>
      </c>
      <c r="TFJ83" s="22" t="s">
        <v>122</v>
      </c>
      <c r="TFK83" s="45" t="s">
        <v>11</v>
      </c>
      <c r="TFL83" s="37" t="s">
        <v>116</v>
      </c>
      <c r="TFM83" s="47">
        <v>36770</v>
      </c>
      <c r="TFN83" s="47">
        <v>43390</v>
      </c>
      <c r="TFO83" s="39">
        <f>+TFM83*1.16</f>
        <v>42653.2</v>
      </c>
      <c r="TFP83" s="11">
        <f t="shared" si="1288"/>
        <v>0.18003807451726953</v>
      </c>
      <c r="TFQ83" s="10"/>
      <c r="TFR83" s="10">
        <f t="shared" si="1289"/>
        <v>42653.2</v>
      </c>
      <c r="TFS83" s="11">
        <f t="shared" si="1290"/>
        <v>0.15999999999999992</v>
      </c>
      <c r="TFU83" s="45">
        <v>28</v>
      </c>
      <c r="TFV83" s="45">
        <v>1</v>
      </c>
      <c r="TFW83" s="45">
        <v>3</v>
      </c>
      <c r="TFX83" s="45" t="s">
        <v>9</v>
      </c>
      <c r="TFY83" s="12" t="s">
        <v>121</v>
      </c>
      <c r="TFZ83" s="22" t="s">
        <v>122</v>
      </c>
      <c r="TGA83" s="45" t="s">
        <v>11</v>
      </c>
      <c r="TGB83" s="37" t="s">
        <v>116</v>
      </c>
      <c r="TGC83" s="47">
        <v>36770</v>
      </c>
      <c r="TGD83" s="47">
        <v>43390</v>
      </c>
      <c r="TGE83" s="39">
        <f>+TGC83*1.16</f>
        <v>42653.2</v>
      </c>
      <c r="TGF83" s="11">
        <f t="shared" si="1291"/>
        <v>0.18003807451726953</v>
      </c>
      <c r="TGG83" s="10"/>
      <c r="TGH83" s="10">
        <f t="shared" si="1292"/>
        <v>42653.2</v>
      </c>
      <c r="TGI83" s="11">
        <f t="shared" si="1293"/>
        <v>0.15999999999999992</v>
      </c>
      <c r="TGK83" s="45">
        <v>28</v>
      </c>
      <c r="TGL83" s="45">
        <v>1</v>
      </c>
      <c r="TGM83" s="45">
        <v>3</v>
      </c>
      <c r="TGN83" s="45" t="s">
        <v>9</v>
      </c>
      <c r="TGO83" s="12" t="s">
        <v>121</v>
      </c>
      <c r="TGP83" s="22" t="s">
        <v>122</v>
      </c>
      <c r="TGQ83" s="45" t="s">
        <v>11</v>
      </c>
      <c r="TGR83" s="37" t="s">
        <v>116</v>
      </c>
      <c r="TGS83" s="47">
        <v>36770</v>
      </c>
      <c r="TGT83" s="47">
        <v>43390</v>
      </c>
      <c r="TGU83" s="39">
        <f>+TGS83*1.16</f>
        <v>42653.2</v>
      </c>
      <c r="TGV83" s="11">
        <f t="shared" si="1291"/>
        <v>0.18003807451726953</v>
      </c>
      <c r="TGW83" s="10"/>
      <c r="TGX83" s="10">
        <f t="shared" si="1292"/>
        <v>42653.2</v>
      </c>
      <c r="TGY83" s="11">
        <f t="shared" si="1293"/>
        <v>0.15999999999999992</v>
      </c>
      <c r="THA83" s="45">
        <v>28</v>
      </c>
      <c r="THB83" s="45">
        <v>1</v>
      </c>
      <c r="THC83" s="45">
        <v>3</v>
      </c>
      <c r="THD83" s="45" t="s">
        <v>9</v>
      </c>
      <c r="THE83" s="12" t="s">
        <v>121</v>
      </c>
      <c r="THF83" s="22" t="s">
        <v>122</v>
      </c>
      <c r="THG83" s="45" t="s">
        <v>11</v>
      </c>
      <c r="THH83" s="37" t="s">
        <v>116</v>
      </c>
      <c r="THI83" s="47">
        <v>36770</v>
      </c>
      <c r="THJ83" s="47">
        <v>43390</v>
      </c>
      <c r="THK83" s="39">
        <f>+THI83*1.16</f>
        <v>42653.2</v>
      </c>
      <c r="THL83" s="11">
        <f t="shared" si="1294"/>
        <v>0.18003807451726953</v>
      </c>
      <c r="THM83" s="10"/>
      <c r="THN83" s="10">
        <f t="shared" si="1295"/>
        <v>42653.2</v>
      </c>
      <c r="THO83" s="11">
        <f t="shared" si="1296"/>
        <v>0.15999999999999992</v>
      </c>
      <c r="THQ83" s="45">
        <v>28</v>
      </c>
      <c r="THR83" s="45">
        <v>1</v>
      </c>
      <c r="THS83" s="45">
        <v>3</v>
      </c>
      <c r="THT83" s="45" t="s">
        <v>9</v>
      </c>
      <c r="THU83" s="12" t="s">
        <v>121</v>
      </c>
      <c r="THV83" s="22" t="s">
        <v>122</v>
      </c>
      <c r="THW83" s="45" t="s">
        <v>11</v>
      </c>
      <c r="THX83" s="37" t="s">
        <v>116</v>
      </c>
      <c r="THY83" s="47">
        <v>36770</v>
      </c>
      <c r="THZ83" s="47">
        <v>43390</v>
      </c>
      <c r="TIA83" s="39">
        <f>+THY83*1.16</f>
        <v>42653.2</v>
      </c>
      <c r="TIB83" s="11">
        <f t="shared" si="1294"/>
        <v>0.18003807451726953</v>
      </c>
      <c r="TIC83" s="10"/>
      <c r="TID83" s="10">
        <f t="shared" si="1295"/>
        <v>42653.2</v>
      </c>
      <c r="TIE83" s="11">
        <f t="shared" si="1296"/>
        <v>0.15999999999999992</v>
      </c>
      <c r="TIG83" s="45">
        <v>28</v>
      </c>
      <c r="TIH83" s="45">
        <v>1</v>
      </c>
      <c r="TII83" s="45">
        <v>3</v>
      </c>
      <c r="TIJ83" s="45" t="s">
        <v>9</v>
      </c>
      <c r="TIK83" s="12" t="s">
        <v>121</v>
      </c>
      <c r="TIL83" s="22" t="s">
        <v>122</v>
      </c>
      <c r="TIM83" s="45" t="s">
        <v>11</v>
      </c>
      <c r="TIN83" s="37" t="s">
        <v>116</v>
      </c>
      <c r="TIO83" s="47">
        <v>36770</v>
      </c>
      <c r="TIP83" s="47">
        <v>43390</v>
      </c>
      <c r="TIQ83" s="39">
        <f>+TIO83*1.16</f>
        <v>42653.2</v>
      </c>
      <c r="TIR83" s="11">
        <f t="shared" si="1297"/>
        <v>0.18003807451726953</v>
      </c>
      <c r="TIS83" s="10"/>
      <c r="TIT83" s="10">
        <f t="shared" si="1298"/>
        <v>42653.2</v>
      </c>
      <c r="TIU83" s="11">
        <f t="shared" si="1299"/>
        <v>0.15999999999999992</v>
      </c>
      <c r="TIW83" s="45">
        <v>28</v>
      </c>
      <c r="TIX83" s="45">
        <v>1</v>
      </c>
      <c r="TIY83" s="45">
        <v>3</v>
      </c>
      <c r="TIZ83" s="45" t="s">
        <v>9</v>
      </c>
      <c r="TJA83" s="12" t="s">
        <v>121</v>
      </c>
      <c r="TJB83" s="22" t="s">
        <v>122</v>
      </c>
      <c r="TJC83" s="45" t="s">
        <v>11</v>
      </c>
      <c r="TJD83" s="37" t="s">
        <v>116</v>
      </c>
      <c r="TJE83" s="47">
        <v>36770</v>
      </c>
      <c r="TJF83" s="47">
        <v>43390</v>
      </c>
      <c r="TJG83" s="39">
        <f>+TJE83*1.16</f>
        <v>42653.2</v>
      </c>
      <c r="TJH83" s="11">
        <f t="shared" si="1297"/>
        <v>0.18003807451726953</v>
      </c>
      <c r="TJI83" s="10"/>
      <c r="TJJ83" s="10">
        <f t="shared" si="1298"/>
        <v>42653.2</v>
      </c>
      <c r="TJK83" s="11">
        <f t="shared" si="1299"/>
        <v>0.15999999999999992</v>
      </c>
      <c r="TJM83" s="45">
        <v>28</v>
      </c>
      <c r="TJN83" s="45">
        <v>1</v>
      </c>
      <c r="TJO83" s="45">
        <v>3</v>
      </c>
      <c r="TJP83" s="45" t="s">
        <v>9</v>
      </c>
      <c r="TJQ83" s="12" t="s">
        <v>121</v>
      </c>
      <c r="TJR83" s="22" t="s">
        <v>122</v>
      </c>
      <c r="TJS83" s="45" t="s">
        <v>11</v>
      </c>
      <c r="TJT83" s="37" t="s">
        <v>116</v>
      </c>
      <c r="TJU83" s="47">
        <v>36770</v>
      </c>
      <c r="TJV83" s="47">
        <v>43390</v>
      </c>
      <c r="TJW83" s="39">
        <f>+TJU83*1.16</f>
        <v>42653.2</v>
      </c>
      <c r="TJX83" s="11">
        <f t="shared" si="1300"/>
        <v>0.18003807451726953</v>
      </c>
      <c r="TJY83" s="10"/>
      <c r="TJZ83" s="10">
        <f t="shared" si="1301"/>
        <v>42653.2</v>
      </c>
      <c r="TKA83" s="11">
        <f t="shared" si="1302"/>
        <v>0.15999999999999992</v>
      </c>
      <c r="TKC83" s="45">
        <v>28</v>
      </c>
      <c r="TKD83" s="45">
        <v>1</v>
      </c>
      <c r="TKE83" s="45">
        <v>3</v>
      </c>
      <c r="TKF83" s="45" t="s">
        <v>9</v>
      </c>
      <c r="TKG83" s="12" t="s">
        <v>121</v>
      </c>
      <c r="TKH83" s="22" t="s">
        <v>122</v>
      </c>
      <c r="TKI83" s="45" t="s">
        <v>11</v>
      </c>
      <c r="TKJ83" s="37" t="s">
        <v>116</v>
      </c>
      <c r="TKK83" s="47">
        <v>36770</v>
      </c>
      <c r="TKL83" s="47">
        <v>43390</v>
      </c>
      <c r="TKM83" s="39">
        <f>+TKK83*1.16</f>
        <v>42653.2</v>
      </c>
      <c r="TKN83" s="11">
        <f t="shared" si="1300"/>
        <v>0.18003807451726953</v>
      </c>
      <c r="TKO83" s="10"/>
      <c r="TKP83" s="10">
        <f t="shared" si="1301"/>
        <v>42653.2</v>
      </c>
      <c r="TKQ83" s="11">
        <f t="shared" si="1302"/>
        <v>0.15999999999999992</v>
      </c>
      <c r="TKS83" s="45">
        <v>28</v>
      </c>
      <c r="TKT83" s="45">
        <v>1</v>
      </c>
      <c r="TKU83" s="45">
        <v>3</v>
      </c>
      <c r="TKV83" s="45" t="s">
        <v>9</v>
      </c>
      <c r="TKW83" s="12" t="s">
        <v>121</v>
      </c>
      <c r="TKX83" s="22" t="s">
        <v>122</v>
      </c>
      <c r="TKY83" s="45" t="s">
        <v>11</v>
      </c>
      <c r="TKZ83" s="37" t="s">
        <v>116</v>
      </c>
      <c r="TLA83" s="47">
        <v>36770</v>
      </c>
      <c r="TLB83" s="47">
        <v>43390</v>
      </c>
      <c r="TLC83" s="39">
        <f>+TLA83*1.16</f>
        <v>42653.2</v>
      </c>
      <c r="TLD83" s="11">
        <f t="shared" si="1303"/>
        <v>0.18003807451726953</v>
      </c>
      <c r="TLE83" s="10"/>
      <c r="TLF83" s="10">
        <f t="shared" si="1304"/>
        <v>42653.2</v>
      </c>
      <c r="TLG83" s="11">
        <f t="shared" si="1305"/>
        <v>0.15999999999999992</v>
      </c>
      <c r="TLI83" s="45">
        <v>28</v>
      </c>
      <c r="TLJ83" s="45">
        <v>1</v>
      </c>
      <c r="TLK83" s="45">
        <v>3</v>
      </c>
      <c r="TLL83" s="45" t="s">
        <v>9</v>
      </c>
      <c r="TLM83" s="12" t="s">
        <v>121</v>
      </c>
      <c r="TLN83" s="22" t="s">
        <v>122</v>
      </c>
      <c r="TLO83" s="45" t="s">
        <v>11</v>
      </c>
      <c r="TLP83" s="37" t="s">
        <v>116</v>
      </c>
      <c r="TLQ83" s="47">
        <v>36770</v>
      </c>
      <c r="TLR83" s="47">
        <v>43390</v>
      </c>
      <c r="TLS83" s="39">
        <f>+TLQ83*1.16</f>
        <v>42653.2</v>
      </c>
      <c r="TLT83" s="11">
        <f t="shared" si="1303"/>
        <v>0.18003807451726953</v>
      </c>
      <c r="TLU83" s="10"/>
      <c r="TLV83" s="10">
        <f t="shared" si="1304"/>
        <v>42653.2</v>
      </c>
      <c r="TLW83" s="11">
        <f t="shared" si="1305"/>
        <v>0.15999999999999992</v>
      </c>
      <c r="TLY83" s="45">
        <v>28</v>
      </c>
      <c r="TLZ83" s="45">
        <v>1</v>
      </c>
      <c r="TMA83" s="45">
        <v>3</v>
      </c>
      <c r="TMB83" s="45" t="s">
        <v>9</v>
      </c>
      <c r="TMC83" s="12" t="s">
        <v>121</v>
      </c>
      <c r="TMD83" s="22" t="s">
        <v>122</v>
      </c>
      <c r="TME83" s="45" t="s">
        <v>11</v>
      </c>
      <c r="TMF83" s="37" t="s">
        <v>116</v>
      </c>
      <c r="TMG83" s="47">
        <v>36770</v>
      </c>
      <c r="TMH83" s="47">
        <v>43390</v>
      </c>
      <c r="TMI83" s="39">
        <f>+TMG83*1.16</f>
        <v>42653.2</v>
      </c>
      <c r="TMJ83" s="11">
        <f t="shared" si="1306"/>
        <v>0.18003807451726953</v>
      </c>
      <c r="TMK83" s="10"/>
      <c r="TML83" s="10">
        <f t="shared" si="1307"/>
        <v>42653.2</v>
      </c>
      <c r="TMM83" s="11">
        <f t="shared" si="1308"/>
        <v>0.15999999999999992</v>
      </c>
      <c r="TMO83" s="45">
        <v>28</v>
      </c>
      <c r="TMP83" s="45">
        <v>1</v>
      </c>
      <c r="TMQ83" s="45">
        <v>3</v>
      </c>
      <c r="TMR83" s="45" t="s">
        <v>9</v>
      </c>
      <c r="TMS83" s="12" t="s">
        <v>121</v>
      </c>
      <c r="TMT83" s="22" t="s">
        <v>122</v>
      </c>
      <c r="TMU83" s="45" t="s">
        <v>11</v>
      </c>
      <c r="TMV83" s="37" t="s">
        <v>116</v>
      </c>
      <c r="TMW83" s="47">
        <v>36770</v>
      </c>
      <c r="TMX83" s="47">
        <v>43390</v>
      </c>
      <c r="TMY83" s="39">
        <f>+TMW83*1.16</f>
        <v>42653.2</v>
      </c>
      <c r="TMZ83" s="11">
        <f t="shared" si="1306"/>
        <v>0.18003807451726953</v>
      </c>
      <c r="TNA83" s="10"/>
      <c r="TNB83" s="10">
        <f t="shared" si="1307"/>
        <v>42653.2</v>
      </c>
      <c r="TNC83" s="11">
        <f t="shared" si="1308"/>
        <v>0.15999999999999992</v>
      </c>
      <c r="TNE83" s="45">
        <v>28</v>
      </c>
      <c r="TNF83" s="45">
        <v>1</v>
      </c>
      <c r="TNG83" s="45">
        <v>3</v>
      </c>
      <c r="TNH83" s="45" t="s">
        <v>9</v>
      </c>
      <c r="TNI83" s="12" t="s">
        <v>121</v>
      </c>
      <c r="TNJ83" s="22" t="s">
        <v>122</v>
      </c>
      <c r="TNK83" s="45" t="s">
        <v>11</v>
      </c>
      <c r="TNL83" s="37" t="s">
        <v>116</v>
      </c>
      <c r="TNM83" s="47">
        <v>36770</v>
      </c>
      <c r="TNN83" s="47">
        <v>43390</v>
      </c>
      <c r="TNO83" s="39">
        <f>+TNM83*1.16</f>
        <v>42653.2</v>
      </c>
      <c r="TNP83" s="11">
        <f t="shared" si="1309"/>
        <v>0.18003807451726953</v>
      </c>
      <c r="TNQ83" s="10"/>
      <c r="TNR83" s="10">
        <f t="shared" si="1310"/>
        <v>42653.2</v>
      </c>
      <c r="TNS83" s="11">
        <f t="shared" si="1311"/>
        <v>0.15999999999999992</v>
      </c>
      <c r="TNU83" s="45">
        <v>28</v>
      </c>
      <c r="TNV83" s="45">
        <v>1</v>
      </c>
      <c r="TNW83" s="45">
        <v>3</v>
      </c>
      <c r="TNX83" s="45" t="s">
        <v>9</v>
      </c>
      <c r="TNY83" s="12" t="s">
        <v>121</v>
      </c>
      <c r="TNZ83" s="22" t="s">
        <v>122</v>
      </c>
      <c r="TOA83" s="45" t="s">
        <v>11</v>
      </c>
      <c r="TOB83" s="37" t="s">
        <v>116</v>
      </c>
      <c r="TOC83" s="47">
        <v>36770</v>
      </c>
      <c r="TOD83" s="47">
        <v>43390</v>
      </c>
      <c r="TOE83" s="39">
        <f>+TOC83*1.16</f>
        <v>42653.2</v>
      </c>
      <c r="TOF83" s="11">
        <f t="shared" si="1309"/>
        <v>0.18003807451726953</v>
      </c>
      <c r="TOG83" s="10"/>
      <c r="TOH83" s="10">
        <f t="shared" si="1310"/>
        <v>42653.2</v>
      </c>
      <c r="TOI83" s="11">
        <f t="shared" si="1311"/>
        <v>0.15999999999999992</v>
      </c>
      <c r="TOK83" s="45">
        <v>28</v>
      </c>
      <c r="TOL83" s="45">
        <v>1</v>
      </c>
      <c r="TOM83" s="45">
        <v>3</v>
      </c>
      <c r="TON83" s="45" t="s">
        <v>9</v>
      </c>
      <c r="TOO83" s="12" t="s">
        <v>121</v>
      </c>
      <c r="TOP83" s="22" t="s">
        <v>122</v>
      </c>
      <c r="TOQ83" s="45" t="s">
        <v>11</v>
      </c>
      <c r="TOR83" s="37" t="s">
        <v>116</v>
      </c>
      <c r="TOS83" s="47">
        <v>36770</v>
      </c>
      <c r="TOT83" s="47">
        <v>43390</v>
      </c>
      <c r="TOU83" s="39">
        <f>+TOS83*1.16</f>
        <v>42653.2</v>
      </c>
      <c r="TOV83" s="11">
        <f t="shared" si="1312"/>
        <v>0.18003807451726953</v>
      </c>
      <c r="TOW83" s="10"/>
      <c r="TOX83" s="10">
        <f t="shared" si="1313"/>
        <v>42653.2</v>
      </c>
      <c r="TOY83" s="11">
        <f t="shared" si="1314"/>
        <v>0.15999999999999992</v>
      </c>
      <c r="TPA83" s="45">
        <v>28</v>
      </c>
      <c r="TPB83" s="45">
        <v>1</v>
      </c>
      <c r="TPC83" s="45">
        <v>3</v>
      </c>
      <c r="TPD83" s="45" t="s">
        <v>9</v>
      </c>
      <c r="TPE83" s="12" t="s">
        <v>121</v>
      </c>
      <c r="TPF83" s="22" t="s">
        <v>122</v>
      </c>
      <c r="TPG83" s="45" t="s">
        <v>11</v>
      </c>
      <c r="TPH83" s="37" t="s">
        <v>116</v>
      </c>
      <c r="TPI83" s="47">
        <v>36770</v>
      </c>
      <c r="TPJ83" s="47">
        <v>43390</v>
      </c>
      <c r="TPK83" s="39">
        <f>+TPI83*1.16</f>
        <v>42653.2</v>
      </c>
      <c r="TPL83" s="11">
        <f t="shared" si="1312"/>
        <v>0.18003807451726953</v>
      </c>
      <c r="TPM83" s="10"/>
      <c r="TPN83" s="10">
        <f t="shared" si="1313"/>
        <v>42653.2</v>
      </c>
      <c r="TPO83" s="11">
        <f t="shared" si="1314"/>
        <v>0.15999999999999992</v>
      </c>
      <c r="TPQ83" s="45">
        <v>28</v>
      </c>
      <c r="TPR83" s="45">
        <v>1</v>
      </c>
      <c r="TPS83" s="45">
        <v>3</v>
      </c>
      <c r="TPT83" s="45" t="s">
        <v>9</v>
      </c>
      <c r="TPU83" s="12" t="s">
        <v>121</v>
      </c>
      <c r="TPV83" s="22" t="s">
        <v>122</v>
      </c>
      <c r="TPW83" s="45" t="s">
        <v>11</v>
      </c>
      <c r="TPX83" s="37" t="s">
        <v>116</v>
      </c>
      <c r="TPY83" s="47">
        <v>36770</v>
      </c>
      <c r="TPZ83" s="47">
        <v>43390</v>
      </c>
      <c r="TQA83" s="39">
        <f>+TPY83*1.16</f>
        <v>42653.2</v>
      </c>
      <c r="TQB83" s="11">
        <f t="shared" si="1315"/>
        <v>0.18003807451726953</v>
      </c>
      <c r="TQC83" s="10"/>
      <c r="TQD83" s="10">
        <f t="shared" si="1316"/>
        <v>42653.2</v>
      </c>
      <c r="TQE83" s="11">
        <f t="shared" si="1317"/>
        <v>0.15999999999999992</v>
      </c>
      <c r="TQG83" s="45">
        <v>28</v>
      </c>
      <c r="TQH83" s="45">
        <v>1</v>
      </c>
      <c r="TQI83" s="45">
        <v>3</v>
      </c>
      <c r="TQJ83" s="45" t="s">
        <v>9</v>
      </c>
      <c r="TQK83" s="12" t="s">
        <v>121</v>
      </c>
      <c r="TQL83" s="22" t="s">
        <v>122</v>
      </c>
      <c r="TQM83" s="45" t="s">
        <v>11</v>
      </c>
      <c r="TQN83" s="37" t="s">
        <v>116</v>
      </c>
      <c r="TQO83" s="47">
        <v>36770</v>
      </c>
      <c r="TQP83" s="47">
        <v>43390</v>
      </c>
      <c r="TQQ83" s="39">
        <f>+TQO83*1.16</f>
        <v>42653.2</v>
      </c>
      <c r="TQR83" s="11">
        <f t="shared" si="1315"/>
        <v>0.18003807451726953</v>
      </c>
      <c r="TQS83" s="10"/>
      <c r="TQT83" s="10">
        <f t="shared" si="1316"/>
        <v>42653.2</v>
      </c>
      <c r="TQU83" s="11">
        <f t="shared" si="1317"/>
        <v>0.15999999999999992</v>
      </c>
      <c r="TQW83" s="45">
        <v>28</v>
      </c>
      <c r="TQX83" s="45">
        <v>1</v>
      </c>
      <c r="TQY83" s="45">
        <v>3</v>
      </c>
      <c r="TQZ83" s="45" t="s">
        <v>9</v>
      </c>
      <c r="TRA83" s="12" t="s">
        <v>121</v>
      </c>
      <c r="TRB83" s="22" t="s">
        <v>122</v>
      </c>
      <c r="TRC83" s="45" t="s">
        <v>11</v>
      </c>
      <c r="TRD83" s="37" t="s">
        <v>116</v>
      </c>
      <c r="TRE83" s="47">
        <v>36770</v>
      </c>
      <c r="TRF83" s="47">
        <v>43390</v>
      </c>
      <c r="TRG83" s="39">
        <f>+TRE83*1.16</f>
        <v>42653.2</v>
      </c>
      <c r="TRH83" s="11">
        <f t="shared" si="1318"/>
        <v>0.18003807451726953</v>
      </c>
      <c r="TRI83" s="10"/>
      <c r="TRJ83" s="10">
        <f t="shared" si="1319"/>
        <v>42653.2</v>
      </c>
      <c r="TRK83" s="11">
        <f t="shared" si="1320"/>
        <v>0.15999999999999992</v>
      </c>
      <c r="TRM83" s="45">
        <v>28</v>
      </c>
      <c r="TRN83" s="45">
        <v>1</v>
      </c>
      <c r="TRO83" s="45">
        <v>3</v>
      </c>
      <c r="TRP83" s="45" t="s">
        <v>9</v>
      </c>
      <c r="TRQ83" s="12" t="s">
        <v>121</v>
      </c>
      <c r="TRR83" s="22" t="s">
        <v>122</v>
      </c>
      <c r="TRS83" s="45" t="s">
        <v>11</v>
      </c>
      <c r="TRT83" s="37" t="s">
        <v>116</v>
      </c>
      <c r="TRU83" s="47">
        <v>36770</v>
      </c>
      <c r="TRV83" s="47">
        <v>43390</v>
      </c>
      <c r="TRW83" s="39">
        <f>+TRU83*1.16</f>
        <v>42653.2</v>
      </c>
      <c r="TRX83" s="11">
        <f t="shared" si="1318"/>
        <v>0.18003807451726953</v>
      </c>
      <c r="TRY83" s="10"/>
      <c r="TRZ83" s="10">
        <f t="shared" si="1319"/>
        <v>42653.2</v>
      </c>
      <c r="TSA83" s="11">
        <f t="shared" si="1320"/>
        <v>0.15999999999999992</v>
      </c>
      <c r="TSC83" s="45">
        <v>28</v>
      </c>
      <c r="TSD83" s="45">
        <v>1</v>
      </c>
      <c r="TSE83" s="45">
        <v>3</v>
      </c>
      <c r="TSF83" s="45" t="s">
        <v>9</v>
      </c>
      <c r="TSG83" s="12" t="s">
        <v>121</v>
      </c>
      <c r="TSH83" s="22" t="s">
        <v>122</v>
      </c>
      <c r="TSI83" s="45" t="s">
        <v>11</v>
      </c>
      <c r="TSJ83" s="37" t="s">
        <v>116</v>
      </c>
      <c r="TSK83" s="47">
        <v>36770</v>
      </c>
      <c r="TSL83" s="47">
        <v>43390</v>
      </c>
      <c r="TSM83" s="39">
        <f>+TSK83*1.16</f>
        <v>42653.2</v>
      </c>
      <c r="TSN83" s="11">
        <f t="shared" si="1321"/>
        <v>0.18003807451726953</v>
      </c>
      <c r="TSO83" s="10"/>
      <c r="TSP83" s="10">
        <f t="shared" si="1322"/>
        <v>42653.2</v>
      </c>
      <c r="TSQ83" s="11">
        <f t="shared" si="1323"/>
        <v>0.15999999999999992</v>
      </c>
      <c r="TSS83" s="45">
        <v>28</v>
      </c>
      <c r="TST83" s="45">
        <v>1</v>
      </c>
      <c r="TSU83" s="45">
        <v>3</v>
      </c>
      <c r="TSV83" s="45" t="s">
        <v>9</v>
      </c>
      <c r="TSW83" s="12" t="s">
        <v>121</v>
      </c>
      <c r="TSX83" s="22" t="s">
        <v>122</v>
      </c>
      <c r="TSY83" s="45" t="s">
        <v>11</v>
      </c>
      <c r="TSZ83" s="37" t="s">
        <v>116</v>
      </c>
      <c r="TTA83" s="47">
        <v>36770</v>
      </c>
      <c r="TTB83" s="47">
        <v>43390</v>
      </c>
      <c r="TTC83" s="39">
        <f>+TTA83*1.16</f>
        <v>42653.2</v>
      </c>
      <c r="TTD83" s="11">
        <f t="shared" si="1321"/>
        <v>0.18003807451726953</v>
      </c>
      <c r="TTE83" s="10"/>
      <c r="TTF83" s="10">
        <f t="shared" si="1322"/>
        <v>42653.2</v>
      </c>
      <c r="TTG83" s="11">
        <f t="shared" si="1323"/>
        <v>0.15999999999999992</v>
      </c>
      <c r="TTI83" s="45">
        <v>28</v>
      </c>
      <c r="TTJ83" s="45">
        <v>1</v>
      </c>
      <c r="TTK83" s="45">
        <v>3</v>
      </c>
      <c r="TTL83" s="45" t="s">
        <v>9</v>
      </c>
      <c r="TTM83" s="12" t="s">
        <v>121</v>
      </c>
      <c r="TTN83" s="22" t="s">
        <v>122</v>
      </c>
      <c r="TTO83" s="45" t="s">
        <v>11</v>
      </c>
      <c r="TTP83" s="37" t="s">
        <v>116</v>
      </c>
      <c r="TTQ83" s="47">
        <v>36770</v>
      </c>
      <c r="TTR83" s="47">
        <v>43390</v>
      </c>
      <c r="TTS83" s="39">
        <f>+TTQ83*1.16</f>
        <v>42653.2</v>
      </c>
      <c r="TTT83" s="11">
        <f t="shared" si="1324"/>
        <v>0.18003807451726953</v>
      </c>
      <c r="TTU83" s="10"/>
      <c r="TTV83" s="10">
        <f t="shared" si="1325"/>
        <v>42653.2</v>
      </c>
      <c r="TTW83" s="11">
        <f t="shared" si="1326"/>
        <v>0.15999999999999992</v>
      </c>
      <c r="TTY83" s="45">
        <v>28</v>
      </c>
      <c r="TTZ83" s="45">
        <v>1</v>
      </c>
      <c r="TUA83" s="45">
        <v>3</v>
      </c>
      <c r="TUB83" s="45" t="s">
        <v>9</v>
      </c>
      <c r="TUC83" s="12" t="s">
        <v>121</v>
      </c>
      <c r="TUD83" s="22" t="s">
        <v>122</v>
      </c>
      <c r="TUE83" s="45" t="s">
        <v>11</v>
      </c>
      <c r="TUF83" s="37" t="s">
        <v>116</v>
      </c>
      <c r="TUG83" s="47">
        <v>36770</v>
      </c>
      <c r="TUH83" s="47">
        <v>43390</v>
      </c>
      <c r="TUI83" s="39">
        <f>+TUG83*1.16</f>
        <v>42653.2</v>
      </c>
      <c r="TUJ83" s="11">
        <f t="shared" si="1324"/>
        <v>0.18003807451726953</v>
      </c>
      <c r="TUK83" s="10"/>
      <c r="TUL83" s="10">
        <f t="shared" si="1325"/>
        <v>42653.2</v>
      </c>
      <c r="TUM83" s="11">
        <f t="shared" si="1326"/>
        <v>0.15999999999999992</v>
      </c>
      <c r="TUO83" s="45">
        <v>28</v>
      </c>
      <c r="TUP83" s="45">
        <v>1</v>
      </c>
      <c r="TUQ83" s="45">
        <v>3</v>
      </c>
      <c r="TUR83" s="45" t="s">
        <v>9</v>
      </c>
      <c r="TUS83" s="12" t="s">
        <v>121</v>
      </c>
      <c r="TUT83" s="22" t="s">
        <v>122</v>
      </c>
      <c r="TUU83" s="45" t="s">
        <v>11</v>
      </c>
      <c r="TUV83" s="37" t="s">
        <v>116</v>
      </c>
      <c r="TUW83" s="47">
        <v>36770</v>
      </c>
      <c r="TUX83" s="47">
        <v>43390</v>
      </c>
      <c r="TUY83" s="39">
        <f>+TUW83*1.16</f>
        <v>42653.2</v>
      </c>
      <c r="TUZ83" s="11">
        <f t="shared" si="1327"/>
        <v>0.18003807451726953</v>
      </c>
      <c r="TVA83" s="10"/>
      <c r="TVB83" s="10">
        <f t="shared" si="1328"/>
        <v>42653.2</v>
      </c>
      <c r="TVC83" s="11">
        <f t="shared" si="1329"/>
        <v>0.15999999999999992</v>
      </c>
      <c r="TVE83" s="45">
        <v>28</v>
      </c>
      <c r="TVF83" s="45">
        <v>1</v>
      </c>
      <c r="TVG83" s="45">
        <v>3</v>
      </c>
      <c r="TVH83" s="45" t="s">
        <v>9</v>
      </c>
      <c r="TVI83" s="12" t="s">
        <v>121</v>
      </c>
      <c r="TVJ83" s="22" t="s">
        <v>122</v>
      </c>
      <c r="TVK83" s="45" t="s">
        <v>11</v>
      </c>
      <c r="TVL83" s="37" t="s">
        <v>116</v>
      </c>
      <c r="TVM83" s="47">
        <v>36770</v>
      </c>
      <c r="TVN83" s="47">
        <v>43390</v>
      </c>
      <c r="TVO83" s="39">
        <f>+TVM83*1.16</f>
        <v>42653.2</v>
      </c>
      <c r="TVP83" s="11">
        <f t="shared" si="1327"/>
        <v>0.18003807451726953</v>
      </c>
      <c r="TVQ83" s="10"/>
      <c r="TVR83" s="10">
        <f t="shared" si="1328"/>
        <v>42653.2</v>
      </c>
      <c r="TVS83" s="11">
        <f t="shared" si="1329"/>
        <v>0.15999999999999992</v>
      </c>
      <c r="TVU83" s="45">
        <v>28</v>
      </c>
      <c r="TVV83" s="45">
        <v>1</v>
      </c>
      <c r="TVW83" s="45">
        <v>3</v>
      </c>
      <c r="TVX83" s="45" t="s">
        <v>9</v>
      </c>
      <c r="TVY83" s="12" t="s">
        <v>121</v>
      </c>
      <c r="TVZ83" s="22" t="s">
        <v>122</v>
      </c>
      <c r="TWA83" s="45" t="s">
        <v>11</v>
      </c>
      <c r="TWB83" s="37" t="s">
        <v>116</v>
      </c>
      <c r="TWC83" s="47">
        <v>36770</v>
      </c>
      <c r="TWD83" s="47">
        <v>43390</v>
      </c>
      <c r="TWE83" s="39">
        <f>+TWC83*1.16</f>
        <v>42653.2</v>
      </c>
      <c r="TWF83" s="11">
        <f t="shared" si="1330"/>
        <v>0.18003807451726953</v>
      </c>
      <c r="TWG83" s="10"/>
      <c r="TWH83" s="10">
        <f t="shared" si="1331"/>
        <v>42653.2</v>
      </c>
      <c r="TWI83" s="11">
        <f t="shared" si="1332"/>
        <v>0.15999999999999992</v>
      </c>
      <c r="TWK83" s="45">
        <v>28</v>
      </c>
      <c r="TWL83" s="45">
        <v>1</v>
      </c>
      <c r="TWM83" s="45">
        <v>3</v>
      </c>
      <c r="TWN83" s="45" t="s">
        <v>9</v>
      </c>
      <c r="TWO83" s="12" t="s">
        <v>121</v>
      </c>
      <c r="TWP83" s="22" t="s">
        <v>122</v>
      </c>
      <c r="TWQ83" s="45" t="s">
        <v>11</v>
      </c>
      <c r="TWR83" s="37" t="s">
        <v>116</v>
      </c>
      <c r="TWS83" s="47">
        <v>36770</v>
      </c>
      <c r="TWT83" s="47">
        <v>43390</v>
      </c>
      <c r="TWU83" s="39">
        <f>+TWS83*1.16</f>
        <v>42653.2</v>
      </c>
      <c r="TWV83" s="11">
        <f t="shared" si="1330"/>
        <v>0.18003807451726953</v>
      </c>
      <c r="TWW83" s="10"/>
      <c r="TWX83" s="10">
        <f t="shared" si="1331"/>
        <v>42653.2</v>
      </c>
      <c r="TWY83" s="11">
        <f t="shared" si="1332"/>
        <v>0.15999999999999992</v>
      </c>
      <c r="TXA83" s="45">
        <v>28</v>
      </c>
      <c r="TXB83" s="45">
        <v>1</v>
      </c>
      <c r="TXC83" s="45">
        <v>3</v>
      </c>
      <c r="TXD83" s="45" t="s">
        <v>9</v>
      </c>
      <c r="TXE83" s="12" t="s">
        <v>121</v>
      </c>
      <c r="TXF83" s="22" t="s">
        <v>122</v>
      </c>
      <c r="TXG83" s="45" t="s">
        <v>11</v>
      </c>
      <c r="TXH83" s="37" t="s">
        <v>116</v>
      </c>
      <c r="TXI83" s="47">
        <v>36770</v>
      </c>
      <c r="TXJ83" s="47">
        <v>43390</v>
      </c>
      <c r="TXK83" s="39">
        <f>+TXI83*1.16</f>
        <v>42653.2</v>
      </c>
      <c r="TXL83" s="11">
        <f t="shared" si="1333"/>
        <v>0.18003807451726953</v>
      </c>
      <c r="TXM83" s="10"/>
      <c r="TXN83" s="10">
        <f t="shared" si="1334"/>
        <v>42653.2</v>
      </c>
      <c r="TXO83" s="11">
        <f t="shared" si="1335"/>
        <v>0.15999999999999992</v>
      </c>
      <c r="TXQ83" s="45">
        <v>28</v>
      </c>
      <c r="TXR83" s="45">
        <v>1</v>
      </c>
      <c r="TXS83" s="45">
        <v>3</v>
      </c>
      <c r="TXT83" s="45" t="s">
        <v>9</v>
      </c>
      <c r="TXU83" s="12" t="s">
        <v>121</v>
      </c>
      <c r="TXV83" s="22" t="s">
        <v>122</v>
      </c>
      <c r="TXW83" s="45" t="s">
        <v>11</v>
      </c>
      <c r="TXX83" s="37" t="s">
        <v>116</v>
      </c>
      <c r="TXY83" s="47">
        <v>36770</v>
      </c>
      <c r="TXZ83" s="47">
        <v>43390</v>
      </c>
      <c r="TYA83" s="39">
        <f>+TXY83*1.16</f>
        <v>42653.2</v>
      </c>
      <c r="TYB83" s="11">
        <f t="shared" si="1333"/>
        <v>0.18003807451726953</v>
      </c>
      <c r="TYC83" s="10"/>
      <c r="TYD83" s="10">
        <f t="shared" si="1334"/>
        <v>42653.2</v>
      </c>
      <c r="TYE83" s="11">
        <f t="shared" si="1335"/>
        <v>0.15999999999999992</v>
      </c>
      <c r="TYG83" s="45">
        <v>28</v>
      </c>
      <c r="TYH83" s="45">
        <v>1</v>
      </c>
      <c r="TYI83" s="45">
        <v>3</v>
      </c>
      <c r="TYJ83" s="45" t="s">
        <v>9</v>
      </c>
      <c r="TYK83" s="12" t="s">
        <v>121</v>
      </c>
      <c r="TYL83" s="22" t="s">
        <v>122</v>
      </c>
      <c r="TYM83" s="45" t="s">
        <v>11</v>
      </c>
      <c r="TYN83" s="37" t="s">
        <v>116</v>
      </c>
      <c r="TYO83" s="47">
        <v>36770</v>
      </c>
      <c r="TYP83" s="47">
        <v>43390</v>
      </c>
      <c r="TYQ83" s="39">
        <f>+TYO83*1.16</f>
        <v>42653.2</v>
      </c>
      <c r="TYR83" s="11">
        <f t="shared" si="1336"/>
        <v>0.18003807451726953</v>
      </c>
      <c r="TYS83" s="10"/>
      <c r="TYT83" s="10">
        <f t="shared" si="1337"/>
        <v>42653.2</v>
      </c>
      <c r="TYU83" s="11">
        <f t="shared" si="1338"/>
        <v>0.15999999999999992</v>
      </c>
      <c r="TYW83" s="45">
        <v>28</v>
      </c>
      <c r="TYX83" s="45">
        <v>1</v>
      </c>
      <c r="TYY83" s="45">
        <v>3</v>
      </c>
      <c r="TYZ83" s="45" t="s">
        <v>9</v>
      </c>
      <c r="TZA83" s="12" t="s">
        <v>121</v>
      </c>
      <c r="TZB83" s="22" t="s">
        <v>122</v>
      </c>
      <c r="TZC83" s="45" t="s">
        <v>11</v>
      </c>
      <c r="TZD83" s="37" t="s">
        <v>116</v>
      </c>
      <c r="TZE83" s="47">
        <v>36770</v>
      </c>
      <c r="TZF83" s="47">
        <v>43390</v>
      </c>
      <c r="TZG83" s="39">
        <f>+TZE83*1.16</f>
        <v>42653.2</v>
      </c>
      <c r="TZH83" s="11">
        <f t="shared" si="1336"/>
        <v>0.18003807451726953</v>
      </c>
      <c r="TZI83" s="10"/>
      <c r="TZJ83" s="10">
        <f t="shared" si="1337"/>
        <v>42653.2</v>
      </c>
      <c r="TZK83" s="11">
        <f t="shared" si="1338"/>
        <v>0.15999999999999992</v>
      </c>
      <c r="TZM83" s="45">
        <v>28</v>
      </c>
      <c r="TZN83" s="45">
        <v>1</v>
      </c>
      <c r="TZO83" s="45">
        <v>3</v>
      </c>
      <c r="TZP83" s="45" t="s">
        <v>9</v>
      </c>
      <c r="TZQ83" s="12" t="s">
        <v>121</v>
      </c>
      <c r="TZR83" s="22" t="s">
        <v>122</v>
      </c>
      <c r="TZS83" s="45" t="s">
        <v>11</v>
      </c>
      <c r="TZT83" s="37" t="s">
        <v>116</v>
      </c>
      <c r="TZU83" s="47">
        <v>36770</v>
      </c>
      <c r="TZV83" s="47">
        <v>43390</v>
      </c>
      <c r="TZW83" s="39">
        <f>+TZU83*1.16</f>
        <v>42653.2</v>
      </c>
      <c r="TZX83" s="11">
        <f t="shared" si="1339"/>
        <v>0.18003807451726953</v>
      </c>
      <c r="TZY83" s="10"/>
      <c r="TZZ83" s="10">
        <f t="shared" si="1340"/>
        <v>42653.2</v>
      </c>
      <c r="UAA83" s="11">
        <f t="shared" si="1341"/>
        <v>0.15999999999999992</v>
      </c>
      <c r="UAC83" s="45">
        <v>28</v>
      </c>
      <c r="UAD83" s="45">
        <v>1</v>
      </c>
      <c r="UAE83" s="45">
        <v>3</v>
      </c>
      <c r="UAF83" s="45" t="s">
        <v>9</v>
      </c>
      <c r="UAG83" s="12" t="s">
        <v>121</v>
      </c>
      <c r="UAH83" s="22" t="s">
        <v>122</v>
      </c>
      <c r="UAI83" s="45" t="s">
        <v>11</v>
      </c>
      <c r="UAJ83" s="37" t="s">
        <v>116</v>
      </c>
      <c r="UAK83" s="47">
        <v>36770</v>
      </c>
      <c r="UAL83" s="47">
        <v>43390</v>
      </c>
      <c r="UAM83" s="39">
        <f>+UAK83*1.16</f>
        <v>42653.2</v>
      </c>
      <c r="UAN83" s="11">
        <f t="shared" si="1339"/>
        <v>0.18003807451726953</v>
      </c>
      <c r="UAO83" s="10"/>
      <c r="UAP83" s="10">
        <f t="shared" si="1340"/>
        <v>42653.2</v>
      </c>
      <c r="UAQ83" s="11">
        <f t="shared" si="1341"/>
        <v>0.15999999999999992</v>
      </c>
      <c r="UAS83" s="45">
        <v>28</v>
      </c>
      <c r="UAT83" s="45">
        <v>1</v>
      </c>
      <c r="UAU83" s="45">
        <v>3</v>
      </c>
      <c r="UAV83" s="45" t="s">
        <v>9</v>
      </c>
      <c r="UAW83" s="12" t="s">
        <v>121</v>
      </c>
      <c r="UAX83" s="22" t="s">
        <v>122</v>
      </c>
      <c r="UAY83" s="45" t="s">
        <v>11</v>
      </c>
      <c r="UAZ83" s="37" t="s">
        <v>116</v>
      </c>
      <c r="UBA83" s="47">
        <v>36770</v>
      </c>
      <c r="UBB83" s="47">
        <v>43390</v>
      </c>
      <c r="UBC83" s="39">
        <f>+UBA83*1.16</f>
        <v>42653.2</v>
      </c>
      <c r="UBD83" s="11">
        <f t="shared" si="1342"/>
        <v>0.18003807451726953</v>
      </c>
      <c r="UBE83" s="10"/>
      <c r="UBF83" s="10">
        <f t="shared" si="1343"/>
        <v>42653.2</v>
      </c>
      <c r="UBG83" s="11">
        <f t="shared" si="1344"/>
        <v>0.15999999999999992</v>
      </c>
      <c r="UBI83" s="45">
        <v>28</v>
      </c>
      <c r="UBJ83" s="45">
        <v>1</v>
      </c>
      <c r="UBK83" s="45">
        <v>3</v>
      </c>
      <c r="UBL83" s="45" t="s">
        <v>9</v>
      </c>
      <c r="UBM83" s="12" t="s">
        <v>121</v>
      </c>
      <c r="UBN83" s="22" t="s">
        <v>122</v>
      </c>
      <c r="UBO83" s="45" t="s">
        <v>11</v>
      </c>
      <c r="UBP83" s="37" t="s">
        <v>116</v>
      </c>
      <c r="UBQ83" s="47">
        <v>36770</v>
      </c>
      <c r="UBR83" s="47">
        <v>43390</v>
      </c>
      <c r="UBS83" s="39">
        <f>+UBQ83*1.16</f>
        <v>42653.2</v>
      </c>
      <c r="UBT83" s="11">
        <f t="shared" si="1342"/>
        <v>0.18003807451726953</v>
      </c>
      <c r="UBU83" s="10"/>
      <c r="UBV83" s="10">
        <f t="shared" si="1343"/>
        <v>42653.2</v>
      </c>
      <c r="UBW83" s="11">
        <f t="shared" si="1344"/>
        <v>0.15999999999999992</v>
      </c>
      <c r="UBY83" s="45">
        <v>28</v>
      </c>
      <c r="UBZ83" s="45">
        <v>1</v>
      </c>
      <c r="UCA83" s="45">
        <v>3</v>
      </c>
      <c r="UCB83" s="45" t="s">
        <v>9</v>
      </c>
      <c r="UCC83" s="12" t="s">
        <v>121</v>
      </c>
      <c r="UCD83" s="22" t="s">
        <v>122</v>
      </c>
      <c r="UCE83" s="45" t="s">
        <v>11</v>
      </c>
      <c r="UCF83" s="37" t="s">
        <v>116</v>
      </c>
      <c r="UCG83" s="47">
        <v>36770</v>
      </c>
      <c r="UCH83" s="47">
        <v>43390</v>
      </c>
      <c r="UCI83" s="39">
        <f>+UCG83*1.16</f>
        <v>42653.2</v>
      </c>
      <c r="UCJ83" s="11">
        <f t="shared" si="1345"/>
        <v>0.18003807451726953</v>
      </c>
      <c r="UCK83" s="10"/>
      <c r="UCL83" s="10">
        <f t="shared" si="1346"/>
        <v>42653.2</v>
      </c>
      <c r="UCM83" s="11">
        <f t="shared" si="1347"/>
        <v>0.15999999999999992</v>
      </c>
      <c r="UCO83" s="45">
        <v>28</v>
      </c>
      <c r="UCP83" s="45">
        <v>1</v>
      </c>
      <c r="UCQ83" s="45">
        <v>3</v>
      </c>
      <c r="UCR83" s="45" t="s">
        <v>9</v>
      </c>
      <c r="UCS83" s="12" t="s">
        <v>121</v>
      </c>
      <c r="UCT83" s="22" t="s">
        <v>122</v>
      </c>
      <c r="UCU83" s="45" t="s">
        <v>11</v>
      </c>
      <c r="UCV83" s="37" t="s">
        <v>116</v>
      </c>
      <c r="UCW83" s="47">
        <v>36770</v>
      </c>
      <c r="UCX83" s="47">
        <v>43390</v>
      </c>
      <c r="UCY83" s="39">
        <f>+UCW83*1.16</f>
        <v>42653.2</v>
      </c>
      <c r="UCZ83" s="11">
        <f t="shared" si="1345"/>
        <v>0.18003807451726953</v>
      </c>
      <c r="UDA83" s="10"/>
      <c r="UDB83" s="10">
        <f t="shared" si="1346"/>
        <v>42653.2</v>
      </c>
      <c r="UDC83" s="11">
        <f t="shared" si="1347"/>
        <v>0.15999999999999992</v>
      </c>
      <c r="UDE83" s="45">
        <v>28</v>
      </c>
      <c r="UDF83" s="45">
        <v>1</v>
      </c>
      <c r="UDG83" s="45">
        <v>3</v>
      </c>
      <c r="UDH83" s="45" t="s">
        <v>9</v>
      </c>
      <c r="UDI83" s="12" t="s">
        <v>121</v>
      </c>
      <c r="UDJ83" s="22" t="s">
        <v>122</v>
      </c>
      <c r="UDK83" s="45" t="s">
        <v>11</v>
      </c>
      <c r="UDL83" s="37" t="s">
        <v>116</v>
      </c>
      <c r="UDM83" s="47">
        <v>36770</v>
      </c>
      <c r="UDN83" s="47">
        <v>43390</v>
      </c>
      <c r="UDO83" s="39">
        <f>+UDM83*1.16</f>
        <v>42653.2</v>
      </c>
      <c r="UDP83" s="11">
        <f t="shared" si="1348"/>
        <v>0.18003807451726953</v>
      </c>
      <c r="UDQ83" s="10"/>
      <c r="UDR83" s="10">
        <f t="shared" si="1349"/>
        <v>42653.2</v>
      </c>
      <c r="UDS83" s="11">
        <f t="shared" si="1350"/>
        <v>0.15999999999999992</v>
      </c>
      <c r="UDU83" s="45">
        <v>28</v>
      </c>
      <c r="UDV83" s="45">
        <v>1</v>
      </c>
      <c r="UDW83" s="45">
        <v>3</v>
      </c>
      <c r="UDX83" s="45" t="s">
        <v>9</v>
      </c>
      <c r="UDY83" s="12" t="s">
        <v>121</v>
      </c>
      <c r="UDZ83" s="22" t="s">
        <v>122</v>
      </c>
      <c r="UEA83" s="45" t="s">
        <v>11</v>
      </c>
      <c r="UEB83" s="37" t="s">
        <v>116</v>
      </c>
      <c r="UEC83" s="47">
        <v>36770</v>
      </c>
      <c r="UED83" s="47">
        <v>43390</v>
      </c>
      <c r="UEE83" s="39">
        <f>+UEC83*1.16</f>
        <v>42653.2</v>
      </c>
      <c r="UEF83" s="11">
        <f t="shared" si="1348"/>
        <v>0.18003807451726953</v>
      </c>
      <c r="UEG83" s="10"/>
      <c r="UEH83" s="10">
        <f t="shared" si="1349"/>
        <v>42653.2</v>
      </c>
      <c r="UEI83" s="11">
        <f t="shared" si="1350"/>
        <v>0.15999999999999992</v>
      </c>
      <c r="UEK83" s="45">
        <v>28</v>
      </c>
      <c r="UEL83" s="45">
        <v>1</v>
      </c>
      <c r="UEM83" s="45">
        <v>3</v>
      </c>
      <c r="UEN83" s="45" t="s">
        <v>9</v>
      </c>
      <c r="UEO83" s="12" t="s">
        <v>121</v>
      </c>
      <c r="UEP83" s="22" t="s">
        <v>122</v>
      </c>
      <c r="UEQ83" s="45" t="s">
        <v>11</v>
      </c>
      <c r="UER83" s="37" t="s">
        <v>116</v>
      </c>
      <c r="UES83" s="47">
        <v>36770</v>
      </c>
      <c r="UET83" s="47">
        <v>43390</v>
      </c>
      <c r="UEU83" s="39">
        <f>+UES83*1.16</f>
        <v>42653.2</v>
      </c>
      <c r="UEV83" s="11">
        <f t="shared" si="1351"/>
        <v>0.18003807451726953</v>
      </c>
      <c r="UEW83" s="10"/>
      <c r="UEX83" s="10">
        <f t="shared" si="1352"/>
        <v>42653.2</v>
      </c>
      <c r="UEY83" s="11">
        <f t="shared" si="1353"/>
        <v>0.15999999999999992</v>
      </c>
      <c r="UFA83" s="45">
        <v>28</v>
      </c>
      <c r="UFB83" s="45">
        <v>1</v>
      </c>
      <c r="UFC83" s="45">
        <v>3</v>
      </c>
      <c r="UFD83" s="45" t="s">
        <v>9</v>
      </c>
      <c r="UFE83" s="12" t="s">
        <v>121</v>
      </c>
      <c r="UFF83" s="22" t="s">
        <v>122</v>
      </c>
      <c r="UFG83" s="45" t="s">
        <v>11</v>
      </c>
      <c r="UFH83" s="37" t="s">
        <v>116</v>
      </c>
      <c r="UFI83" s="47">
        <v>36770</v>
      </c>
      <c r="UFJ83" s="47">
        <v>43390</v>
      </c>
      <c r="UFK83" s="39">
        <f>+UFI83*1.16</f>
        <v>42653.2</v>
      </c>
      <c r="UFL83" s="11">
        <f t="shared" si="1351"/>
        <v>0.18003807451726953</v>
      </c>
      <c r="UFM83" s="10"/>
      <c r="UFN83" s="10">
        <f t="shared" si="1352"/>
        <v>42653.2</v>
      </c>
      <c r="UFO83" s="11">
        <f t="shared" si="1353"/>
        <v>0.15999999999999992</v>
      </c>
      <c r="UFQ83" s="45">
        <v>28</v>
      </c>
      <c r="UFR83" s="45">
        <v>1</v>
      </c>
      <c r="UFS83" s="45">
        <v>3</v>
      </c>
      <c r="UFT83" s="45" t="s">
        <v>9</v>
      </c>
      <c r="UFU83" s="12" t="s">
        <v>121</v>
      </c>
      <c r="UFV83" s="22" t="s">
        <v>122</v>
      </c>
      <c r="UFW83" s="45" t="s">
        <v>11</v>
      </c>
      <c r="UFX83" s="37" t="s">
        <v>116</v>
      </c>
      <c r="UFY83" s="47">
        <v>36770</v>
      </c>
      <c r="UFZ83" s="47">
        <v>43390</v>
      </c>
      <c r="UGA83" s="39">
        <f>+UFY83*1.16</f>
        <v>42653.2</v>
      </c>
      <c r="UGB83" s="11">
        <f t="shared" si="1354"/>
        <v>0.18003807451726953</v>
      </c>
      <c r="UGC83" s="10"/>
      <c r="UGD83" s="10">
        <f t="shared" si="1355"/>
        <v>42653.2</v>
      </c>
      <c r="UGE83" s="11">
        <f t="shared" si="1356"/>
        <v>0.15999999999999992</v>
      </c>
      <c r="UGG83" s="45">
        <v>28</v>
      </c>
      <c r="UGH83" s="45">
        <v>1</v>
      </c>
      <c r="UGI83" s="45">
        <v>3</v>
      </c>
      <c r="UGJ83" s="45" t="s">
        <v>9</v>
      </c>
      <c r="UGK83" s="12" t="s">
        <v>121</v>
      </c>
      <c r="UGL83" s="22" t="s">
        <v>122</v>
      </c>
      <c r="UGM83" s="45" t="s">
        <v>11</v>
      </c>
      <c r="UGN83" s="37" t="s">
        <v>116</v>
      </c>
      <c r="UGO83" s="47">
        <v>36770</v>
      </c>
      <c r="UGP83" s="47">
        <v>43390</v>
      </c>
      <c r="UGQ83" s="39">
        <f>+UGO83*1.16</f>
        <v>42653.2</v>
      </c>
      <c r="UGR83" s="11">
        <f t="shared" si="1354"/>
        <v>0.18003807451726953</v>
      </c>
      <c r="UGS83" s="10"/>
      <c r="UGT83" s="10">
        <f t="shared" si="1355"/>
        <v>42653.2</v>
      </c>
      <c r="UGU83" s="11">
        <f t="shared" si="1356"/>
        <v>0.15999999999999992</v>
      </c>
      <c r="UGW83" s="45">
        <v>28</v>
      </c>
      <c r="UGX83" s="45">
        <v>1</v>
      </c>
      <c r="UGY83" s="45">
        <v>3</v>
      </c>
      <c r="UGZ83" s="45" t="s">
        <v>9</v>
      </c>
      <c r="UHA83" s="12" t="s">
        <v>121</v>
      </c>
      <c r="UHB83" s="22" t="s">
        <v>122</v>
      </c>
      <c r="UHC83" s="45" t="s">
        <v>11</v>
      </c>
      <c r="UHD83" s="37" t="s">
        <v>116</v>
      </c>
      <c r="UHE83" s="47">
        <v>36770</v>
      </c>
      <c r="UHF83" s="47">
        <v>43390</v>
      </c>
      <c r="UHG83" s="39">
        <f>+UHE83*1.16</f>
        <v>42653.2</v>
      </c>
      <c r="UHH83" s="11">
        <f t="shared" si="1357"/>
        <v>0.18003807451726953</v>
      </c>
      <c r="UHI83" s="10"/>
      <c r="UHJ83" s="10">
        <f t="shared" si="1358"/>
        <v>42653.2</v>
      </c>
      <c r="UHK83" s="11">
        <f t="shared" si="1359"/>
        <v>0.15999999999999992</v>
      </c>
      <c r="UHM83" s="45">
        <v>28</v>
      </c>
      <c r="UHN83" s="45">
        <v>1</v>
      </c>
      <c r="UHO83" s="45">
        <v>3</v>
      </c>
      <c r="UHP83" s="45" t="s">
        <v>9</v>
      </c>
      <c r="UHQ83" s="12" t="s">
        <v>121</v>
      </c>
      <c r="UHR83" s="22" t="s">
        <v>122</v>
      </c>
      <c r="UHS83" s="45" t="s">
        <v>11</v>
      </c>
      <c r="UHT83" s="37" t="s">
        <v>116</v>
      </c>
      <c r="UHU83" s="47">
        <v>36770</v>
      </c>
      <c r="UHV83" s="47">
        <v>43390</v>
      </c>
      <c r="UHW83" s="39">
        <f>+UHU83*1.16</f>
        <v>42653.2</v>
      </c>
      <c r="UHX83" s="11">
        <f t="shared" si="1357"/>
        <v>0.18003807451726953</v>
      </c>
      <c r="UHY83" s="10"/>
      <c r="UHZ83" s="10">
        <f t="shared" si="1358"/>
        <v>42653.2</v>
      </c>
      <c r="UIA83" s="11">
        <f t="shared" si="1359"/>
        <v>0.15999999999999992</v>
      </c>
      <c r="UIC83" s="45">
        <v>28</v>
      </c>
      <c r="UID83" s="45">
        <v>1</v>
      </c>
      <c r="UIE83" s="45">
        <v>3</v>
      </c>
      <c r="UIF83" s="45" t="s">
        <v>9</v>
      </c>
      <c r="UIG83" s="12" t="s">
        <v>121</v>
      </c>
      <c r="UIH83" s="22" t="s">
        <v>122</v>
      </c>
      <c r="UII83" s="45" t="s">
        <v>11</v>
      </c>
      <c r="UIJ83" s="37" t="s">
        <v>116</v>
      </c>
      <c r="UIK83" s="47">
        <v>36770</v>
      </c>
      <c r="UIL83" s="47">
        <v>43390</v>
      </c>
      <c r="UIM83" s="39">
        <f>+UIK83*1.16</f>
        <v>42653.2</v>
      </c>
      <c r="UIN83" s="11">
        <f t="shared" si="1360"/>
        <v>0.18003807451726953</v>
      </c>
      <c r="UIO83" s="10"/>
      <c r="UIP83" s="10">
        <f t="shared" si="1361"/>
        <v>42653.2</v>
      </c>
      <c r="UIQ83" s="11">
        <f t="shared" si="1362"/>
        <v>0.15999999999999992</v>
      </c>
      <c r="UIS83" s="45">
        <v>28</v>
      </c>
      <c r="UIT83" s="45">
        <v>1</v>
      </c>
      <c r="UIU83" s="45">
        <v>3</v>
      </c>
      <c r="UIV83" s="45" t="s">
        <v>9</v>
      </c>
      <c r="UIW83" s="12" t="s">
        <v>121</v>
      </c>
      <c r="UIX83" s="22" t="s">
        <v>122</v>
      </c>
      <c r="UIY83" s="45" t="s">
        <v>11</v>
      </c>
      <c r="UIZ83" s="37" t="s">
        <v>116</v>
      </c>
      <c r="UJA83" s="47">
        <v>36770</v>
      </c>
      <c r="UJB83" s="47">
        <v>43390</v>
      </c>
      <c r="UJC83" s="39">
        <f>+UJA83*1.16</f>
        <v>42653.2</v>
      </c>
      <c r="UJD83" s="11">
        <f t="shared" si="1360"/>
        <v>0.18003807451726953</v>
      </c>
      <c r="UJE83" s="10"/>
      <c r="UJF83" s="10">
        <f t="shared" si="1361"/>
        <v>42653.2</v>
      </c>
      <c r="UJG83" s="11">
        <f t="shared" si="1362"/>
        <v>0.15999999999999992</v>
      </c>
      <c r="UJI83" s="45">
        <v>28</v>
      </c>
      <c r="UJJ83" s="45">
        <v>1</v>
      </c>
      <c r="UJK83" s="45">
        <v>3</v>
      </c>
      <c r="UJL83" s="45" t="s">
        <v>9</v>
      </c>
      <c r="UJM83" s="12" t="s">
        <v>121</v>
      </c>
      <c r="UJN83" s="22" t="s">
        <v>122</v>
      </c>
      <c r="UJO83" s="45" t="s">
        <v>11</v>
      </c>
      <c r="UJP83" s="37" t="s">
        <v>116</v>
      </c>
      <c r="UJQ83" s="47">
        <v>36770</v>
      </c>
      <c r="UJR83" s="47">
        <v>43390</v>
      </c>
      <c r="UJS83" s="39">
        <f>+UJQ83*1.16</f>
        <v>42653.2</v>
      </c>
      <c r="UJT83" s="11">
        <f t="shared" si="1363"/>
        <v>0.18003807451726953</v>
      </c>
      <c r="UJU83" s="10"/>
      <c r="UJV83" s="10">
        <f t="shared" si="1364"/>
        <v>42653.2</v>
      </c>
      <c r="UJW83" s="11">
        <f t="shared" si="1365"/>
        <v>0.15999999999999992</v>
      </c>
      <c r="UJY83" s="45">
        <v>28</v>
      </c>
      <c r="UJZ83" s="45">
        <v>1</v>
      </c>
      <c r="UKA83" s="45">
        <v>3</v>
      </c>
      <c r="UKB83" s="45" t="s">
        <v>9</v>
      </c>
      <c r="UKC83" s="12" t="s">
        <v>121</v>
      </c>
      <c r="UKD83" s="22" t="s">
        <v>122</v>
      </c>
      <c r="UKE83" s="45" t="s">
        <v>11</v>
      </c>
      <c r="UKF83" s="37" t="s">
        <v>116</v>
      </c>
      <c r="UKG83" s="47">
        <v>36770</v>
      </c>
      <c r="UKH83" s="47">
        <v>43390</v>
      </c>
      <c r="UKI83" s="39">
        <f>+UKG83*1.16</f>
        <v>42653.2</v>
      </c>
      <c r="UKJ83" s="11">
        <f t="shared" si="1363"/>
        <v>0.18003807451726953</v>
      </c>
      <c r="UKK83" s="10"/>
      <c r="UKL83" s="10">
        <f t="shared" si="1364"/>
        <v>42653.2</v>
      </c>
      <c r="UKM83" s="11">
        <f t="shared" si="1365"/>
        <v>0.15999999999999992</v>
      </c>
      <c r="UKO83" s="45">
        <v>28</v>
      </c>
      <c r="UKP83" s="45">
        <v>1</v>
      </c>
      <c r="UKQ83" s="45">
        <v>3</v>
      </c>
      <c r="UKR83" s="45" t="s">
        <v>9</v>
      </c>
      <c r="UKS83" s="12" t="s">
        <v>121</v>
      </c>
      <c r="UKT83" s="22" t="s">
        <v>122</v>
      </c>
      <c r="UKU83" s="45" t="s">
        <v>11</v>
      </c>
      <c r="UKV83" s="37" t="s">
        <v>116</v>
      </c>
      <c r="UKW83" s="47">
        <v>36770</v>
      </c>
      <c r="UKX83" s="47">
        <v>43390</v>
      </c>
      <c r="UKY83" s="39">
        <f>+UKW83*1.16</f>
        <v>42653.2</v>
      </c>
      <c r="UKZ83" s="11">
        <f t="shared" si="1366"/>
        <v>0.18003807451726953</v>
      </c>
      <c r="ULA83" s="10"/>
      <c r="ULB83" s="10">
        <f t="shared" si="1367"/>
        <v>42653.2</v>
      </c>
      <c r="ULC83" s="11">
        <f t="shared" si="1368"/>
        <v>0.15999999999999992</v>
      </c>
      <c r="ULE83" s="45">
        <v>28</v>
      </c>
      <c r="ULF83" s="45">
        <v>1</v>
      </c>
      <c r="ULG83" s="45">
        <v>3</v>
      </c>
      <c r="ULH83" s="45" t="s">
        <v>9</v>
      </c>
      <c r="ULI83" s="12" t="s">
        <v>121</v>
      </c>
      <c r="ULJ83" s="22" t="s">
        <v>122</v>
      </c>
      <c r="ULK83" s="45" t="s">
        <v>11</v>
      </c>
      <c r="ULL83" s="37" t="s">
        <v>116</v>
      </c>
      <c r="ULM83" s="47">
        <v>36770</v>
      </c>
      <c r="ULN83" s="47">
        <v>43390</v>
      </c>
      <c r="ULO83" s="39">
        <f>+ULM83*1.16</f>
        <v>42653.2</v>
      </c>
      <c r="ULP83" s="11">
        <f t="shared" si="1366"/>
        <v>0.18003807451726953</v>
      </c>
      <c r="ULQ83" s="10"/>
      <c r="ULR83" s="10">
        <f t="shared" si="1367"/>
        <v>42653.2</v>
      </c>
      <c r="ULS83" s="11">
        <f t="shared" si="1368"/>
        <v>0.15999999999999992</v>
      </c>
      <c r="ULU83" s="45">
        <v>28</v>
      </c>
      <c r="ULV83" s="45">
        <v>1</v>
      </c>
      <c r="ULW83" s="45">
        <v>3</v>
      </c>
      <c r="ULX83" s="45" t="s">
        <v>9</v>
      </c>
      <c r="ULY83" s="12" t="s">
        <v>121</v>
      </c>
      <c r="ULZ83" s="22" t="s">
        <v>122</v>
      </c>
      <c r="UMA83" s="45" t="s">
        <v>11</v>
      </c>
      <c r="UMB83" s="37" t="s">
        <v>116</v>
      </c>
      <c r="UMC83" s="47">
        <v>36770</v>
      </c>
      <c r="UMD83" s="47">
        <v>43390</v>
      </c>
      <c r="UME83" s="39">
        <f>+UMC83*1.16</f>
        <v>42653.2</v>
      </c>
      <c r="UMF83" s="11">
        <f t="shared" si="1369"/>
        <v>0.18003807451726953</v>
      </c>
      <c r="UMG83" s="10"/>
      <c r="UMH83" s="10">
        <f t="shared" si="1370"/>
        <v>42653.2</v>
      </c>
      <c r="UMI83" s="11">
        <f t="shared" si="1371"/>
        <v>0.15999999999999992</v>
      </c>
      <c r="UMK83" s="45">
        <v>28</v>
      </c>
      <c r="UML83" s="45">
        <v>1</v>
      </c>
      <c r="UMM83" s="45">
        <v>3</v>
      </c>
      <c r="UMN83" s="45" t="s">
        <v>9</v>
      </c>
      <c r="UMO83" s="12" t="s">
        <v>121</v>
      </c>
      <c r="UMP83" s="22" t="s">
        <v>122</v>
      </c>
      <c r="UMQ83" s="45" t="s">
        <v>11</v>
      </c>
      <c r="UMR83" s="37" t="s">
        <v>116</v>
      </c>
      <c r="UMS83" s="47">
        <v>36770</v>
      </c>
      <c r="UMT83" s="47">
        <v>43390</v>
      </c>
      <c r="UMU83" s="39">
        <f>+UMS83*1.16</f>
        <v>42653.2</v>
      </c>
      <c r="UMV83" s="11">
        <f t="shared" si="1369"/>
        <v>0.18003807451726953</v>
      </c>
      <c r="UMW83" s="10"/>
      <c r="UMX83" s="10">
        <f t="shared" si="1370"/>
        <v>42653.2</v>
      </c>
      <c r="UMY83" s="11">
        <f t="shared" si="1371"/>
        <v>0.15999999999999992</v>
      </c>
      <c r="UNA83" s="45">
        <v>28</v>
      </c>
      <c r="UNB83" s="45">
        <v>1</v>
      </c>
      <c r="UNC83" s="45">
        <v>3</v>
      </c>
      <c r="UND83" s="45" t="s">
        <v>9</v>
      </c>
      <c r="UNE83" s="12" t="s">
        <v>121</v>
      </c>
      <c r="UNF83" s="22" t="s">
        <v>122</v>
      </c>
      <c r="UNG83" s="45" t="s">
        <v>11</v>
      </c>
      <c r="UNH83" s="37" t="s">
        <v>116</v>
      </c>
      <c r="UNI83" s="47">
        <v>36770</v>
      </c>
      <c r="UNJ83" s="47">
        <v>43390</v>
      </c>
      <c r="UNK83" s="39">
        <f>+UNI83*1.16</f>
        <v>42653.2</v>
      </c>
      <c r="UNL83" s="11">
        <f t="shared" si="1372"/>
        <v>0.18003807451726953</v>
      </c>
      <c r="UNM83" s="10"/>
      <c r="UNN83" s="10">
        <f t="shared" si="1373"/>
        <v>42653.2</v>
      </c>
      <c r="UNO83" s="11">
        <f t="shared" si="1374"/>
        <v>0.15999999999999992</v>
      </c>
      <c r="UNQ83" s="45">
        <v>28</v>
      </c>
      <c r="UNR83" s="45">
        <v>1</v>
      </c>
      <c r="UNS83" s="45">
        <v>3</v>
      </c>
      <c r="UNT83" s="45" t="s">
        <v>9</v>
      </c>
      <c r="UNU83" s="12" t="s">
        <v>121</v>
      </c>
      <c r="UNV83" s="22" t="s">
        <v>122</v>
      </c>
      <c r="UNW83" s="45" t="s">
        <v>11</v>
      </c>
      <c r="UNX83" s="37" t="s">
        <v>116</v>
      </c>
      <c r="UNY83" s="47">
        <v>36770</v>
      </c>
      <c r="UNZ83" s="47">
        <v>43390</v>
      </c>
      <c r="UOA83" s="39">
        <f>+UNY83*1.16</f>
        <v>42653.2</v>
      </c>
      <c r="UOB83" s="11">
        <f t="shared" si="1372"/>
        <v>0.18003807451726953</v>
      </c>
      <c r="UOC83" s="10"/>
      <c r="UOD83" s="10">
        <f t="shared" si="1373"/>
        <v>42653.2</v>
      </c>
      <c r="UOE83" s="11">
        <f t="shared" si="1374"/>
        <v>0.15999999999999992</v>
      </c>
      <c r="UOG83" s="45">
        <v>28</v>
      </c>
      <c r="UOH83" s="45">
        <v>1</v>
      </c>
      <c r="UOI83" s="45">
        <v>3</v>
      </c>
      <c r="UOJ83" s="45" t="s">
        <v>9</v>
      </c>
      <c r="UOK83" s="12" t="s">
        <v>121</v>
      </c>
      <c r="UOL83" s="22" t="s">
        <v>122</v>
      </c>
      <c r="UOM83" s="45" t="s">
        <v>11</v>
      </c>
      <c r="UON83" s="37" t="s">
        <v>116</v>
      </c>
      <c r="UOO83" s="47">
        <v>36770</v>
      </c>
      <c r="UOP83" s="47">
        <v>43390</v>
      </c>
      <c r="UOQ83" s="39">
        <f>+UOO83*1.16</f>
        <v>42653.2</v>
      </c>
      <c r="UOR83" s="11">
        <f t="shared" si="1375"/>
        <v>0.18003807451726953</v>
      </c>
      <c r="UOS83" s="10"/>
      <c r="UOT83" s="10">
        <f t="shared" si="1376"/>
        <v>42653.2</v>
      </c>
      <c r="UOU83" s="11">
        <f t="shared" si="1377"/>
        <v>0.15999999999999992</v>
      </c>
      <c r="UOW83" s="45">
        <v>28</v>
      </c>
      <c r="UOX83" s="45">
        <v>1</v>
      </c>
      <c r="UOY83" s="45">
        <v>3</v>
      </c>
      <c r="UOZ83" s="45" t="s">
        <v>9</v>
      </c>
      <c r="UPA83" s="12" t="s">
        <v>121</v>
      </c>
      <c r="UPB83" s="22" t="s">
        <v>122</v>
      </c>
      <c r="UPC83" s="45" t="s">
        <v>11</v>
      </c>
      <c r="UPD83" s="37" t="s">
        <v>116</v>
      </c>
      <c r="UPE83" s="47">
        <v>36770</v>
      </c>
      <c r="UPF83" s="47">
        <v>43390</v>
      </c>
      <c r="UPG83" s="39">
        <f>+UPE83*1.16</f>
        <v>42653.2</v>
      </c>
      <c r="UPH83" s="11">
        <f t="shared" si="1375"/>
        <v>0.18003807451726953</v>
      </c>
      <c r="UPI83" s="10"/>
      <c r="UPJ83" s="10">
        <f t="shared" si="1376"/>
        <v>42653.2</v>
      </c>
      <c r="UPK83" s="11">
        <f t="shared" si="1377"/>
        <v>0.15999999999999992</v>
      </c>
      <c r="UPM83" s="45">
        <v>28</v>
      </c>
      <c r="UPN83" s="45">
        <v>1</v>
      </c>
      <c r="UPO83" s="45">
        <v>3</v>
      </c>
      <c r="UPP83" s="45" t="s">
        <v>9</v>
      </c>
      <c r="UPQ83" s="12" t="s">
        <v>121</v>
      </c>
      <c r="UPR83" s="22" t="s">
        <v>122</v>
      </c>
      <c r="UPS83" s="45" t="s">
        <v>11</v>
      </c>
      <c r="UPT83" s="37" t="s">
        <v>116</v>
      </c>
      <c r="UPU83" s="47">
        <v>36770</v>
      </c>
      <c r="UPV83" s="47">
        <v>43390</v>
      </c>
      <c r="UPW83" s="39">
        <f>+UPU83*1.16</f>
        <v>42653.2</v>
      </c>
      <c r="UPX83" s="11">
        <f t="shared" si="1378"/>
        <v>0.18003807451726953</v>
      </c>
      <c r="UPY83" s="10"/>
      <c r="UPZ83" s="10">
        <f t="shared" si="1379"/>
        <v>42653.2</v>
      </c>
      <c r="UQA83" s="11">
        <f t="shared" si="1380"/>
        <v>0.15999999999999992</v>
      </c>
      <c r="UQC83" s="45">
        <v>28</v>
      </c>
      <c r="UQD83" s="45">
        <v>1</v>
      </c>
      <c r="UQE83" s="45">
        <v>3</v>
      </c>
      <c r="UQF83" s="45" t="s">
        <v>9</v>
      </c>
      <c r="UQG83" s="12" t="s">
        <v>121</v>
      </c>
      <c r="UQH83" s="22" t="s">
        <v>122</v>
      </c>
      <c r="UQI83" s="45" t="s">
        <v>11</v>
      </c>
      <c r="UQJ83" s="37" t="s">
        <v>116</v>
      </c>
      <c r="UQK83" s="47">
        <v>36770</v>
      </c>
      <c r="UQL83" s="47">
        <v>43390</v>
      </c>
      <c r="UQM83" s="39">
        <f>+UQK83*1.16</f>
        <v>42653.2</v>
      </c>
      <c r="UQN83" s="11">
        <f t="shared" si="1378"/>
        <v>0.18003807451726953</v>
      </c>
      <c r="UQO83" s="10"/>
      <c r="UQP83" s="10">
        <f t="shared" si="1379"/>
        <v>42653.2</v>
      </c>
      <c r="UQQ83" s="11">
        <f t="shared" si="1380"/>
        <v>0.15999999999999992</v>
      </c>
      <c r="UQS83" s="45">
        <v>28</v>
      </c>
      <c r="UQT83" s="45">
        <v>1</v>
      </c>
      <c r="UQU83" s="45">
        <v>3</v>
      </c>
      <c r="UQV83" s="45" t="s">
        <v>9</v>
      </c>
      <c r="UQW83" s="12" t="s">
        <v>121</v>
      </c>
      <c r="UQX83" s="22" t="s">
        <v>122</v>
      </c>
      <c r="UQY83" s="45" t="s">
        <v>11</v>
      </c>
      <c r="UQZ83" s="37" t="s">
        <v>116</v>
      </c>
      <c r="URA83" s="47">
        <v>36770</v>
      </c>
      <c r="URB83" s="47">
        <v>43390</v>
      </c>
      <c r="URC83" s="39">
        <f>+URA83*1.16</f>
        <v>42653.2</v>
      </c>
      <c r="URD83" s="11">
        <f t="shared" si="1381"/>
        <v>0.18003807451726953</v>
      </c>
      <c r="URE83" s="10"/>
      <c r="URF83" s="10">
        <f t="shared" si="1382"/>
        <v>42653.2</v>
      </c>
      <c r="URG83" s="11">
        <f t="shared" si="1383"/>
        <v>0.15999999999999992</v>
      </c>
      <c r="URI83" s="45">
        <v>28</v>
      </c>
      <c r="URJ83" s="45">
        <v>1</v>
      </c>
      <c r="URK83" s="45">
        <v>3</v>
      </c>
      <c r="URL83" s="45" t="s">
        <v>9</v>
      </c>
      <c r="URM83" s="12" t="s">
        <v>121</v>
      </c>
      <c r="URN83" s="22" t="s">
        <v>122</v>
      </c>
      <c r="URO83" s="45" t="s">
        <v>11</v>
      </c>
      <c r="URP83" s="37" t="s">
        <v>116</v>
      </c>
      <c r="URQ83" s="47">
        <v>36770</v>
      </c>
      <c r="URR83" s="47">
        <v>43390</v>
      </c>
      <c r="URS83" s="39">
        <f>+URQ83*1.16</f>
        <v>42653.2</v>
      </c>
      <c r="URT83" s="11">
        <f t="shared" si="1381"/>
        <v>0.18003807451726953</v>
      </c>
      <c r="URU83" s="10"/>
      <c r="URV83" s="10">
        <f t="shared" si="1382"/>
        <v>42653.2</v>
      </c>
      <c r="URW83" s="11">
        <f t="shared" si="1383"/>
        <v>0.15999999999999992</v>
      </c>
      <c r="URY83" s="45">
        <v>28</v>
      </c>
      <c r="URZ83" s="45">
        <v>1</v>
      </c>
      <c r="USA83" s="45">
        <v>3</v>
      </c>
      <c r="USB83" s="45" t="s">
        <v>9</v>
      </c>
      <c r="USC83" s="12" t="s">
        <v>121</v>
      </c>
      <c r="USD83" s="22" t="s">
        <v>122</v>
      </c>
      <c r="USE83" s="45" t="s">
        <v>11</v>
      </c>
      <c r="USF83" s="37" t="s">
        <v>116</v>
      </c>
      <c r="USG83" s="47">
        <v>36770</v>
      </c>
      <c r="USH83" s="47">
        <v>43390</v>
      </c>
      <c r="USI83" s="39">
        <f>+USG83*1.16</f>
        <v>42653.2</v>
      </c>
      <c r="USJ83" s="11">
        <f t="shared" si="1384"/>
        <v>0.18003807451726953</v>
      </c>
      <c r="USK83" s="10"/>
      <c r="USL83" s="10">
        <f t="shared" si="1385"/>
        <v>42653.2</v>
      </c>
      <c r="USM83" s="11">
        <f t="shared" si="1386"/>
        <v>0.15999999999999992</v>
      </c>
      <c r="USO83" s="45">
        <v>28</v>
      </c>
      <c r="USP83" s="45">
        <v>1</v>
      </c>
      <c r="USQ83" s="45">
        <v>3</v>
      </c>
      <c r="USR83" s="45" t="s">
        <v>9</v>
      </c>
      <c r="USS83" s="12" t="s">
        <v>121</v>
      </c>
      <c r="UST83" s="22" t="s">
        <v>122</v>
      </c>
      <c r="USU83" s="45" t="s">
        <v>11</v>
      </c>
      <c r="USV83" s="37" t="s">
        <v>116</v>
      </c>
      <c r="USW83" s="47">
        <v>36770</v>
      </c>
      <c r="USX83" s="47">
        <v>43390</v>
      </c>
      <c r="USY83" s="39">
        <f>+USW83*1.16</f>
        <v>42653.2</v>
      </c>
      <c r="USZ83" s="11">
        <f t="shared" si="1384"/>
        <v>0.18003807451726953</v>
      </c>
      <c r="UTA83" s="10"/>
      <c r="UTB83" s="10">
        <f t="shared" si="1385"/>
        <v>42653.2</v>
      </c>
      <c r="UTC83" s="11">
        <f t="shared" si="1386"/>
        <v>0.15999999999999992</v>
      </c>
      <c r="UTE83" s="45">
        <v>28</v>
      </c>
      <c r="UTF83" s="45">
        <v>1</v>
      </c>
      <c r="UTG83" s="45">
        <v>3</v>
      </c>
      <c r="UTH83" s="45" t="s">
        <v>9</v>
      </c>
      <c r="UTI83" s="12" t="s">
        <v>121</v>
      </c>
      <c r="UTJ83" s="22" t="s">
        <v>122</v>
      </c>
      <c r="UTK83" s="45" t="s">
        <v>11</v>
      </c>
      <c r="UTL83" s="37" t="s">
        <v>116</v>
      </c>
      <c r="UTM83" s="47">
        <v>36770</v>
      </c>
      <c r="UTN83" s="47">
        <v>43390</v>
      </c>
      <c r="UTO83" s="39">
        <f>+UTM83*1.16</f>
        <v>42653.2</v>
      </c>
      <c r="UTP83" s="11">
        <f t="shared" si="1387"/>
        <v>0.18003807451726953</v>
      </c>
      <c r="UTQ83" s="10"/>
      <c r="UTR83" s="10">
        <f t="shared" si="1388"/>
        <v>42653.2</v>
      </c>
      <c r="UTS83" s="11">
        <f t="shared" si="1389"/>
        <v>0.15999999999999992</v>
      </c>
      <c r="UTU83" s="45">
        <v>28</v>
      </c>
      <c r="UTV83" s="45">
        <v>1</v>
      </c>
      <c r="UTW83" s="45">
        <v>3</v>
      </c>
      <c r="UTX83" s="45" t="s">
        <v>9</v>
      </c>
      <c r="UTY83" s="12" t="s">
        <v>121</v>
      </c>
      <c r="UTZ83" s="22" t="s">
        <v>122</v>
      </c>
      <c r="UUA83" s="45" t="s">
        <v>11</v>
      </c>
      <c r="UUB83" s="37" t="s">
        <v>116</v>
      </c>
      <c r="UUC83" s="47">
        <v>36770</v>
      </c>
      <c r="UUD83" s="47">
        <v>43390</v>
      </c>
      <c r="UUE83" s="39">
        <f>+UUC83*1.16</f>
        <v>42653.2</v>
      </c>
      <c r="UUF83" s="11">
        <f t="shared" si="1387"/>
        <v>0.18003807451726953</v>
      </c>
      <c r="UUG83" s="10"/>
      <c r="UUH83" s="10">
        <f t="shared" si="1388"/>
        <v>42653.2</v>
      </c>
      <c r="UUI83" s="11">
        <f t="shared" si="1389"/>
        <v>0.15999999999999992</v>
      </c>
      <c r="UUK83" s="45">
        <v>28</v>
      </c>
      <c r="UUL83" s="45">
        <v>1</v>
      </c>
      <c r="UUM83" s="45">
        <v>3</v>
      </c>
      <c r="UUN83" s="45" t="s">
        <v>9</v>
      </c>
      <c r="UUO83" s="12" t="s">
        <v>121</v>
      </c>
      <c r="UUP83" s="22" t="s">
        <v>122</v>
      </c>
      <c r="UUQ83" s="45" t="s">
        <v>11</v>
      </c>
      <c r="UUR83" s="37" t="s">
        <v>116</v>
      </c>
      <c r="UUS83" s="47">
        <v>36770</v>
      </c>
      <c r="UUT83" s="47">
        <v>43390</v>
      </c>
      <c r="UUU83" s="39">
        <f>+UUS83*1.16</f>
        <v>42653.2</v>
      </c>
      <c r="UUV83" s="11">
        <f t="shared" si="1390"/>
        <v>0.18003807451726953</v>
      </c>
      <c r="UUW83" s="10"/>
      <c r="UUX83" s="10">
        <f t="shared" si="1391"/>
        <v>42653.2</v>
      </c>
      <c r="UUY83" s="11">
        <f t="shared" si="1392"/>
        <v>0.15999999999999992</v>
      </c>
      <c r="UVA83" s="45">
        <v>28</v>
      </c>
      <c r="UVB83" s="45">
        <v>1</v>
      </c>
      <c r="UVC83" s="45">
        <v>3</v>
      </c>
      <c r="UVD83" s="45" t="s">
        <v>9</v>
      </c>
      <c r="UVE83" s="12" t="s">
        <v>121</v>
      </c>
      <c r="UVF83" s="22" t="s">
        <v>122</v>
      </c>
      <c r="UVG83" s="45" t="s">
        <v>11</v>
      </c>
      <c r="UVH83" s="37" t="s">
        <v>116</v>
      </c>
      <c r="UVI83" s="47">
        <v>36770</v>
      </c>
      <c r="UVJ83" s="47">
        <v>43390</v>
      </c>
      <c r="UVK83" s="39">
        <f>+UVI83*1.16</f>
        <v>42653.2</v>
      </c>
      <c r="UVL83" s="11">
        <f t="shared" si="1390"/>
        <v>0.18003807451726953</v>
      </c>
      <c r="UVM83" s="10"/>
      <c r="UVN83" s="10">
        <f t="shared" si="1391"/>
        <v>42653.2</v>
      </c>
      <c r="UVO83" s="11">
        <f t="shared" si="1392"/>
        <v>0.15999999999999992</v>
      </c>
      <c r="UVQ83" s="45">
        <v>28</v>
      </c>
      <c r="UVR83" s="45">
        <v>1</v>
      </c>
      <c r="UVS83" s="45">
        <v>3</v>
      </c>
      <c r="UVT83" s="45" t="s">
        <v>9</v>
      </c>
      <c r="UVU83" s="12" t="s">
        <v>121</v>
      </c>
      <c r="UVV83" s="22" t="s">
        <v>122</v>
      </c>
      <c r="UVW83" s="45" t="s">
        <v>11</v>
      </c>
      <c r="UVX83" s="37" t="s">
        <v>116</v>
      </c>
      <c r="UVY83" s="47">
        <v>36770</v>
      </c>
      <c r="UVZ83" s="47">
        <v>43390</v>
      </c>
      <c r="UWA83" s="39">
        <f>+UVY83*1.16</f>
        <v>42653.2</v>
      </c>
      <c r="UWB83" s="11">
        <f t="shared" si="1393"/>
        <v>0.18003807451726953</v>
      </c>
      <c r="UWC83" s="10"/>
      <c r="UWD83" s="10">
        <f t="shared" si="1394"/>
        <v>42653.2</v>
      </c>
      <c r="UWE83" s="11">
        <f t="shared" si="1395"/>
        <v>0.15999999999999992</v>
      </c>
      <c r="UWG83" s="45">
        <v>28</v>
      </c>
      <c r="UWH83" s="45">
        <v>1</v>
      </c>
      <c r="UWI83" s="45">
        <v>3</v>
      </c>
      <c r="UWJ83" s="45" t="s">
        <v>9</v>
      </c>
      <c r="UWK83" s="12" t="s">
        <v>121</v>
      </c>
      <c r="UWL83" s="22" t="s">
        <v>122</v>
      </c>
      <c r="UWM83" s="45" t="s">
        <v>11</v>
      </c>
      <c r="UWN83" s="37" t="s">
        <v>116</v>
      </c>
      <c r="UWO83" s="47">
        <v>36770</v>
      </c>
      <c r="UWP83" s="47">
        <v>43390</v>
      </c>
      <c r="UWQ83" s="39">
        <f>+UWO83*1.16</f>
        <v>42653.2</v>
      </c>
      <c r="UWR83" s="11">
        <f t="shared" si="1393"/>
        <v>0.18003807451726953</v>
      </c>
      <c r="UWS83" s="10"/>
      <c r="UWT83" s="10">
        <f t="shared" si="1394"/>
        <v>42653.2</v>
      </c>
      <c r="UWU83" s="11">
        <f t="shared" si="1395"/>
        <v>0.15999999999999992</v>
      </c>
      <c r="UWW83" s="45">
        <v>28</v>
      </c>
      <c r="UWX83" s="45">
        <v>1</v>
      </c>
      <c r="UWY83" s="45">
        <v>3</v>
      </c>
      <c r="UWZ83" s="45" t="s">
        <v>9</v>
      </c>
      <c r="UXA83" s="12" t="s">
        <v>121</v>
      </c>
      <c r="UXB83" s="22" t="s">
        <v>122</v>
      </c>
      <c r="UXC83" s="45" t="s">
        <v>11</v>
      </c>
      <c r="UXD83" s="37" t="s">
        <v>116</v>
      </c>
      <c r="UXE83" s="47">
        <v>36770</v>
      </c>
      <c r="UXF83" s="47">
        <v>43390</v>
      </c>
      <c r="UXG83" s="39">
        <f>+UXE83*1.16</f>
        <v>42653.2</v>
      </c>
      <c r="UXH83" s="11">
        <f t="shared" si="1396"/>
        <v>0.18003807451726953</v>
      </c>
      <c r="UXI83" s="10"/>
      <c r="UXJ83" s="10">
        <f t="shared" si="1397"/>
        <v>42653.2</v>
      </c>
      <c r="UXK83" s="11">
        <f t="shared" si="1398"/>
        <v>0.15999999999999992</v>
      </c>
      <c r="UXM83" s="45">
        <v>28</v>
      </c>
      <c r="UXN83" s="45">
        <v>1</v>
      </c>
      <c r="UXO83" s="45">
        <v>3</v>
      </c>
      <c r="UXP83" s="45" t="s">
        <v>9</v>
      </c>
      <c r="UXQ83" s="12" t="s">
        <v>121</v>
      </c>
      <c r="UXR83" s="22" t="s">
        <v>122</v>
      </c>
      <c r="UXS83" s="45" t="s">
        <v>11</v>
      </c>
      <c r="UXT83" s="37" t="s">
        <v>116</v>
      </c>
      <c r="UXU83" s="47">
        <v>36770</v>
      </c>
      <c r="UXV83" s="47">
        <v>43390</v>
      </c>
      <c r="UXW83" s="39">
        <f>+UXU83*1.16</f>
        <v>42653.2</v>
      </c>
      <c r="UXX83" s="11">
        <f t="shared" si="1396"/>
        <v>0.18003807451726953</v>
      </c>
      <c r="UXY83" s="10"/>
      <c r="UXZ83" s="10">
        <f t="shared" si="1397"/>
        <v>42653.2</v>
      </c>
      <c r="UYA83" s="11">
        <f t="shared" si="1398"/>
        <v>0.15999999999999992</v>
      </c>
      <c r="UYC83" s="45">
        <v>28</v>
      </c>
      <c r="UYD83" s="45">
        <v>1</v>
      </c>
      <c r="UYE83" s="45">
        <v>3</v>
      </c>
      <c r="UYF83" s="45" t="s">
        <v>9</v>
      </c>
      <c r="UYG83" s="12" t="s">
        <v>121</v>
      </c>
      <c r="UYH83" s="22" t="s">
        <v>122</v>
      </c>
      <c r="UYI83" s="45" t="s">
        <v>11</v>
      </c>
      <c r="UYJ83" s="37" t="s">
        <v>116</v>
      </c>
      <c r="UYK83" s="47">
        <v>36770</v>
      </c>
      <c r="UYL83" s="47">
        <v>43390</v>
      </c>
      <c r="UYM83" s="39">
        <f>+UYK83*1.16</f>
        <v>42653.2</v>
      </c>
      <c r="UYN83" s="11">
        <f t="shared" si="1399"/>
        <v>0.18003807451726953</v>
      </c>
      <c r="UYO83" s="10"/>
      <c r="UYP83" s="10">
        <f t="shared" si="1400"/>
        <v>42653.2</v>
      </c>
      <c r="UYQ83" s="11">
        <f t="shared" si="1401"/>
        <v>0.15999999999999992</v>
      </c>
      <c r="UYS83" s="45">
        <v>28</v>
      </c>
      <c r="UYT83" s="45">
        <v>1</v>
      </c>
      <c r="UYU83" s="45">
        <v>3</v>
      </c>
      <c r="UYV83" s="45" t="s">
        <v>9</v>
      </c>
      <c r="UYW83" s="12" t="s">
        <v>121</v>
      </c>
      <c r="UYX83" s="22" t="s">
        <v>122</v>
      </c>
      <c r="UYY83" s="45" t="s">
        <v>11</v>
      </c>
      <c r="UYZ83" s="37" t="s">
        <v>116</v>
      </c>
      <c r="UZA83" s="47">
        <v>36770</v>
      </c>
      <c r="UZB83" s="47">
        <v>43390</v>
      </c>
      <c r="UZC83" s="39">
        <f>+UZA83*1.16</f>
        <v>42653.2</v>
      </c>
      <c r="UZD83" s="11">
        <f t="shared" si="1399"/>
        <v>0.18003807451726953</v>
      </c>
      <c r="UZE83" s="10"/>
      <c r="UZF83" s="10">
        <f t="shared" si="1400"/>
        <v>42653.2</v>
      </c>
      <c r="UZG83" s="11">
        <f t="shared" si="1401"/>
        <v>0.15999999999999992</v>
      </c>
      <c r="UZI83" s="45">
        <v>28</v>
      </c>
      <c r="UZJ83" s="45">
        <v>1</v>
      </c>
      <c r="UZK83" s="45">
        <v>3</v>
      </c>
      <c r="UZL83" s="45" t="s">
        <v>9</v>
      </c>
      <c r="UZM83" s="12" t="s">
        <v>121</v>
      </c>
      <c r="UZN83" s="22" t="s">
        <v>122</v>
      </c>
      <c r="UZO83" s="45" t="s">
        <v>11</v>
      </c>
      <c r="UZP83" s="37" t="s">
        <v>116</v>
      </c>
      <c r="UZQ83" s="47">
        <v>36770</v>
      </c>
      <c r="UZR83" s="47">
        <v>43390</v>
      </c>
      <c r="UZS83" s="39">
        <f>+UZQ83*1.16</f>
        <v>42653.2</v>
      </c>
      <c r="UZT83" s="11">
        <f t="shared" si="1402"/>
        <v>0.18003807451726953</v>
      </c>
      <c r="UZU83" s="10"/>
      <c r="UZV83" s="10">
        <f t="shared" si="1403"/>
        <v>42653.2</v>
      </c>
      <c r="UZW83" s="11">
        <f t="shared" si="1404"/>
        <v>0.15999999999999992</v>
      </c>
      <c r="UZY83" s="45">
        <v>28</v>
      </c>
      <c r="UZZ83" s="45">
        <v>1</v>
      </c>
      <c r="VAA83" s="45">
        <v>3</v>
      </c>
      <c r="VAB83" s="45" t="s">
        <v>9</v>
      </c>
      <c r="VAC83" s="12" t="s">
        <v>121</v>
      </c>
      <c r="VAD83" s="22" t="s">
        <v>122</v>
      </c>
      <c r="VAE83" s="45" t="s">
        <v>11</v>
      </c>
      <c r="VAF83" s="37" t="s">
        <v>116</v>
      </c>
      <c r="VAG83" s="47">
        <v>36770</v>
      </c>
      <c r="VAH83" s="47">
        <v>43390</v>
      </c>
      <c r="VAI83" s="39">
        <f>+VAG83*1.16</f>
        <v>42653.2</v>
      </c>
      <c r="VAJ83" s="11">
        <f t="shared" si="1402"/>
        <v>0.18003807451726953</v>
      </c>
      <c r="VAK83" s="10"/>
      <c r="VAL83" s="10">
        <f t="shared" si="1403"/>
        <v>42653.2</v>
      </c>
      <c r="VAM83" s="11">
        <f t="shared" si="1404"/>
        <v>0.15999999999999992</v>
      </c>
      <c r="VAO83" s="45">
        <v>28</v>
      </c>
      <c r="VAP83" s="45">
        <v>1</v>
      </c>
      <c r="VAQ83" s="45">
        <v>3</v>
      </c>
      <c r="VAR83" s="45" t="s">
        <v>9</v>
      </c>
      <c r="VAS83" s="12" t="s">
        <v>121</v>
      </c>
      <c r="VAT83" s="22" t="s">
        <v>122</v>
      </c>
      <c r="VAU83" s="45" t="s">
        <v>11</v>
      </c>
      <c r="VAV83" s="37" t="s">
        <v>116</v>
      </c>
      <c r="VAW83" s="47">
        <v>36770</v>
      </c>
      <c r="VAX83" s="47">
        <v>43390</v>
      </c>
      <c r="VAY83" s="39">
        <f>+VAW83*1.16</f>
        <v>42653.2</v>
      </c>
      <c r="VAZ83" s="11">
        <f t="shared" si="1405"/>
        <v>0.18003807451726953</v>
      </c>
      <c r="VBA83" s="10"/>
      <c r="VBB83" s="10">
        <f t="shared" si="1406"/>
        <v>42653.2</v>
      </c>
      <c r="VBC83" s="11">
        <f t="shared" si="1407"/>
        <v>0.15999999999999992</v>
      </c>
      <c r="VBE83" s="45">
        <v>28</v>
      </c>
      <c r="VBF83" s="45">
        <v>1</v>
      </c>
      <c r="VBG83" s="45">
        <v>3</v>
      </c>
      <c r="VBH83" s="45" t="s">
        <v>9</v>
      </c>
      <c r="VBI83" s="12" t="s">
        <v>121</v>
      </c>
      <c r="VBJ83" s="22" t="s">
        <v>122</v>
      </c>
      <c r="VBK83" s="45" t="s">
        <v>11</v>
      </c>
      <c r="VBL83" s="37" t="s">
        <v>116</v>
      </c>
      <c r="VBM83" s="47">
        <v>36770</v>
      </c>
      <c r="VBN83" s="47">
        <v>43390</v>
      </c>
      <c r="VBO83" s="39">
        <f>+VBM83*1.16</f>
        <v>42653.2</v>
      </c>
      <c r="VBP83" s="11">
        <f t="shared" si="1405"/>
        <v>0.18003807451726953</v>
      </c>
      <c r="VBQ83" s="10"/>
      <c r="VBR83" s="10">
        <f t="shared" si="1406"/>
        <v>42653.2</v>
      </c>
      <c r="VBS83" s="11">
        <f t="shared" si="1407"/>
        <v>0.15999999999999992</v>
      </c>
      <c r="VBU83" s="45">
        <v>28</v>
      </c>
      <c r="VBV83" s="45">
        <v>1</v>
      </c>
      <c r="VBW83" s="45">
        <v>3</v>
      </c>
      <c r="VBX83" s="45" t="s">
        <v>9</v>
      </c>
      <c r="VBY83" s="12" t="s">
        <v>121</v>
      </c>
      <c r="VBZ83" s="22" t="s">
        <v>122</v>
      </c>
      <c r="VCA83" s="45" t="s">
        <v>11</v>
      </c>
      <c r="VCB83" s="37" t="s">
        <v>116</v>
      </c>
      <c r="VCC83" s="47">
        <v>36770</v>
      </c>
      <c r="VCD83" s="47">
        <v>43390</v>
      </c>
      <c r="VCE83" s="39">
        <f>+VCC83*1.16</f>
        <v>42653.2</v>
      </c>
      <c r="VCF83" s="11">
        <f t="shared" si="1408"/>
        <v>0.18003807451726953</v>
      </c>
      <c r="VCG83" s="10"/>
      <c r="VCH83" s="10">
        <f t="shared" si="1409"/>
        <v>42653.2</v>
      </c>
      <c r="VCI83" s="11">
        <f t="shared" si="1410"/>
        <v>0.15999999999999992</v>
      </c>
      <c r="VCK83" s="45">
        <v>28</v>
      </c>
      <c r="VCL83" s="45">
        <v>1</v>
      </c>
      <c r="VCM83" s="45">
        <v>3</v>
      </c>
      <c r="VCN83" s="45" t="s">
        <v>9</v>
      </c>
      <c r="VCO83" s="12" t="s">
        <v>121</v>
      </c>
      <c r="VCP83" s="22" t="s">
        <v>122</v>
      </c>
      <c r="VCQ83" s="45" t="s">
        <v>11</v>
      </c>
      <c r="VCR83" s="37" t="s">
        <v>116</v>
      </c>
      <c r="VCS83" s="47">
        <v>36770</v>
      </c>
      <c r="VCT83" s="47">
        <v>43390</v>
      </c>
      <c r="VCU83" s="39">
        <f>+VCS83*1.16</f>
        <v>42653.2</v>
      </c>
      <c r="VCV83" s="11">
        <f t="shared" si="1408"/>
        <v>0.18003807451726953</v>
      </c>
      <c r="VCW83" s="10"/>
      <c r="VCX83" s="10">
        <f t="shared" si="1409"/>
        <v>42653.2</v>
      </c>
      <c r="VCY83" s="11">
        <f t="shared" si="1410"/>
        <v>0.15999999999999992</v>
      </c>
      <c r="VDA83" s="45">
        <v>28</v>
      </c>
      <c r="VDB83" s="45">
        <v>1</v>
      </c>
      <c r="VDC83" s="45">
        <v>3</v>
      </c>
      <c r="VDD83" s="45" t="s">
        <v>9</v>
      </c>
      <c r="VDE83" s="12" t="s">
        <v>121</v>
      </c>
      <c r="VDF83" s="22" t="s">
        <v>122</v>
      </c>
      <c r="VDG83" s="45" t="s">
        <v>11</v>
      </c>
      <c r="VDH83" s="37" t="s">
        <v>116</v>
      </c>
      <c r="VDI83" s="47">
        <v>36770</v>
      </c>
      <c r="VDJ83" s="47">
        <v>43390</v>
      </c>
      <c r="VDK83" s="39">
        <f>+VDI83*1.16</f>
        <v>42653.2</v>
      </c>
      <c r="VDL83" s="11">
        <f t="shared" si="1411"/>
        <v>0.18003807451726953</v>
      </c>
      <c r="VDM83" s="10"/>
      <c r="VDN83" s="10">
        <f t="shared" si="1412"/>
        <v>42653.2</v>
      </c>
      <c r="VDO83" s="11">
        <f t="shared" si="1413"/>
        <v>0.15999999999999992</v>
      </c>
      <c r="VDQ83" s="45">
        <v>28</v>
      </c>
      <c r="VDR83" s="45">
        <v>1</v>
      </c>
      <c r="VDS83" s="45">
        <v>3</v>
      </c>
      <c r="VDT83" s="45" t="s">
        <v>9</v>
      </c>
      <c r="VDU83" s="12" t="s">
        <v>121</v>
      </c>
      <c r="VDV83" s="22" t="s">
        <v>122</v>
      </c>
      <c r="VDW83" s="45" t="s">
        <v>11</v>
      </c>
      <c r="VDX83" s="37" t="s">
        <v>116</v>
      </c>
      <c r="VDY83" s="47">
        <v>36770</v>
      </c>
      <c r="VDZ83" s="47">
        <v>43390</v>
      </c>
      <c r="VEA83" s="39">
        <f>+VDY83*1.16</f>
        <v>42653.2</v>
      </c>
      <c r="VEB83" s="11">
        <f t="shared" si="1411"/>
        <v>0.18003807451726953</v>
      </c>
      <c r="VEC83" s="10"/>
      <c r="VED83" s="10">
        <f t="shared" si="1412"/>
        <v>42653.2</v>
      </c>
      <c r="VEE83" s="11">
        <f t="shared" si="1413"/>
        <v>0.15999999999999992</v>
      </c>
      <c r="VEG83" s="45">
        <v>28</v>
      </c>
      <c r="VEH83" s="45">
        <v>1</v>
      </c>
      <c r="VEI83" s="45">
        <v>3</v>
      </c>
      <c r="VEJ83" s="45" t="s">
        <v>9</v>
      </c>
      <c r="VEK83" s="12" t="s">
        <v>121</v>
      </c>
      <c r="VEL83" s="22" t="s">
        <v>122</v>
      </c>
      <c r="VEM83" s="45" t="s">
        <v>11</v>
      </c>
      <c r="VEN83" s="37" t="s">
        <v>116</v>
      </c>
      <c r="VEO83" s="47">
        <v>36770</v>
      </c>
      <c r="VEP83" s="47">
        <v>43390</v>
      </c>
      <c r="VEQ83" s="39">
        <f>+VEO83*1.16</f>
        <v>42653.2</v>
      </c>
      <c r="VER83" s="11">
        <f t="shared" si="1414"/>
        <v>0.18003807451726953</v>
      </c>
      <c r="VES83" s="10"/>
      <c r="VET83" s="10">
        <f t="shared" si="1415"/>
        <v>42653.2</v>
      </c>
      <c r="VEU83" s="11">
        <f t="shared" si="1416"/>
        <v>0.15999999999999992</v>
      </c>
      <c r="VEW83" s="45">
        <v>28</v>
      </c>
      <c r="VEX83" s="45">
        <v>1</v>
      </c>
      <c r="VEY83" s="45">
        <v>3</v>
      </c>
      <c r="VEZ83" s="45" t="s">
        <v>9</v>
      </c>
      <c r="VFA83" s="12" t="s">
        <v>121</v>
      </c>
      <c r="VFB83" s="22" t="s">
        <v>122</v>
      </c>
      <c r="VFC83" s="45" t="s">
        <v>11</v>
      </c>
      <c r="VFD83" s="37" t="s">
        <v>116</v>
      </c>
      <c r="VFE83" s="47">
        <v>36770</v>
      </c>
      <c r="VFF83" s="47">
        <v>43390</v>
      </c>
      <c r="VFG83" s="39">
        <f>+VFE83*1.16</f>
        <v>42653.2</v>
      </c>
      <c r="VFH83" s="11">
        <f t="shared" si="1414"/>
        <v>0.18003807451726953</v>
      </c>
      <c r="VFI83" s="10"/>
      <c r="VFJ83" s="10">
        <f t="shared" si="1415"/>
        <v>42653.2</v>
      </c>
      <c r="VFK83" s="11">
        <f t="shared" si="1416"/>
        <v>0.15999999999999992</v>
      </c>
      <c r="VFM83" s="45">
        <v>28</v>
      </c>
      <c r="VFN83" s="45">
        <v>1</v>
      </c>
      <c r="VFO83" s="45">
        <v>3</v>
      </c>
      <c r="VFP83" s="45" t="s">
        <v>9</v>
      </c>
      <c r="VFQ83" s="12" t="s">
        <v>121</v>
      </c>
      <c r="VFR83" s="22" t="s">
        <v>122</v>
      </c>
      <c r="VFS83" s="45" t="s">
        <v>11</v>
      </c>
      <c r="VFT83" s="37" t="s">
        <v>116</v>
      </c>
      <c r="VFU83" s="47">
        <v>36770</v>
      </c>
      <c r="VFV83" s="47">
        <v>43390</v>
      </c>
      <c r="VFW83" s="39">
        <f>+VFU83*1.16</f>
        <v>42653.2</v>
      </c>
      <c r="VFX83" s="11">
        <f t="shared" si="1417"/>
        <v>0.18003807451726953</v>
      </c>
      <c r="VFY83" s="10"/>
      <c r="VFZ83" s="10">
        <f t="shared" si="1418"/>
        <v>42653.2</v>
      </c>
      <c r="VGA83" s="11">
        <f t="shared" si="1419"/>
        <v>0.15999999999999992</v>
      </c>
      <c r="VGC83" s="45">
        <v>28</v>
      </c>
      <c r="VGD83" s="45">
        <v>1</v>
      </c>
      <c r="VGE83" s="45">
        <v>3</v>
      </c>
      <c r="VGF83" s="45" t="s">
        <v>9</v>
      </c>
      <c r="VGG83" s="12" t="s">
        <v>121</v>
      </c>
      <c r="VGH83" s="22" t="s">
        <v>122</v>
      </c>
      <c r="VGI83" s="45" t="s">
        <v>11</v>
      </c>
      <c r="VGJ83" s="37" t="s">
        <v>116</v>
      </c>
      <c r="VGK83" s="47">
        <v>36770</v>
      </c>
      <c r="VGL83" s="47">
        <v>43390</v>
      </c>
      <c r="VGM83" s="39">
        <f>+VGK83*1.16</f>
        <v>42653.2</v>
      </c>
      <c r="VGN83" s="11">
        <f t="shared" si="1417"/>
        <v>0.18003807451726953</v>
      </c>
      <c r="VGO83" s="10"/>
      <c r="VGP83" s="10">
        <f t="shared" si="1418"/>
        <v>42653.2</v>
      </c>
      <c r="VGQ83" s="11">
        <f t="shared" si="1419"/>
        <v>0.15999999999999992</v>
      </c>
      <c r="VGS83" s="45">
        <v>28</v>
      </c>
      <c r="VGT83" s="45">
        <v>1</v>
      </c>
      <c r="VGU83" s="45">
        <v>3</v>
      </c>
      <c r="VGV83" s="45" t="s">
        <v>9</v>
      </c>
      <c r="VGW83" s="12" t="s">
        <v>121</v>
      </c>
      <c r="VGX83" s="22" t="s">
        <v>122</v>
      </c>
      <c r="VGY83" s="45" t="s">
        <v>11</v>
      </c>
      <c r="VGZ83" s="37" t="s">
        <v>116</v>
      </c>
      <c r="VHA83" s="47">
        <v>36770</v>
      </c>
      <c r="VHB83" s="47">
        <v>43390</v>
      </c>
      <c r="VHC83" s="39">
        <f>+VHA83*1.16</f>
        <v>42653.2</v>
      </c>
      <c r="VHD83" s="11">
        <f t="shared" si="1420"/>
        <v>0.18003807451726953</v>
      </c>
      <c r="VHE83" s="10"/>
      <c r="VHF83" s="10">
        <f t="shared" si="1421"/>
        <v>42653.2</v>
      </c>
      <c r="VHG83" s="11">
        <f t="shared" si="1422"/>
        <v>0.15999999999999992</v>
      </c>
      <c r="VHI83" s="45">
        <v>28</v>
      </c>
      <c r="VHJ83" s="45">
        <v>1</v>
      </c>
      <c r="VHK83" s="45">
        <v>3</v>
      </c>
      <c r="VHL83" s="45" t="s">
        <v>9</v>
      </c>
      <c r="VHM83" s="12" t="s">
        <v>121</v>
      </c>
      <c r="VHN83" s="22" t="s">
        <v>122</v>
      </c>
      <c r="VHO83" s="45" t="s">
        <v>11</v>
      </c>
      <c r="VHP83" s="37" t="s">
        <v>116</v>
      </c>
      <c r="VHQ83" s="47">
        <v>36770</v>
      </c>
      <c r="VHR83" s="47">
        <v>43390</v>
      </c>
      <c r="VHS83" s="39">
        <f>+VHQ83*1.16</f>
        <v>42653.2</v>
      </c>
      <c r="VHT83" s="11">
        <f t="shared" si="1420"/>
        <v>0.18003807451726953</v>
      </c>
      <c r="VHU83" s="10"/>
      <c r="VHV83" s="10">
        <f t="shared" si="1421"/>
        <v>42653.2</v>
      </c>
      <c r="VHW83" s="11">
        <f t="shared" si="1422"/>
        <v>0.15999999999999992</v>
      </c>
      <c r="VHY83" s="45">
        <v>28</v>
      </c>
      <c r="VHZ83" s="45">
        <v>1</v>
      </c>
      <c r="VIA83" s="45">
        <v>3</v>
      </c>
      <c r="VIB83" s="45" t="s">
        <v>9</v>
      </c>
      <c r="VIC83" s="12" t="s">
        <v>121</v>
      </c>
      <c r="VID83" s="22" t="s">
        <v>122</v>
      </c>
      <c r="VIE83" s="45" t="s">
        <v>11</v>
      </c>
      <c r="VIF83" s="37" t="s">
        <v>116</v>
      </c>
      <c r="VIG83" s="47">
        <v>36770</v>
      </c>
      <c r="VIH83" s="47">
        <v>43390</v>
      </c>
      <c r="VII83" s="39">
        <f>+VIG83*1.16</f>
        <v>42653.2</v>
      </c>
      <c r="VIJ83" s="11">
        <f t="shared" si="1423"/>
        <v>0.18003807451726953</v>
      </c>
      <c r="VIK83" s="10"/>
      <c r="VIL83" s="10">
        <f t="shared" si="1424"/>
        <v>42653.2</v>
      </c>
      <c r="VIM83" s="11">
        <f t="shared" si="1425"/>
        <v>0.15999999999999992</v>
      </c>
      <c r="VIO83" s="45">
        <v>28</v>
      </c>
      <c r="VIP83" s="45">
        <v>1</v>
      </c>
      <c r="VIQ83" s="45">
        <v>3</v>
      </c>
      <c r="VIR83" s="45" t="s">
        <v>9</v>
      </c>
      <c r="VIS83" s="12" t="s">
        <v>121</v>
      </c>
      <c r="VIT83" s="22" t="s">
        <v>122</v>
      </c>
      <c r="VIU83" s="45" t="s">
        <v>11</v>
      </c>
      <c r="VIV83" s="37" t="s">
        <v>116</v>
      </c>
      <c r="VIW83" s="47">
        <v>36770</v>
      </c>
      <c r="VIX83" s="47">
        <v>43390</v>
      </c>
      <c r="VIY83" s="39">
        <f>+VIW83*1.16</f>
        <v>42653.2</v>
      </c>
      <c r="VIZ83" s="11">
        <f t="shared" si="1423"/>
        <v>0.18003807451726953</v>
      </c>
      <c r="VJA83" s="10"/>
      <c r="VJB83" s="10">
        <f t="shared" si="1424"/>
        <v>42653.2</v>
      </c>
      <c r="VJC83" s="11">
        <f t="shared" si="1425"/>
        <v>0.15999999999999992</v>
      </c>
      <c r="VJE83" s="45">
        <v>28</v>
      </c>
      <c r="VJF83" s="45">
        <v>1</v>
      </c>
      <c r="VJG83" s="45">
        <v>3</v>
      </c>
      <c r="VJH83" s="45" t="s">
        <v>9</v>
      </c>
      <c r="VJI83" s="12" t="s">
        <v>121</v>
      </c>
      <c r="VJJ83" s="22" t="s">
        <v>122</v>
      </c>
      <c r="VJK83" s="45" t="s">
        <v>11</v>
      </c>
      <c r="VJL83" s="37" t="s">
        <v>116</v>
      </c>
      <c r="VJM83" s="47">
        <v>36770</v>
      </c>
      <c r="VJN83" s="47">
        <v>43390</v>
      </c>
      <c r="VJO83" s="39">
        <f>+VJM83*1.16</f>
        <v>42653.2</v>
      </c>
      <c r="VJP83" s="11">
        <f t="shared" si="1426"/>
        <v>0.18003807451726953</v>
      </c>
      <c r="VJQ83" s="10"/>
      <c r="VJR83" s="10">
        <f t="shared" si="1427"/>
        <v>42653.2</v>
      </c>
      <c r="VJS83" s="11">
        <f t="shared" si="1428"/>
        <v>0.15999999999999992</v>
      </c>
      <c r="VJU83" s="45">
        <v>28</v>
      </c>
      <c r="VJV83" s="45">
        <v>1</v>
      </c>
      <c r="VJW83" s="45">
        <v>3</v>
      </c>
      <c r="VJX83" s="45" t="s">
        <v>9</v>
      </c>
      <c r="VJY83" s="12" t="s">
        <v>121</v>
      </c>
      <c r="VJZ83" s="22" t="s">
        <v>122</v>
      </c>
      <c r="VKA83" s="45" t="s">
        <v>11</v>
      </c>
      <c r="VKB83" s="37" t="s">
        <v>116</v>
      </c>
      <c r="VKC83" s="47">
        <v>36770</v>
      </c>
      <c r="VKD83" s="47">
        <v>43390</v>
      </c>
      <c r="VKE83" s="39">
        <f>+VKC83*1.16</f>
        <v>42653.2</v>
      </c>
      <c r="VKF83" s="11">
        <f t="shared" si="1426"/>
        <v>0.18003807451726953</v>
      </c>
      <c r="VKG83" s="10"/>
      <c r="VKH83" s="10">
        <f t="shared" si="1427"/>
        <v>42653.2</v>
      </c>
      <c r="VKI83" s="11">
        <f t="shared" si="1428"/>
        <v>0.15999999999999992</v>
      </c>
      <c r="VKK83" s="45">
        <v>28</v>
      </c>
      <c r="VKL83" s="45">
        <v>1</v>
      </c>
      <c r="VKM83" s="45">
        <v>3</v>
      </c>
      <c r="VKN83" s="45" t="s">
        <v>9</v>
      </c>
      <c r="VKO83" s="12" t="s">
        <v>121</v>
      </c>
      <c r="VKP83" s="22" t="s">
        <v>122</v>
      </c>
      <c r="VKQ83" s="45" t="s">
        <v>11</v>
      </c>
      <c r="VKR83" s="37" t="s">
        <v>116</v>
      </c>
      <c r="VKS83" s="47">
        <v>36770</v>
      </c>
      <c r="VKT83" s="47">
        <v>43390</v>
      </c>
      <c r="VKU83" s="39">
        <f>+VKS83*1.16</f>
        <v>42653.2</v>
      </c>
      <c r="VKV83" s="11">
        <f t="shared" si="1429"/>
        <v>0.18003807451726953</v>
      </c>
      <c r="VKW83" s="10"/>
      <c r="VKX83" s="10">
        <f t="shared" si="1430"/>
        <v>42653.2</v>
      </c>
      <c r="VKY83" s="11">
        <f t="shared" si="1431"/>
        <v>0.15999999999999992</v>
      </c>
      <c r="VLA83" s="45">
        <v>28</v>
      </c>
      <c r="VLB83" s="45">
        <v>1</v>
      </c>
      <c r="VLC83" s="45">
        <v>3</v>
      </c>
      <c r="VLD83" s="45" t="s">
        <v>9</v>
      </c>
      <c r="VLE83" s="12" t="s">
        <v>121</v>
      </c>
      <c r="VLF83" s="22" t="s">
        <v>122</v>
      </c>
      <c r="VLG83" s="45" t="s">
        <v>11</v>
      </c>
      <c r="VLH83" s="37" t="s">
        <v>116</v>
      </c>
      <c r="VLI83" s="47">
        <v>36770</v>
      </c>
      <c r="VLJ83" s="47">
        <v>43390</v>
      </c>
      <c r="VLK83" s="39">
        <f>+VLI83*1.16</f>
        <v>42653.2</v>
      </c>
      <c r="VLL83" s="11">
        <f t="shared" si="1429"/>
        <v>0.18003807451726953</v>
      </c>
      <c r="VLM83" s="10"/>
      <c r="VLN83" s="10">
        <f t="shared" si="1430"/>
        <v>42653.2</v>
      </c>
      <c r="VLO83" s="11">
        <f t="shared" si="1431"/>
        <v>0.15999999999999992</v>
      </c>
      <c r="VLQ83" s="45">
        <v>28</v>
      </c>
      <c r="VLR83" s="45">
        <v>1</v>
      </c>
      <c r="VLS83" s="45">
        <v>3</v>
      </c>
      <c r="VLT83" s="45" t="s">
        <v>9</v>
      </c>
      <c r="VLU83" s="12" t="s">
        <v>121</v>
      </c>
      <c r="VLV83" s="22" t="s">
        <v>122</v>
      </c>
      <c r="VLW83" s="45" t="s">
        <v>11</v>
      </c>
      <c r="VLX83" s="37" t="s">
        <v>116</v>
      </c>
      <c r="VLY83" s="47">
        <v>36770</v>
      </c>
      <c r="VLZ83" s="47">
        <v>43390</v>
      </c>
      <c r="VMA83" s="39">
        <f>+VLY83*1.16</f>
        <v>42653.2</v>
      </c>
      <c r="VMB83" s="11">
        <f t="shared" si="1432"/>
        <v>0.18003807451726953</v>
      </c>
      <c r="VMC83" s="10"/>
      <c r="VMD83" s="10">
        <f t="shared" si="1433"/>
        <v>42653.2</v>
      </c>
      <c r="VME83" s="11">
        <f t="shared" si="1434"/>
        <v>0.15999999999999992</v>
      </c>
      <c r="VMG83" s="45">
        <v>28</v>
      </c>
      <c r="VMH83" s="45">
        <v>1</v>
      </c>
      <c r="VMI83" s="45">
        <v>3</v>
      </c>
      <c r="VMJ83" s="45" t="s">
        <v>9</v>
      </c>
      <c r="VMK83" s="12" t="s">
        <v>121</v>
      </c>
      <c r="VML83" s="22" t="s">
        <v>122</v>
      </c>
      <c r="VMM83" s="45" t="s">
        <v>11</v>
      </c>
      <c r="VMN83" s="37" t="s">
        <v>116</v>
      </c>
      <c r="VMO83" s="47">
        <v>36770</v>
      </c>
      <c r="VMP83" s="47">
        <v>43390</v>
      </c>
      <c r="VMQ83" s="39">
        <f>+VMO83*1.16</f>
        <v>42653.2</v>
      </c>
      <c r="VMR83" s="11">
        <f t="shared" si="1432"/>
        <v>0.18003807451726953</v>
      </c>
      <c r="VMS83" s="10"/>
      <c r="VMT83" s="10">
        <f t="shared" si="1433"/>
        <v>42653.2</v>
      </c>
      <c r="VMU83" s="11">
        <f t="shared" si="1434"/>
        <v>0.15999999999999992</v>
      </c>
      <c r="VMW83" s="45">
        <v>28</v>
      </c>
      <c r="VMX83" s="45">
        <v>1</v>
      </c>
      <c r="VMY83" s="45">
        <v>3</v>
      </c>
      <c r="VMZ83" s="45" t="s">
        <v>9</v>
      </c>
      <c r="VNA83" s="12" t="s">
        <v>121</v>
      </c>
      <c r="VNB83" s="22" t="s">
        <v>122</v>
      </c>
      <c r="VNC83" s="45" t="s">
        <v>11</v>
      </c>
      <c r="VND83" s="37" t="s">
        <v>116</v>
      </c>
      <c r="VNE83" s="47">
        <v>36770</v>
      </c>
      <c r="VNF83" s="47">
        <v>43390</v>
      </c>
      <c r="VNG83" s="39">
        <f>+VNE83*1.16</f>
        <v>42653.2</v>
      </c>
      <c r="VNH83" s="11">
        <f t="shared" si="1435"/>
        <v>0.18003807451726953</v>
      </c>
      <c r="VNI83" s="10"/>
      <c r="VNJ83" s="10">
        <f t="shared" si="1436"/>
        <v>42653.2</v>
      </c>
      <c r="VNK83" s="11">
        <f t="shared" si="1437"/>
        <v>0.15999999999999992</v>
      </c>
      <c r="VNM83" s="45">
        <v>28</v>
      </c>
      <c r="VNN83" s="45">
        <v>1</v>
      </c>
      <c r="VNO83" s="45">
        <v>3</v>
      </c>
      <c r="VNP83" s="45" t="s">
        <v>9</v>
      </c>
      <c r="VNQ83" s="12" t="s">
        <v>121</v>
      </c>
      <c r="VNR83" s="22" t="s">
        <v>122</v>
      </c>
      <c r="VNS83" s="45" t="s">
        <v>11</v>
      </c>
      <c r="VNT83" s="37" t="s">
        <v>116</v>
      </c>
      <c r="VNU83" s="47">
        <v>36770</v>
      </c>
      <c r="VNV83" s="47">
        <v>43390</v>
      </c>
      <c r="VNW83" s="39">
        <f>+VNU83*1.16</f>
        <v>42653.2</v>
      </c>
      <c r="VNX83" s="11">
        <f t="shared" si="1435"/>
        <v>0.18003807451726953</v>
      </c>
      <c r="VNY83" s="10"/>
      <c r="VNZ83" s="10">
        <f t="shared" si="1436"/>
        <v>42653.2</v>
      </c>
      <c r="VOA83" s="11">
        <f t="shared" si="1437"/>
        <v>0.15999999999999992</v>
      </c>
      <c r="VOC83" s="45">
        <v>28</v>
      </c>
      <c r="VOD83" s="45">
        <v>1</v>
      </c>
      <c r="VOE83" s="45">
        <v>3</v>
      </c>
      <c r="VOF83" s="45" t="s">
        <v>9</v>
      </c>
      <c r="VOG83" s="12" t="s">
        <v>121</v>
      </c>
      <c r="VOH83" s="22" t="s">
        <v>122</v>
      </c>
      <c r="VOI83" s="45" t="s">
        <v>11</v>
      </c>
      <c r="VOJ83" s="37" t="s">
        <v>116</v>
      </c>
      <c r="VOK83" s="47">
        <v>36770</v>
      </c>
      <c r="VOL83" s="47">
        <v>43390</v>
      </c>
      <c r="VOM83" s="39">
        <f>+VOK83*1.16</f>
        <v>42653.2</v>
      </c>
      <c r="VON83" s="11">
        <f t="shared" si="1438"/>
        <v>0.18003807451726953</v>
      </c>
      <c r="VOO83" s="10"/>
      <c r="VOP83" s="10">
        <f t="shared" si="1439"/>
        <v>42653.2</v>
      </c>
      <c r="VOQ83" s="11">
        <f t="shared" si="1440"/>
        <v>0.15999999999999992</v>
      </c>
      <c r="VOS83" s="45">
        <v>28</v>
      </c>
      <c r="VOT83" s="45">
        <v>1</v>
      </c>
      <c r="VOU83" s="45">
        <v>3</v>
      </c>
      <c r="VOV83" s="45" t="s">
        <v>9</v>
      </c>
      <c r="VOW83" s="12" t="s">
        <v>121</v>
      </c>
      <c r="VOX83" s="22" t="s">
        <v>122</v>
      </c>
      <c r="VOY83" s="45" t="s">
        <v>11</v>
      </c>
      <c r="VOZ83" s="37" t="s">
        <v>116</v>
      </c>
      <c r="VPA83" s="47">
        <v>36770</v>
      </c>
      <c r="VPB83" s="47">
        <v>43390</v>
      </c>
      <c r="VPC83" s="39">
        <f>+VPA83*1.16</f>
        <v>42653.2</v>
      </c>
      <c r="VPD83" s="11">
        <f t="shared" si="1438"/>
        <v>0.18003807451726953</v>
      </c>
      <c r="VPE83" s="10"/>
      <c r="VPF83" s="10">
        <f t="shared" si="1439"/>
        <v>42653.2</v>
      </c>
      <c r="VPG83" s="11">
        <f t="shared" si="1440"/>
        <v>0.15999999999999992</v>
      </c>
      <c r="VPI83" s="45">
        <v>28</v>
      </c>
      <c r="VPJ83" s="45">
        <v>1</v>
      </c>
      <c r="VPK83" s="45">
        <v>3</v>
      </c>
      <c r="VPL83" s="45" t="s">
        <v>9</v>
      </c>
      <c r="VPM83" s="12" t="s">
        <v>121</v>
      </c>
      <c r="VPN83" s="22" t="s">
        <v>122</v>
      </c>
      <c r="VPO83" s="45" t="s">
        <v>11</v>
      </c>
      <c r="VPP83" s="37" t="s">
        <v>116</v>
      </c>
      <c r="VPQ83" s="47">
        <v>36770</v>
      </c>
      <c r="VPR83" s="47">
        <v>43390</v>
      </c>
      <c r="VPS83" s="39">
        <f>+VPQ83*1.16</f>
        <v>42653.2</v>
      </c>
      <c r="VPT83" s="11">
        <f t="shared" si="1441"/>
        <v>0.18003807451726953</v>
      </c>
      <c r="VPU83" s="10"/>
      <c r="VPV83" s="10">
        <f t="shared" si="1442"/>
        <v>42653.2</v>
      </c>
      <c r="VPW83" s="11">
        <f t="shared" si="1443"/>
        <v>0.15999999999999992</v>
      </c>
      <c r="VPY83" s="45">
        <v>28</v>
      </c>
      <c r="VPZ83" s="45">
        <v>1</v>
      </c>
      <c r="VQA83" s="45">
        <v>3</v>
      </c>
      <c r="VQB83" s="45" t="s">
        <v>9</v>
      </c>
      <c r="VQC83" s="12" t="s">
        <v>121</v>
      </c>
      <c r="VQD83" s="22" t="s">
        <v>122</v>
      </c>
      <c r="VQE83" s="45" t="s">
        <v>11</v>
      </c>
      <c r="VQF83" s="37" t="s">
        <v>116</v>
      </c>
      <c r="VQG83" s="47">
        <v>36770</v>
      </c>
      <c r="VQH83" s="47">
        <v>43390</v>
      </c>
      <c r="VQI83" s="39">
        <f>+VQG83*1.16</f>
        <v>42653.2</v>
      </c>
      <c r="VQJ83" s="11">
        <f t="shared" si="1441"/>
        <v>0.18003807451726953</v>
      </c>
      <c r="VQK83" s="10"/>
      <c r="VQL83" s="10">
        <f t="shared" si="1442"/>
        <v>42653.2</v>
      </c>
      <c r="VQM83" s="11">
        <f t="shared" si="1443"/>
        <v>0.15999999999999992</v>
      </c>
      <c r="VQO83" s="45">
        <v>28</v>
      </c>
      <c r="VQP83" s="45">
        <v>1</v>
      </c>
      <c r="VQQ83" s="45">
        <v>3</v>
      </c>
      <c r="VQR83" s="45" t="s">
        <v>9</v>
      </c>
      <c r="VQS83" s="12" t="s">
        <v>121</v>
      </c>
      <c r="VQT83" s="22" t="s">
        <v>122</v>
      </c>
      <c r="VQU83" s="45" t="s">
        <v>11</v>
      </c>
      <c r="VQV83" s="37" t="s">
        <v>116</v>
      </c>
      <c r="VQW83" s="47">
        <v>36770</v>
      </c>
      <c r="VQX83" s="47">
        <v>43390</v>
      </c>
      <c r="VQY83" s="39">
        <f>+VQW83*1.16</f>
        <v>42653.2</v>
      </c>
      <c r="VQZ83" s="11">
        <f t="shared" si="1444"/>
        <v>0.18003807451726953</v>
      </c>
      <c r="VRA83" s="10"/>
      <c r="VRB83" s="10">
        <f t="shared" si="1445"/>
        <v>42653.2</v>
      </c>
      <c r="VRC83" s="11">
        <f t="shared" si="1446"/>
        <v>0.15999999999999992</v>
      </c>
      <c r="VRE83" s="45">
        <v>28</v>
      </c>
      <c r="VRF83" s="45">
        <v>1</v>
      </c>
      <c r="VRG83" s="45">
        <v>3</v>
      </c>
      <c r="VRH83" s="45" t="s">
        <v>9</v>
      </c>
      <c r="VRI83" s="12" t="s">
        <v>121</v>
      </c>
      <c r="VRJ83" s="22" t="s">
        <v>122</v>
      </c>
      <c r="VRK83" s="45" t="s">
        <v>11</v>
      </c>
      <c r="VRL83" s="37" t="s">
        <v>116</v>
      </c>
      <c r="VRM83" s="47">
        <v>36770</v>
      </c>
      <c r="VRN83" s="47">
        <v>43390</v>
      </c>
      <c r="VRO83" s="39">
        <f>+VRM83*1.16</f>
        <v>42653.2</v>
      </c>
      <c r="VRP83" s="11">
        <f t="shared" si="1444"/>
        <v>0.18003807451726953</v>
      </c>
      <c r="VRQ83" s="10"/>
      <c r="VRR83" s="10">
        <f t="shared" si="1445"/>
        <v>42653.2</v>
      </c>
      <c r="VRS83" s="11">
        <f t="shared" si="1446"/>
        <v>0.15999999999999992</v>
      </c>
      <c r="VRU83" s="45">
        <v>28</v>
      </c>
      <c r="VRV83" s="45">
        <v>1</v>
      </c>
      <c r="VRW83" s="45">
        <v>3</v>
      </c>
      <c r="VRX83" s="45" t="s">
        <v>9</v>
      </c>
      <c r="VRY83" s="12" t="s">
        <v>121</v>
      </c>
      <c r="VRZ83" s="22" t="s">
        <v>122</v>
      </c>
      <c r="VSA83" s="45" t="s">
        <v>11</v>
      </c>
      <c r="VSB83" s="37" t="s">
        <v>116</v>
      </c>
      <c r="VSC83" s="47">
        <v>36770</v>
      </c>
      <c r="VSD83" s="47">
        <v>43390</v>
      </c>
      <c r="VSE83" s="39">
        <f>+VSC83*1.16</f>
        <v>42653.2</v>
      </c>
      <c r="VSF83" s="11">
        <f t="shared" si="1447"/>
        <v>0.18003807451726953</v>
      </c>
      <c r="VSG83" s="10"/>
      <c r="VSH83" s="10">
        <f t="shared" si="1448"/>
        <v>42653.2</v>
      </c>
      <c r="VSI83" s="11">
        <f t="shared" si="1449"/>
        <v>0.15999999999999992</v>
      </c>
      <c r="VSK83" s="45">
        <v>28</v>
      </c>
      <c r="VSL83" s="45">
        <v>1</v>
      </c>
      <c r="VSM83" s="45">
        <v>3</v>
      </c>
      <c r="VSN83" s="45" t="s">
        <v>9</v>
      </c>
      <c r="VSO83" s="12" t="s">
        <v>121</v>
      </c>
      <c r="VSP83" s="22" t="s">
        <v>122</v>
      </c>
      <c r="VSQ83" s="45" t="s">
        <v>11</v>
      </c>
      <c r="VSR83" s="37" t="s">
        <v>116</v>
      </c>
      <c r="VSS83" s="47">
        <v>36770</v>
      </c>
      <c r="VST83" s="47">
        <v>43390</v>
      </c>
      <c r="VSU83" s="39">
        <f>+VSS83*1.16</f>
        <v>42653.2</v>
      </c>
      <c r="VSV83" s="11">
        <f t="shared" si="1447"/>
        <v>0.18003807451726953</v>
      </c>
      <c r="VSW83" s="10"/>
      <c r="VSX83" s="10">
        <f t="shared" si="1448"/>
        <v>42653.2</v>
      </c>
      <c r="VSY83" s="11">
        <f t="shared" si="1449"/>
        <v>0.15999999999999992</v>
      </c>
      <c r="VTA83" s="45">
        <v>28</v>
      </c>
      <c r="VTB83" s="45">
        <v>1</v>
      </c>
      <c r="VTC83" s="45">
        <v>3</v>
      </c>
      <c r="VTD83" s="45" t="s">
        <v>9</v>
      </c>
      <c r="VTE83" s="12" t="s">
        <v>121</v>
      </c>
      <c r="VTF83" s="22" t="s">
        <v>122</v>
      </c>
      <c r="VTG83" s="45" t="s">
        <v>11</v>
      </c>
      <c r="VTH83" s="37" t="s">
        <v>116</v>
      </c>
      <c r="VTI83" s="47">
        <v>36770</v>
      </c>
      <c r="VTJ83" s="47">
        <v>43390</v>
      </c>
      <c r="VTK83" s="39">
        <f>+VTI83*1.16</f>
        <v>42653.2</v>
      </c>
      <c r="VTL83" s="11">
        <f t="shared" si="1450"/>
        <v>0.18003807451726953</v>
      </c>
      <c r="VTM83" s="10"/>
      <c r="VTN83" s="10">
        <f t="shared" si="1451"/>
        <v>42653.2</v>
      </c>
      <c r="VTO83" s="11">
        <f t="shared" si="1452"/>
        <v>0.15999999999999992</v>
      </c>
      <c r="VTQ83" s="45">
        <v>28</v>
      </c>
      <c r="VTR83" s="45">
        <v>1</v>
      </c>
      <c r="VTS83" s="45">
        <v>3</v>
      </c>
      <c r="VTT83" s="45" t="s">
        <v>9</v>
      </c>
      <c r="VTU83" s="12" t="s">
        <v>121</v>
      </c>
      <c r="VTV83" s="22" t="s">
        <v>122</v>
      </c>
      <c r="VTW83" s="45" t="s">
        <v>11</v>
      </c>
      <c r="VTX83" s="37" t="s">
        <v>116</v>
      </c>
      <c r="VTY83" s="47">
        <v>36770</v>
      </c>
      <c r="VTZ83" s="47">
        <v>43390</v>
      </c>
      <c r="VUA83" s="39">
        <f>+VTY83*1.16</f>
        <v>42653.2</v>
      </c>
      <c r="VUB83" s="11">
        <f t="shared" si="1450"/>
        <v>0.18003807451726953</v>
      </c>
      <c r="VUC83" s="10"/>
      <c r="VUD83" s="10">
        <f t="shared" si="1451"/>
        <v>42653.2</v>
      </c>
      <c r="VUE83" s="11">
        <f t="shared" si="1452"/>
        <v>0.15999999999999992</v>
      </c>
      <c r="VUG83" s="45">
        <v>28</v>
      </c>
      <c r="VUH83" s="45">
        <v>1</v>
      </c>
      <c r="VUI83" s="45">
        <v>3</v>
      </c>
      <c r="VUJ83" s="45" t="s">
        <v>9</v>
      </c>
      <c r="VUK83" s="12" t="s">
        <v>121</v>
      </c>
      <c r="VUL83" s="22" t="s">
        <v>122</v>
      </c>
      <c r="VUM83" s="45" t="s">
        <v>11</v>
      </c>
      <c r="VUN83" s="37" t="s">
        <v>116</v>
      </c>
      <c r="VUO83" s="47">
        <v>36770</v>
      </c>
      <c r="VUP83" s="47">
        <v>43390</v>
      </c>
      <c r="VUQ83" s="39">
        <f>+VUO83*1.16</f>
        <v>42653.2</v>
      </c>
      <c r="VUR83" s="11">
        <f t="shared" si="1453"/>
        <v>0.18003807451726953</v>
      </c>
      <c r="VUS83" s="10"/>
      <c r="VUT83" s="10">
        <f t="shared" si="1454"/>
        <v>42653.2</v>
      </c>
      <c r="VUU83" s="11">
        <f t="shared" si="1455"/>
        <v>0.15999999999999992</v>
      </c>
      <c r="VUW83" s="45">
        <v>28</v>
      </c>
      <c r="VUX83" s="45">
        <v>1</v>
      </c>
      <c r="VUY83" s="45">
        <v>3</v>
      </c>
      <c r="VUZ83" s="45" t="s">
        <v>9</v>
      </c>
      <c r="VVA83" s="12" t="s">
        <v>121</v>
      </c>
      <c r="VVB83" s="22" t="s">
        <v>122</v>
      </c>
      <c r="VVC83" s="45" t="s">
        <v>11</v>
      </c>
      <c r="VVD83" s="37" t="s">
        <v>116</v>
      </c>
      <c r="VVE83" s="47">
        <v>36770</v>
      </c>
      <c r="VVF83" s="47">
        <v>43390</v>
      </c>
      <c r="VVG83" s="39">
        <f>+VVE83*1.16</f>
        <v>42653.2</v>
      </c>
      <c r="VVH83" s="11">
        <f t="shared" si="1453"/>
        <v>0.18003807451726953</v>
      </c>
      <c r="VVI83" s="10"/>
      <c r="VVJ83" s="10">
        <f t="shared" si="1454"/>
        <v>42653.2</v>
      </c>
      <c r="VVK83" s="11">
        <f t="shared" si="1455"/>
        <v>0.15999999999999992</v>
      </c>
      <c r="VVM83" s="45">
        <v>28</v>
      </c>
      <c r="VVN83" s="45">
        <v>1</v>
      </c>
      <c r="VVO83" s="45">
        <v>3</v>
      </c>
      <c r="VVP83" s="45" t="s">
        <v>9</v>
      </c>
      <c r="VVQ83" s="12" t="s">
        <v>121</v>
      </c>
      <c r="VVR83" s="22" t="s">
        <v>122</v>
      </c>
      <c r="VVS83" s="45" t="s">
        <v>11</v>
      </c>
      <c r="VVT83" s="37" t="s">
        <v>116</v>
      </c>
      <c r="VVU83" s="47">
        <v>36770</v>
      </c>
      <c r="VVV83" s="47">
        <v>43390</v>
      </c>
      <c r="VVW83" s="39">
        <f>+VVU83*1.16</f>
        <v>42653.2</v>
      </c>
      <c r="VVX83" s="11">
        <f t="shared" si="1456"/>
        <v>0.18003807451726953</v>
      </c>
      <c r="VVY83" s="10"/>
      <c r="VVZ83" s="10">
        <f t="shared" si="1457"/>
        <v>42653.2</v>
      </c>
      <c r="VWA83" s="11">
        <f t="shared" si="1458"/>
        <v>0.15999999999999992</v>
      </c>
      <c r="VWC83" s="45">
        <v>28</v>
      </c>
      <c r="VWD83" s="45">
        <v>1</v>
      </c>
      <c r="VWE83" s="45">
        <v>3</v>
      </c>
      <c r="VWF83" s="45" t="s">
        <v>9</v>
      </c>
      <c r="VWG83" s="12" t="s">
        <v>121</v>
      </c>
      <c r="VWH83" s="22" t="s">
        <v>122</v>
      </c>
      <c r="VWI83" s="45" t="s">
        <v>11</v>
      </c>
      <c r="VWJ83" s="37" t="s">
        <v>116</v>
      </c>
      <c r="VWK83" s="47">
        <v>36770</v>
      </c>
      <c r="VWL83" s="47">
        <v>43390</v>
      </c>
      <c r="VWM83" s="39">
        <f>+VWK83*1.16</f>
        <v>42653.2</v>
      </c>
      <c r="VWN83" s="11">
        <f t="shared" si="1456"/>
        <v>0.18003807451726953</v>
      </c>
      <c r="VWO83" s="10"/>
      <c r="VWP83" s="10">
        <f t="shared" si="1457"/>
        <v>42653.2</v>
      </c>
      <c r="VWQ83" s="11">
        <f t="shared" si="1458"/>
        <v>0.15999999999999992</v>
      </c>
      <c r="VWS83" s="45">
        <v>28</v>
      </c>
      <c r="VWT83" s="45">
        <v>1</v>
      </c>
      <c r="VWU83" s="45">
        <v>3</v>
      </c>
      <c r="VWV83" s="45" t="s">
        <v>9</v>
      </c>
      <c r="VWW83" s="12" t="s">
        <v>121</v>
      </c>
      <c r="VWX83" s="22" t="s">
        <v>122</v>
      </c>
      <c r="VWY83" s="45" t="s">
        <v>11</v>
      </c>
      <c r="VWZ83" s="37" t="s">
        <v>116</v>
      </c>
      <c r="VXA83" s="47">
        <v>36770</v>
      </c>
      <c r="VXB83" s="47">
        <v>43390</v>
      </c>
      <c r="VXC83" s="39">
        <f>+VXA83*1.16</f>
        <v>42653.2</v>
      </c>
      <c r="VXD83" s="11">
        <f t="shared" si="1459"/>
        <v>0.18003807451726953</v>
      </c>
      <c r="VXE83" s="10"/>
      <c r="VXF83" s="10">
        <f t="shared" si="1460"/>
        <v>42653.2</v>
      </c>
      <c r="VXG83" s="11">
        <f t="shared" si="1461"/>
        <v>0.15999999999999992</v>
      </c>
      <c r="VXI83" s="45">
        <v>28</v>
      </c>
      <c r="VXJ83" s="45">
        <v>1</v>
      </c>
      <c r="VXK83" s="45">
        <v>3</v>
      </c>
      <c r="VXL83" s="45" t="s">
        <v>9</v>
      </c>
      <c r="VXM83" s="12" t="s">
        <v>121</v>
      </c>
      <c r="VXN83" s="22" t="s">
        <v>122</v>
      </c>
      <c r="VXO83" s="45" t="s">
        <v>11</v>
      </c>
      <c r="VXP83" s="37" t="s">
        <v>116</v>
      </c>
      <c r="VXQ83" s="47">
        <v>36770</v>
      </c>
      <c r="VXR83" s="47">
        <v>43390</v>
      </c>
      <c r="VXS83" s="39">
        <f>+VXQ83*1.16</f>
        <v>42653.2</v>
      </c>
      <c r="VXT83" s="11">
        <f t="shared" si="1459"/>
        <v>0.18003807451726953</v>
      </c>
      <c r="VXU83" s="10"/>
      <c r="VXV83" s="10">
        <f t="shared" si="1460"/>
        <v>42653.2</v>
      </c>
      <c r="VXW83" s="11">
        <f t="shared" si="1461"/>
        <v>0.15999999999999992</v>
      </c>
      <c r="VXY83" s="45">
        <v>28</v>
      </c>
      <c r="VXZ83" s="45">
        <v>1</v>
      </c>
      <c r="VYA83" s="45">
        <v>3</v>
      </c>
      <c r="VYB83" s="45" t="s">
        <v>9</v>
      </c>
      <c r="VYC83" s="12" t="s">
        <v>121</v>
      </c>
      <c r="VYD83" s="22" t="s">
        <v>122</v>
      </c>
      <c r="VYE83" s="45" t="s">
        <v>11</v>
      </c>
      <c r="VYF83" s="37" t="s">
        <v>116</v>
      </c>
      <c r="VYG83" s="47">
        <v>36770</v>
      </c>
      <c r="VYH83" s="47">
        <v>43390</v>
      </c>
      <c r="VYI83" s="39">
        <f>+VYG83*1.16</f>
        <v>42653.2</v>
      </c>
      <c r="VYJ83" s="11">
        <f t="shared" si="1462"/>
        <v>0.18003807451726953</v>
      </c>
      <c r="VYK83" s="10"/>
      <c r="VYL83" s="10">
        <f t="shared" si="1463"/>
        <v>42653.2</v>
      </c>
      <c r="VYM83" s="11">
        <f t="shared" si="1464"/>
        <v>0.15999999999999992</v>
      </c>
      <c r="VYO83" s="45">
        <v>28</v>
      </c>
      <c r="VYP83" s="45">
        <v>1</v>
      </c>
      <c r="VYQ83" s="45">
        <v>3</v>
      </c>
      <c r="VYR83" s="45" t="s">
        <v>9</v>
      </c>
      <c r="VYS83" s="12" t="s">
        <v>121</v>
      </c>
      <c r="VYT83" s="22" t="s">
        <v>122</v>
      </c>
      <c r="VYU83" s="45" t="s">
        <v>11</v>
      </c>
      <c r="VYV83" s="37" t="s">
        <v>116</v>
      </c>
      <c r="VYW83" s="47">
        <v>36770</v>
      </c>
      <c r="VYX83" s="47">
        <v>43390</v>
      </c>
      <c r="VYY83" s="39">
        <f>+VYW83*1.16</f>
        <v>42653.2</v>
      </c>
      <c r="VYZ83" s="11">
        <f t="shared" si="1462"/>
        <v>0.18003807451726953</v>
      </c>
      <c r="VZA83" s="10"/>
      <c r="VZB83" s="10">
        <f t="shared" si="1463"/>
        <v>42653.2</v>
      </c>
      <c r="VZC83" s="11">
        <f t="shared" si="1464"/>
        <v>0.15999999999999992</v>
      </c>
      <c r="VZE83" s="45">
        <v>28</v>
      </c>
      <c r="VZF83" s="45">
        <v>1</v>
      </c>
      <c r="VZG83" s="45">
        <v>3</v>
      </c>
      <c r="VZH83" s="45" t="s">
        <v>9</v>
      </c>
      <c r="VZI83" s="12" t="s">
        <v>121</v>
      </c>
      <c r="VZJ83" s="22" t="s">
        <v>122</v>
      </c>
      <c r="VZK83" s="45" t="s">
        <v>11</v>
      </c>
      <c r="VZL83" s="37" t="s">
        <v>116</v>
      </c>
      <c r="VZM83" s="47">
        <v>36770</v>
      </c>
      <c r="VZN83" s="47">
        <v>43390</v>
      </c>
      <c r="VZO83" s="39">
        <f>+VZM83*1.16</f>
        <v>42653.2</v>
      </c>
      <c r="VZP83" s="11">
        <f t="shared" si="1465"/>
        <v>0.18003807451726953</v>
      </c>
      <c r="VZQ83" s="10"/>
      <c r="VZR83" s="10">
        <f t="shared" si="1466"/>
        <v>42653.2</v>
      </c>
      <c r="VZS83" s="11">
        <f t="shared" si="1467"/>
        <v>0.15999999999999992</v>
      </c>
      <c r="VZU83" s="45">
        <v>28</v>
      </c>
      <c r="VZV83" s="45">
        <v>1</v>
      </c>
      <c r="VZW83" s="45">
        <v>3</v>
      </c>
      <c r="VZX83" s="45" t="s">
        <v>9</v>
      </c>
      <c r="VZY83" s="12" t="s">
        <v>121</v>
      </c>
      <c r="VZZ83" s="22" t="s">
        <v>122</v>
      </c>
      <c r="WAA83" s="45" t="s">
        <v>11</v>
      </c>
      <c r="WAB83" s="37" t="s">
        <v>116</v>
      </c>
      <c r="WAC83" s="47">
        <v>36770</v>
      </c>
      <c r="WAD83" s="47">
        <v>43390</v>
      </c>
      <c r="WAE83" s="39">
        <f>+WAC83*1.16</f>
        <v>42653.2</v>
      </c>
      <c r="WAF83" s="11">
        <f t="shared" si="1465"/>
        <v>0.18003807451726953</v>
      </c>
      <c r="WAG83" s="10"/>
      <c r="WAH83" s="10">
        <f t="shared" si="1466"/>
        <v>42653.2</v>
      </c>
      <c r="WAI83" s="11">
        <f t="shared" si="1467"/>
        <v>0.15999999999999992</v>
      </c>
      <c r="WAK83" s="45">
        <v>28</v>
      </c>
      <c r="WAL83" s="45">
        <v>1</v>
      </c>
      <c r="WAM83" s="45">
        <v>3</v>
      </c>
      <c r="WAN83" s="45" t="s">
        <v>9</v>
      </c>
      <c r="WAO83" s="12" t="s">
        <v>121</v>
      </c>
      <c r="WAP83" s="22" t="s">
        <v>122</v>
      </c>
      <c r="WAQ83" s="45" t="s">
        <v>11</v>
      </c>
      <c r="WAR83" s="37" t="s">
        <v>116</v>
      </c>
      <c r="WAS83" s="47">
        <v>36770</v>
      </c>
      <c r="WAT83" s="47">
        <v>43390</v>
      </c>
      <c r="WAU83" s="39">
        <f>+WAS83*1.16</f>
        <v>42653.2</v>
      </c>
      <c r="WAV83" s="11">
        <f t="shared" si="1468"/>
        <v>0.18003807451726953</v>
      </c>
      <c r="WAW83" s="10"/>
      <c r="WAX83" s="10">
        <f t="shared" si="1469"/>
        <v>42653.2</v>
      </c>
      <c r="WAY83" s="11">
        <f t="shared" si="1470"/>
        <v>0.15999999999999992</v>
      </c>
      <c r="WBA83" s="45">
        <v>28</v>
      </c>
      <c r="WBB83" s="45">
        <v>1</v>
      </c>
      <c r="WBC83" s="45">
        <v>3</v>
      </c>
      <c r="WBD83" s="45" t="s">
        <v>9</v>
      </c>
      <c r="WBE83" s="12" t="s">
        <v>121</v>
      </c>
      <c r="WBF83" s="22" t="s">
        <v>122</v>
      </c>
      <c r="WBG83" s="45" t="s">
        <v>11</v>
      </c>
      <c r="WBH83" s="37" t="s">
        <v>116</v>
      </c>
      <c r="WBI83" s="47">
        <v>36770</v>
      </c>
      <c r="WBJ83" s="47">
        <v>43390</v>
      </c>
      <c r="WBK83" s="39">
        <f>+WBI83*1.16</f>
        <v>42653.2</v>
      </c>
      <c r="WBL83" s="11">
        <f t="shared" si="1468"/>
        <v>0.18003807451726953</v>
      </c>
      <c r="WBM83" s="10"/>
      <c r="WBN83" s="10">
        <f t="shared" si="1469"/>
        <v>42653.2</v>
      </c>
      <c r="WBO83" s="11">
        <f t="shared" si="1470"/>
        <v>0.15999999999999992</v>
      </c>
      <c r="WBQ83" s="45">
        <v>28</v>
      </c>
      <c r="WBR83" s="45">
        <v>1</v>
      </c>
      <c r="WBS83" s="45">
        <v>3</v>
      </c>
      <c r="WBT83" s="45" t="s">
        <v>9</v>
      </c>
      <c r="WBU83" s="12" t="s">
        <v>121</v>
      </c>
      <c r="WBV83" s="22" t="s">
        <v>122</v>
      </c>
      <c r="WBW83" s="45" t="s">
        <v>11</v>
      </c>
      <c r="WBX83" s="37" t="s">
        <v>116</v>
      </c>
      <c r="WBY83" s="47">
        <v>36770</v>
      </c>
      <c r="WBZ83" s="47">
        <v>43390</v>
      </c>
      <c r="WCA83" s="39">
        <f>+WBY83*1.16</f>
        <v>42653.2</v>
      </c>
      <c r="WCB83" s="11">
        <f t="shared" si="1471"/>
        <v>0.18003807451726953</v>
      </c>
      <c r="WCC83" s="10"/>
      <c r="WCD83" s="10">
        <f t="shared" si="1472"/>
        <v>42653.2</v>
      </c>
      <c r="WCE83" s="11">
        <f t="shared" si="1473"/>
        <v>0.15999999999999992</v>
      </c>
      <c r="WCG83" s="45">
        <v>28</v>
      </c>
      <c r="WCH83" s="45">
        <v>1</v>
      </c>
      <c r="WCI83" s="45">
        <v>3</v>
      </c>
      <c r="WCJ83" s="45" t="s">
        <v>9</v>
      </c>
      <c r="WCK83" s="12" t="s">
        <v>121</v>
      </c>
      <c r="WCL83" s="22" t="s">
        <v>122</v>
      </c>
      <c r="WCM83" s="45" t="s">
        <v>11</v>
      </c>
      <c r="WCN83" s="37" t="s">
        <v>116</v>
      </c>
      <c r="WCO83" s="47">
        <v>36770</v>
      </c>
      <c r="WCP83" s="47">
        <v>43390</v>
      </c>
      <c r="WCQ83" s="39">
        <f>+WCO83*1.16</f>
        <v>42653.2</v>
      </c>
      <c r="WCR83" s="11">
        <f t="shared" si="1471"/>
        <v>0.18003807451726953</v>
      </c>
      <c r="WCS83" s="10"/>
      <c r="WCT83" s="10">
        <f t="shared" si="1472"/>
        <v>42653.2</v>
      </c>
      <c r="WCU83" s="11">
        <f t="shared" si="1473"/>
        <v>0.15999999999999992</v>
      </c>
      <c r="WCW83" s="45">
        <v>28</v>
      </c>
      <c r="WCX83" s="45">
        <v>1</v>
      </c>
      <c r="WCY83" s="45">
        <v>3</v>
      </c>
      <c r="WCZ83" s="45" t="s">
        <v>9</v>
      </c>
      <c r="WDA83" s="12" t="s">
        <v>121</v>
      </c>
      <c r="WDB83" s="22" t="s">
        <v>122</v>
      </c>
      <c r="WDC83" s="45" t="s">
        <v>11</v>
      </c>
      <c r="WDD83" s="37" t="s">
        <v>116</v>
      </c>
      <c r="WDE83" s="47">
        <v>36770</v>
      </c>
      <c r="WDF83" s="47">
        <v>43390</v>
      </c>
      <c r="WDG83" s="39">
        <f>+WDE83*1.16</f>
        <v>42653.2</v>
      </c>
      <c r="WDH83" s="11">
        <f t="shared" si="1474"/>
        <v>0.18003807451726953</v>
      </c>
      <c r="WDI83" s="10"/>
      <c r="WDJ83" s="10">
        <f t="shared" si="1475"/>
        <v>42653.2</v>
      </c>
      <c r="WDK83" s="11">
        <f t="shared" si="1476"/>
        <v>0.15999999999999992</v>
      </c>
      <c r="WDM83" s="45">
        <v>28</v>
      </c>
      <c r="WDN83" s="45">
        <v>1</v>
      </c>
      <c r="WDO83" s="45">
        <v>3</v>
      </c>
      <c r="WDP83" s="45" t="s">
        <v>9</v>
      </c>
      <c r="WDQ83" s="12" t="s">
        <v>121</v>
      </c>
      <c r="WDR83" s="22" t="s">
        <v>122</v>
      </c>
      <c r="WDS83" s="45" t="s">
        <v>11</v>
      </c>
      <c r="WDT83" s="37" t="s">
        <v>116</v>
      </c>
      <c r="WDU83" s="47">
        <v>36770</v>
      </c>
      <c r="WDV83" s="47">
        <v>43390</v>
      </c>
      <c r="WDW83" s="39">
        <f>+WDU83*1.16</f>
        <v>42653.2</v>
      </c>
      <c r="WDX83" s="11">
        <f t="shared" si="1474"/>
        <v>0.18003807451726953</v>
      </c>
      <c r="WDY83" s="10"/>
      <c r="WDZ83" s="10">
        <f t="shared" si="1475"/>
        <v>42653.2</v>
      </c>
      <c r="WEA83" s="11">
        <f t="shared" si="1476"/>
        <v>0.15999999999999992</v>
      </c>
      <c r="WEC83" s="45">
        <v>28</v>
      </c>
      <c r="WED83" s="45">
        <v>1</v>
      </c>
      <c r="WEE83" s="45">
        <v>3</v>
      </c>
      <c r="WEF83" s="45" t="s">
        <v>9</v>
      </c>
      <c r="WEG83" s="12" t="s">
        <v>121</v>
      </c>
      <c r="WEH83" s="22" t="s">
        <v>122</v>
      </c>
      <c r="WEI83" s="45" t="s">
        <v>11</v>
      </c>
      <c r="WEJ83" s="37" t="s">
        <v>116</v>
      </c>
      <c r="WEK83" s="47">
        <v>36770</v>
      </c>
      <c r="WEL83" s="47">
        <v>43390</v>
      </c>
      <c r="WEM83" s="39">
        <f>+WEK83*1.16</f>
        <v>42653.2</v>
      </c>
      <c r="WEN83" s="11">
        <f t="shared" si="1477"/>
        <v>0.18003807451726953</v>
      </c>
      <c r="WEO83" s="10"/>
      <c r="WEP83" s="10">
        <f t="shared" si="1478"/>
        <v>42653.2</v>
      </c>
      <c r="WEQ83" s="11">
        <f t="shared" si="1479"/>
        <v>0.15999999999999992</v>
      </c>
      <c r="WES83" s="45">
        <v>28</v>
      </c>
      <c r="WET83" s="45">
        <v>1</v>
      </c>
      <c r="WEU83" s="45">
        <v>3</v>
      </c>
      <c r="WEV83" s="45" t="s">
        <v>9</v>
      </c>
      <c r="WEW83" s="12" t="s">
        <v>121</v>
      </c>
      <c r="WEX83" s="22" t="s">
        <v>122</v>
      </c>
      <c r="WEY83" s="45" t="s">
        <v>11</v>
      </c>
      <c r="WEZ83" s="37" t="s">
        <v>116</v>
      </c>
      <c r="WFA83" s="47">
        <v>36770</v>
      </c>
      <c r="WFB83" s="47">
        <v>43390</v>
      </c>
      <c r="WFC83" s="39">
        <f>+WFA83*1.16</f>
        <v>42653.2</v>
      </c>
      <c r="WFD83" s="11">
        <f t="shared" si="1477"/>
        <v>0.18003807451726953</v>
      </c>
      <c r="WFE83" s="10"/>
      <c r="WFF83" s="10">
        <f t="shared" si="1478"/>
        <v>42653.2</v>
      </c>
      <c r="WFG83" s="11">
        <f t="shared" si="1479"/>
        <v>0.15999999999999992</v>
      </c>
      <c r="WFI83" s="45">
        <v>28</v>
      </c>
      <c r="WFJ83" s="45">
        <v>1</v>
      </c>
      <c r="WFK83" s="45">
        <v>3</v>
      </c>
      <c r="WFL83" s="45" t="s">
        <v>9</v>
      </c>
      <c r="WFM83" s="12" t="s">
        <v>121</v>
      </c>
      <c r="WFN83" s="22" t="s">
        <v>122</v>
      </c>
      <c r="WFO83" s="45" t="s">
        <v>11</v>
      </c>
      <c r="WFP83" s="37" t="s">
        <v>116</v>
      </c>
      <c r="WFQ83" s="47">
        <v>36770</v>
      </c>
      <c r="WFR83" s="47">
        <v>43390</v>
      </c>
      <c r="WFS83" s="39">
        <f>+WFQ83*1.16</f>
        <v>42653.2</v>
      </c>
      <c r="WFT83" s="11">
        <f t="shared" si="1480"/>
        <v>0.18003807451726953</v>
      </c>
      <c r="WFU83" s="10"/>
      <c r="WFV83" s="10">
        <f t="shared" si="1481"/>
        <v>42653.2</v>
      </c>
      <c r="WFW83" s="11">
        <f t="shared" si="1482"/>
        <v>0.15999999999999992</v>
      </c>
      <c r="WFY83" s="45">
        <v>28</v>
      </c>
      <c r="WFZ83" s="45">
        <v>1</v>
      </c>
      <c r="WGA83" s="45">
        <v>3</v>
      </c>
      <c r="WGB83" s="45" t="s">
        <v>9</v>
      </c>
      <c r="WGC83" s="12" t="s">
        <v>121</v>
      </c>
      <c r="WGD83" s="22" t="s">
        <v>122</v>
      </c>
      <c r="WGE83" s="45" t="s">
        <v>11</v>
      </c>
      <c r="WGF83" s="37" t="s">
        <v>116</v>
      </c>
      <c r="WGG83" s="47">
        <v>36770</v>
      </c>
      <c r="WGH83" s="47">
        <v>43390</v>
      </c>
      <c r="WGI83" s="39">
        <f>+WGG83*1.16</f>
        <v>42653.2</v>
      </c>
      <c r="WGJ83" s="11">
        <f t="shared" si="1480"/>
        <v>0.18003807451726953</v>
      </c>
      <c r="WGK83" s="10"/>
      <c r="WGL83" s="10">
        <f t="shared" si="1481"/>
        <v>42653.2</v>
      </c>
      <c r="WGM83" s="11">
        <f t="shared" si="1482"/>
        <v>0.15999999999999992</v>
      </c>
      <c r="WGO83" s="45">
        <v>28</v>
      </c>
      <c r="WGP83" s="45">
        <v>1</v>
      </c>
      <c r="WGQ83" s="45">
        <v>3</v>
      </c>
      <c r="WGR83" s="45" t="s">
        <v>9</v>
      </c>
      <c r="WGS83" s="12" t="s">
        <v>121</v>
      </c>
      <c r="WGT83" s="22" t="s">
        <v>122</v>
      </c>
      <c r="WGU83" s="45" t="s">
        <v>11</v>
      </c>
      <c r="WGV83" s="37" t="s">
        <v>116</v>
      </c>
      <c r="WGW83" s="47">
        <v>36770</v>
      </c>
      <c r="WGX83" s="47">
        <v>43390</v>
      </c>
      <c r="WGY83" s="39">
        <f>+WGW83*1.16</f>
        <v>42653.2</v>
      </c>
      <c r="WGZ83" s="11">
        <f t="shared" si="1483"/>
        <v>0.18003807451726953</v>
      </c>
      <c r="WHA83" s="10"/>
      <c r="WHB83" s="10">
        <f t="shared" si="1484"/>
        <v>42653.2</v>
      </c>
      <c r="WHC83" s="11">
        <f t="shared" si="1485"/>
        <v>0.15999999999999992</v>
      </c>
      <c r="WHE83" s="45">
        <v>28</v>
      </c>
      <c r="WHF83" s="45">
        <v>1</v>
      </c>
      <c r="WHG83" s="45">
        <v>3</v>
      </c>
      <c r="WHH83" s="45" t="s">
        <v>9</v>
      </c>
      <c r="WHI83" s="12" t="s">
        <v>121</v>
      </c>
      <c r="WHJ83" s="22" t="s">
        <v>122</v>
      </c>
      <c r="WHK83" s="45" t="s">
        <v>11</v>
      </c>
      <c r="WHL83" s="37" t="s">
        <v>116</v>
      </c>
      <c r="WHM83" s="47">
        <v>36770</v>
      </c>
      <c r="WHN83" s="47">
        <v>43390</v>
      </c>
      <c r="WHO83" s="39">
        <f>+WHM83*1.16</f>
        <v>42653.2</v>
      </c>
      <c r="WHP83" s="11">
        <f t="shared" si="1483"/>
        <v>0.18003807451726953</v>
      </c>
      <c r="WHQ83" s="10"/>
      <c r="WHR83" s="10">
        <f t="shared" si="1484"/>
        <v>42653.2</v>
      </c>
      <c r="WHS83" s="11">
        <f t="shared" si="1485"/>
        <v>0.15999999999999992</v>
      </c>
      <c r="WHU83" s="45">
        <v>28</v>
      </c>
      <c r="WHV83" s="45">
        <v>1</v>
      </c>
      <c r="WHW83" s="45">
        <v>3</v>
      </c>
      <c r="WHX83" s="45" t="s">
        <v>9</v>
      </c>
      <c r="WHY83" s="12" t="s">
        <v>121</v>
      </c>
      <c r="WHZ83" s="22" t="s">
        <v>122</v>
      </c>
      <c r="WIA83" s="45" t="s">
        <v>11</v>
      </c>
      <c r="WIB83" s="37" t="s">
        <v>116</v>
      </c>
      <c r="WIC83" s="47">
        <v>36770</v>
      </c>
      <c r="WID83" s="47">
        <v>43390</v>
      </c>
      <c r="WIE83" s="39">
        <f>+WIC83*1.16</f>
        <v>42653.2</v>
      </c>
      <c r="WIF83" s="11">
        <f t="shared" si="1486"/>
        <v>0.18003807451726953</v>
      </c>
      <c r="WIG83" s="10"/>
      <c r="WIH83" s="10">
        <f t="shared" si="1487"/>
        <v>42653.2</v>
      </c>
      <c r="WII83" s="11">
        <f t="shared" si="1488"/>
        <v>0.15999999999999992</v>
      </c>
      <c r="WIK83" s="45">
        <v>28</v>
      </c>
      <c r="WIL83" s="45">
        <v>1</v>
      </c>
      <c r="WIM83" s="45">
        <v>3</v>
      </c>
      <c r="WIN83" s="45" t="s">
        <v>9</v>
      </c>
      <c r="WIO83" s="12" t="s">
        <v>121</v>
      </c>
      <c r="WIP83" s="22" t="s">
        <v>122</v>
      </c>
      <c r="WIQ83" s="45" t="s">
        <v>11</v>
      </c>
      <c r="WIR83" s="37" t="s">
        <v>116</v>
      </c>
      <c r="WIS83" s="47">
        <v>36770</v>
      </c>
      <c r="WIT83" s="47">
        <v>43390</v>
      </c>
      <c r="WIU83" s="39">
        <f>+WIS83*1.16</f>
        <v>42653.2</v>
      </c>
      <c r="WIV83" s="11">
        <f t="shared" si="1486"/>
        <v>0.18003807451726953</v>
      </c>
      <c r="WIW83" s="10"/>
      <c r="WIX83" s="10">
        <f t="shared" si="1487"/>
        <v>42653.2</v>
      </c>
      <c r="WIY83" s="11">
        <f t="shared" si="1488"/>
        <v>0.15999999999999992</v>
      </c>
      <c r="WJA83" s="45">
        <v>28</v>
      </c>
      <c r="WJB83" s="45">
        <v>1</v>
      </c>
      <c r="WJC83" s="45">
        <v>3</v>
      </c>
      <c r="WJD83" s="45" t="s">
        <v>9</v>
      </c>
      <c r="WJE83" s="12" t="s">
        <v>121</v>
      </c>
      <c r="WJF83" s="22" t="s">
        <v>122</v>
      </c>
      <c r="WJG83" s="45" t="s">
        <v>11</v>
      </c>
      <c r="WJH83" s="37" t="s">
        <v>116</v>
      </c>
      <c r="WJI83" s="47">
        <v>36770</v>
      </c>
      <c r="WJJ83" s="47">
        <v>43390</v>
      </c>
      <c r="WJK83" s="39">
        <f>+WJI83*1.16</f>
        <v>42653.2</v>
      </c>
      <c r="WJL83" s="11">
        <f t="shared" si="1489"/>
        <v>0.18003807451726953</v>
      </c>
      <c r="WJM83" s="10"/>
      <c r="WJN83" s="10">
        <f t="shared" si="1490"/>
        <v>42653.2</v>
      </c>
      <c r="WJO83" s="11">
        <f t="shared" si="1491"/>
        <v>0.15999999999999992</v>
      </c>
      <c r="WJQ83" s="45">
        <v>28</v>
      </c>
      <c r="WJR83" s="45">
        <v>1</v>
      </c>
      <c r="WJS83" s="45">
        <v>3</v>
      </c>
      <c r="WJT83" s="45" t="s">
        <v>9</v>
      </c>
      <c r="WJU83" s="12" t="s">
        <v>121</v>
      </c>
      <c r="WJV83" s="22" t="s">
        <v>122</v>
      </c>
      <c r="WJW83" s="45" t="s">
        <v>11</v>
      </c>
      <c r="WJX83" s="37" t="s">
        <v>116</v>
      </c>
      <c r="WJY83" s="47">
        <v>36770</v>
      </c>
      <c r="WJZ83" s="47">
        <v>43390</v>
      </c>
      <c r="WKA83" s="39">
        <f>+WJY83*1.16</f>
        <v>42653.2</v>
      </c>
      <c r="WKB83" s="11">
        <f t="shared" si="1489"/>
        <v>0.18003807451726953</v>
      </c>
      <c r="WKC83" s="10"/>
      <c r="WKD83" s="10">
        <f t="shared" si="1490"/>
        <v>42653.2</v>
      </c>
      <c r="WKE83" s="11">
        <f t="shared" si="1491"/>
        <v>0.15999999999999992</v>
      </c>
      <c r="WKG83" s="45">
        <v>28</v>
      </c>
      <c r="WKH83" s="45">
        <v>1</v>
      </c>
      <c r="WKI83" s="45">
        <v>3</v>
      </c>
      <c r="WKJ83" s="45" t="s">
        <v>9</v>
      </c>
      <c r="WKK83" s="12" t="s">
        <v>121</v>
      </c>
      <c r="WKL83" s="22" t="s">
        <v>122</v>
      </c>
      <c r="WKM83" s="45" t="s">
        <v>11</v>
      </c>
      <c r="WKN83" s="37" t="s">
        <v>116</v>
      </c>
      <c r="WKO83" s="47">
        <v>36770</v>
      </c>
      <c r="WKP83" s="47">
        <v>43390</v>
      </c>
      <c r="WKQ83" s="39">
        <f>+WKO83*1.16</f>
        <v>42653.2</v>
      </c>
      <c r="WKR83" s="11">
        <f t="shared" si="1492"/>
        <v>0.18003807451726953</v>
      </c>
      <c r="WKS83" s="10"/>
      <c r="WKT83" s="10">
        <f t="shared" si="1493"/>
        <v>42653.2</v>
      </c>
      <c r="WKU83" s="11">
        <f t="shared" si="1494"/>
        <v>0.15999999999999992</v>
      </c>
      <c r="WKW83" s="45">
        <v>28</v>
      </c>
      <c r="WKX83" s="45">
        <v>1</v>
      </c>
      <c r="WKY83" s="45">
        <v>3</v>
      </c>
      <c r="WKZ83" s="45" t="s">
        <v>9</v>
      </c>
      <c r="WLA83" s="12" t="s">
        <v>121</v>
      </c>
      <c r="WLB83" s="22" t="s">
        <v>122</v>
      </c>
      <c r="WLC83" s="45" t="s">
        <v>11</v>
      </c>
      <c r="WLD83" s="37" t="s">
        <v>116</v>
      </c>
      <c r="WLE83" s="47">
        <v>36770</v>
      </c>
      <c r="WLF83" s="47">
        <v>43390</v>
      </c>
      <c r="WLG83" s="39">
        <f>+WLE83*1.16</f>
        <v>42653.2</v>
      </c>
      <c r="WLH83" s="11">
        <f t="shared" si="1492"/>
        <v>0.18003807451726953</v>
      </c>
      <c r="WLI83" s="10"/>
      <c r="WLJ83" s="10">
        <f t="shared" si="1493"/>
        <v>42653.2</v>
      </c>
      <c r="WLK83" s="11">
        <f t="shared" si="1494"/>
        <v>0.15999999999999992</v>
      </c>
      <c r="WLM83" s="45">
        <v>28</v>
      </c>
      <c r="WLN83" s="45">
        <v>1</v>
      </c>
      <c r="WLO83" s="45">
        <v>3</v>
      </c>
      <c r="WLP83" s="45" t="s">
        <v>9</v>
      </c>
      <c r="WLQ83" s="12" t="s">
        <v>121</v>
      </c>
      <c r="WLR83" s="22" t="s">
        <v>122</v>
      </c>
      <c r="WLS83" s="45" t="s">
        <v>11</v>
      </c>
      <c r="WLT83" s="37" t="s">
        <v>116</v>
      </c>
      <c r="WLU83" s="47">
        <v>36770</v>
      </c>
      <c r="WLV83" s="47">
        <v>43390</v>
      </c>
      <c r="WLW83" s="39">
        <f>+WLU83*1.16</f>
        <v>42653.2</v>
      </c>
      <c r="WLX83" s="11">
        <f t="shared" si="1495"/>
        <v>0.18003807451726953</v>
      </c>
      <c r="WLY83" s="10"/>
      <c r="WLZ83" s="10">
        <f t="shared" si="1496"/>
        <v>42653.2</v>
      </c>
      <c r="WMA83" s="11">
        <f t="shared" si="1497"/>
        <v>0.15999999999999992</v>
      </c>
      <c r="WMC83" s="45">
        <v>28</v>
      </c>
      <c r="WMD83" s="45">
        <v>1</v>
      </c>
      <c r="WME83" s="45">
        <v>3</v>
      </c>
      <c r="WMF83" s="45" t="s">
        <v>9</v>
      </c>
      <c r="WMG83" s="12" t="s">
        <v>121</v>
      </c>
      <c r="WMH83" s="22" t="s">
        <v>122</v>
      </c>
      <c r="WMI83" s="45" t="s">
        <v>11</v>
      </c>
      <c r="WMJ83" s="37" t="s">
        <v>116</v>
      </c>
      <c r="WMK83" s="47">
        <v>36770</v>
      </c>
      <c r="WML83" s="47">
        <v>43390</v>
      </c>
      <c r="WMM83" s="39">
        <f>+WMK83*1.16</f>
        <v>42653.2</v>
      </c>
      <c r="WMN83" s="11">
        <f t="shared" si="1495"/>
        <v>0.18003807451726953</v>
      </c>
      <c r="WMO83" s="10"/>
      <c r="WMP83" s="10">
        <f t="shared" si="1496"/>
        <v>42653.2</v>
      </c>
      <c r="WMQ83" s="11">
        <f t="shared" si="1497"/>
        <v>0.15999999999999992</v>
      </c>
      <c r="WMS83" s="45">
        <v>28</v>
      </c>
      <c r="WMT83" s="45">
        <v>1</v>
      </c>
      <c r="WMU83" s="45">
        <v>3</v>
      </c>
      <c r="WMV83" s="45" t="s">
        <v>9</v>
      </c>
      <c r="WMW83" s="12" t="s">
        <v>121</v>
      </c>
      <c r="WMX83" s="22" t="s">
        <v>122</v>
      </c>
      <c r="WMY83" s="45" t="s">
        <v>11</v>
      </c>
      <c r="WMZ83" s="37" t="s">
        <v>116</v>
      </c>
      <c r="WNA83" s="47">
        <v>36770</v>
      </c>
      <c r="WNB83" s="47">
        <v>43390</v>
      </c>
      <c r="WNC83" s="39">
        <f>+WNA83*1.16</f>
        <v>42653.2</v>
      </c>
      <c r="WND83" s="11">
        <f t="shared" si="1498"/>
        <v>0.18003807451726953</v>
      </c>
      <c r="WNE83" s="10"/>
      <c r="WNF83" s="10">
        <f t="shared" si="1499"/>
        <v>42653.2</v>
      </c>
      <c r="WNG83" s="11">
        <f t="shared" si="1500"/>
        <v>0.15999999999999992</v>
      </c>
      <c r="WNI83" s="45">
        <v>28</v>
      </c>
      <c r="WNJ83" s="45">
        <v>1</v>
      </c>
      <c r="WNK83" s="45">
        <v>3</v>
      </c>
      <c r="WNL83" s="45" t="s">
        <v>9</v>
      </c>
      <c r="WNM83" s="12" t="s">
        <v>121</v>
      </c>
      <c r="WNN83" s="22" t="s">
        <v>122</v>
      </c>
      <c r="WNO83" s="45" t="s">
        <v>11</v>
      </c>
      <c r="WNP83" s="37" t="s">
        <v>116</v>
      </c>
      <c r="WNQ83" s="47">
        <v>36770</v>
      </c>
      <c r="WNR83" s="47">
        <v>43390</v>
      </c>
      <c r="WNS83" s="39">
        <f>+WNQ83*1.16</f>
        <v>42653.2</v>
      </c>
      <c r="WNT83" s="11">
        <f t="shared" si="1498"/>
        <v>0.18003807451726953</v>
      </c>
      <c r="WNU83" s="10"/>
      <c r="WNV83" s="10">
        <f t="shared" si="1499"/>
        <v>42653.2</v>
      </c>
      <c r="WNW83" s="11">
        <f t="shared" si="1500"/>
        <v>0.15999999999999992</v>
      </c>
      <c r="WNY83" s="45">
        <v>28</v>
      </c>
      <c r="WNZ83" s="45">
        <v>1</v>
      </c>
      <c r="WOA83" s="45">
        <v>3</v>
      </c>
      <c r="WOB83" s="45" t="s">
        <v>9</v>
      </c>
      <c r="WOC83" s="12" t="s">
        <v>121</v>
      </c>
      <c r="WOD83" s="22" t="s">
        <v>122</v>
      </c>
      <c r="WOE83" s="45" t="s">
        <v>11</v>
      </c>
      <c r="WOF83" s="37" t="s">
        <v>116</v>
      </c>
      <c r="WOG83" s="47">
        <v>36770</v>
      </c>
      <c r="WOH83" s="47">
        <v>43390</v>
      </c>
      <c r="WOI83" s="39">
        <f>+WOG83*1.16</f>
        <v>42653.2</v>
      </c>
      <c r="WOJ83" s="11">
        <f t="shared" si="1501"/>
        <v>0.18003807451726953</v>
      </c>
      <c r="WOK83" s="10"/>
      <c r="WOL83" s="10">
        <f t="shared" si="1502"/>
        <v>42653.2</v>
      </c>
      <c r="WOM83" s="11">
        <f t="shared" si="1503"/>
        <v>0.15999999999999992</v>
      </c>
      <c r="WOO83" s="45">
        <v>28</v>
      </c>
      <c r="WOP83" s="45">
        <v>1</v>
      </c>
      <c r="WOQ83" s="45">
        <v>3</v>
      </c>
      <c r="WOR83" s="45" t="s">
        <v>9</v>
      </c>
      <c r="WOS83" s="12" t="s">
        <v>121</v>
      </c>
      <c r="WOT83" s="22" t="s">
        <v>122</v>
      </c>
      <c r="WOU83" s="45" t="s">
        <v>11</v>
      </c>
      <c r="WOV83" s="37" t="s">
        <v>116</v>
      </c>
      <c r="WOW83" s="47">
        <v>36770</v>
      </c>
      <c r="WOX83" s="47">
        <v>43390</v>
      </c>
      <c r="WOY83" s="39">
        <f>+WOW83*1.16</f>
        <v>42653.2</v>
      </c>
      <c r="WOZ83" s="11">
        <f t="shared" si="1501"/>
        <v>0.18003807451726953</v>
      </c>
      <c r="WPA83" s="10"/>
      <c r="WPB83" s="10">
        <f t="shared" si="1502"/>
        <v>42653.2</v>
      </c>
      <c r="WPC83" s="11">
        <f t="shared" si="1503"/>
        <v>0.15999999999999992</v>
      </c>
      <c r="WPE83" s="45">
        <v>28</v>
      </c>
      <c r="WPF83" s="45">
        <v>1</v>
      </c>
      <c r="WPG83" s="45">
        <v>3</v>
      </c>
      <c r="WPH83" s="45" t="s">
        <v>9</v>
      </c>
      <c r="WPI83" s="12" t="s">
        <v>121</v>
      </c>
      <c r="WPJ83" s="22" t="s">
        <v>122</v>
      </c>
      <c r="WPK83" s="45" t="s">
        <v>11</v>
      </c>
      <c r="WPL83" s="37" t="s">
        <v>116</v>
      </c>
      <c r="WPM83" s="47">
        <v>36770</v>
      </c>
      <c r="WPN83" s="47">
        <v>43390</v>
      </c>
      <c r="WPO83" s="39">
        <f>+WPM83*1.16</f>
        <v>42653.2</v>
      </c>
      <c r="WPP83" s="11">
        <f t="shared" si="1504"/>
        <v>0.18003807451726953</v>
      </c>
      <c r="WPQ83" s="10"/>
      <c r="WPR83" s="10">
        <f t="shared" si="1505"/>
        <v>42653.2</v>
      </c>
      <c r="WPS83" s="11">
        <f t="shared" si="1506"/>
        <v>0.15999999999999992</v>
      </c>
      <c r="WPU83" s="45">
        <v>28</v>
      </c>
      <c r="WPV83" s="45">
        <v>1</v>
      </c>
      <c r="WPW83" s="45">
        <v>3</v>
      </c>
      <c r="WPX83" s="45" t="s">
        <v>9</v>
      </c>
      <c r="WPY83" s="12" t="s">
        <v>121</v>
      </c>
      <c r="WPZ83" s="22" t="s">
        <v>122</v>
      </c>
      <c r="WQA83" s="45" t="s">
        <v>11</v>
      </c>
      <c r="WQB83" s="37" t="s">
        <v>116</v>
      </c>
      <c r="WQC83" s="47">
        <v>36770</v>
      </c>
      <c r="WQD83" s="47">
        <v>43390</v>
      </c>
      <c r="WQE83" s="39">
        <f>+WQC83*1.16</f>
        <v>42653.2</v>
      </c>
      <c r="WQF83" s="11">
        <f t="shared" si="1504"/>
        <v>0.18003807451726953</v>
      </c>
      <c r="WQG83" s="10"/>
      <c r="WQH83" s="10">
        <f t="shared" si="1505"/>
        <v>42653.2</v>
      </c>
      <c r="WQI83" s="11">
        <f t="shared" si="1506"/>
        <v>0.15999999999999992</v>
      </c>
      <c r="WQK83" s="45">
        <v>28</v>
      </c>
      <c r="WQL83" s="45">
        <v>1</v>
      </c>
      <c r="WQM83" s="45">
        <v>3</v>
      </c>
      <c r="WQN83" s="45" t="s">
        <v>9</v>
      </c>
      <c r="WQO83" s="12" t="s">
        <v>121</v>
      </c>
      <c r="WQP83" s="22" t="s">
        <v>122</v>
      </c>
      <c r="WQQ83" s="45" t="s">
        <v>11</v>
      </c>
      <c r="WQR83" s="37" t="s">
        <v>116</v>
      </c>
      <c r="WQS83" s="47">
        <v>36770</v>
      </c>
      <c r="WQT83" s="47">
        <v>43390</v>
      </c>
      <c r="WQU83" s="39">
        <f>+WQS83*1.16</f>
        <v>42653.2</v>
      </c>
      <c r="WQV83" s="11">
        <f t="shared" si="1507"/>
        <v>0.18003807451726953</v>
      </c>
      <c r="WQW83" s="10"/>
      <c r="WQX83" s="10">
        <f t="shared" si="1508"/>
        <v>42653.2</v>
      </c>
      <c r="WQY83" s="11">
        <f t="shared" si="1509"/>
        <v>0.15999999999999992</v>
      </c>
      <c r="WRA83" s="45">
        <v>28</v>
      </c>
      <c r="WRB83" s="45">
        <v>1</v>
      </c>
      <c r="WRC83" s="45">
        <v>3</v>
      </c>
      <c r="WRD83" s="45" t="s">
        <v>9</v>
      </c>
      <c r="WRE83" s="12" t="s">
        <v>121</v>
      </c>
      <c r="WRF83" s="22" t="s">
        <v>122</v>
      </c>
      <c r="WRG83" s="45" t="s">
        <v>11</v>
      </c>
      <c r="WRH83" s="37" t="s">
        <v>116</v>
      </c>
      <c r="WRI83" s="47">
        <v>36770</v>
      </c>
      <c r="WRJ83" s="47">
        <v>43390</v>
      </c>
      <c r="WRK83" s="39">
        <f>+WRI83*1.16</f>
        <v>42653.2</v>
      </c>
      <c r="WRL83" s="11">
        <f t="shared" si="1507"/>
        <v>0.18003807451726953</v>
      </c>
      <c r="WRM83" s="10"/>
      <c r="WRN83" s="10">
        <f t="shared" si="1508"/>
        <v>42653.2</v>
      </c>
      <c r="WRO83" s="11">
        <f t="shared" si="1509"/>
        <v>0.15999999999999992</v>
      </c>
      <c r="WRQ83" s="45">
        <v>28</v>
      </c>
      <c r="WRR83" s="45">
        <v>1</v>
      </c>
      <c r="WRS83" s="45">
        <v>3</v>
      </c>
      <c r="WRT83" s="45" t="s">
        <v>9</v>
      </c>
      <c r="WRU83" s="12" t="s">
        <v>121</v>
      </c>
      <c r="WRV83" s="22" t="s">
        <v>122</v>
      </c>
      <c r="WRW83" s="45" t="s">
        <v>11</v>
      </c>
      <c r="WRX83" s="37" t="s">
        <v>116</v>
      </c>
      <c r="WRY83" s="47">
        <v>36770</v>
      </c>
      <c r="WRZ83" s="47">
        <v>43390</v>
      </c>
      <c r="WSA83" s="39">
        <f>+WRY83*1.16</f>
        <v>42653.2</v>
      </c>
      <c r="WSB83" s="11">
        <f t="shared" si="1510"/>
        <v>0.18003807451726953</v>
      </c>
      <c r="WSC83" s="10"/>
      <c r="WSD83" s="10">
        <f t="shared" si="1511"/>
        <v>42653.2</v>
      </c>
      <c r="WSE83" s="11">
        <f t="shared" si="1512"/>
        <v>0.15999999999999992</v>
      </c>
      <c r="WSG83" s="45">
        <v>28</v>
      </c>
      <c r="WSH83" s="45">
        <v>1</v>
      </c>
      <c r="WSI83" s="45">
        <v>3</v>
      </c>
      <c r="WSJ83" s="45" t="s">
        <v>9</v>
      </c>
      <c r="WSK83" s="12" t="s">
        <v>121</v>
      </c>
      <c r="WSL83" s="22" t="s">
        <v>122</v>
      </c>
      <c r="WSM83" s="45" t="s">
        <v>11</v>
      </c>
      <c r="WSN83" s="37" t="s">
        <v>116</v>
      </c>
      <c r="WSO83" s="47">
        <v>36770</v>
      </c>
      <c r="WSP83" s="47">
        <v>43390</v>
      </c>
      <c r="WSQ83" s="39">
        <f>+WSO83*1.16</f>
        <v>42653.2</v>
      </c>
      <c r="WSR83" s="11">
        <f t="shared" si="1510"/>
        <v>0.18003807451726953</v>
      </c>
      <c r="WSS83" s="10"/>
      <c r="WST83" s="10">
        <f t="shared" si="1511"/>
        <v>42653.2</v>
      </c>
      <c r="WSU83" s="11">
        <f t="shared" si="1512"/>
        <v>0.15999999999999992</v>
      </c>
      <c r="WSW83" s="45">
        <v>28</v>
      </c>
      <c r="WSX83" s="45">
        <v>1</v>
      </c>
      <c r="WSY83" s="45">
        <v>3</v>
      </c>
      <c r="WSZ83" s="45" t="s">
        <v>9</v>
      </c>
      <c r="WTA83" s="12" t="s">
        <v>121</v>
      </c>
      <c r="WTB83" s="22" t="s">
        <v>122</v>
      </c>
      <c r="WTC83" s="45" t="s">
        <v>11</v>
      </c>
      <c r="WTD83" s="37" t="s">
        <v>116</v>
      </c>
      <c r="WTE83" s="47">
        <v>36770</v>
      </c>
      <c r="WTF83" s="47">
        <v>43390</v>
      </c>
      <c r="WTG83" s="39">
        <f>+WTE83*1.16</f>
        <v>42653.2</v>
      </c>
      <c r="WTH83" s="11">
        <f t="shared" si="1513"/>
        <v>0.18003807451726953</v>
      </c>
      <c r="WTI83" s="10"/>
      <c r="WTJ83" s="10">
        <f t="shared" si="1514"/>
        <v>42653.2</v>
      </c>
      <c r="WTK83" s="11">
        <f t="shared" si="1515"/>
        <v>0.15999999999999992</v>
      </c>
      <c r="WTM83" s="45">
        <v>28</v>
      </c>
      <c r="WTN83" s="45">
        <v>1</v>
      </c>
      <c r="WTO83" s="45">
        <v>3</v>
      </c>
      <c r="WTP83" s="45" t="s">
        <v>9</v>
      </c>
      <c r="WTQ83" s="12" t="s">
        <v>121</v>
      </c>
      <c r="WTR83" s="22" t="s">
        <v>122</v>
      </c>
      <c r="WTS83" s="45" t="s">
        <v>11</v>
      </c>
      <c r="WTT83" s="37" t="s">
        <v>116</v>
      </c>
      <c r="WTU83" s="47">
        <v>36770</v>
      </c>
      <c r="WTV83" s="47">
        <v>43390</v>
      </c>
      <c r="WTW83" s="39">
        <f>+WTU83*1.16</f>
        <v>42653.2</v>
      </c>
      <c r="WTX83" s="11">
        <f t="shared" si="1513"/>
        <v>0.18003807451726953</v>
      </c>
      <c r="WTY83" s="10"/>
      <c r="WTZ83" s="10">
        <f t="shared" si="1514"/>
        <v>42653.2</v>
      </c>
      <c r="WUA83" s="11">
        <f t="shared" si="1515"/>
        <v>0.15999999999999992</v>
      </c>
      <c r="WUC83" s="45">
        <v>28</v>
      </c>
      <c r="WUD83" s="45">
        <v>1</v>
      </c>
      <c r="WUE83" s="45">
        <v>3</v>
      </c>
      <c r="WUF83" s="45" t="s">
        <v>9</v>
      </c>
      <c r="WUG83" s="12" t="s">
        <v>121</v>
      </c>
      <c r="WUH83" s="22" t="s">
        <v>122</v>
      </c>
      <c r="WUI83" s="45" t="s">
        <v>11</v>
      </c>
      <c r="WUJ83" s="37" t="s">
        <v>116</v>
      </c>
      <c r="WUK83" s="47">
        <v>36770</v>
      </c>
      <c r="WUL83" s="47">
        <v>43390</v>
      </c>
      <c r="WUM83" s="39">
        <f>+WUK83*1.16</f>
        <v>42653.2</v>
      </c>
      <c r="WUN83" s="11">
        <f t="shared" si="1516"/>
        <v>0.18003807451726953</v>
      </c>
      <c r="WUO83" s="10"/>
      <c r="WUP83" s="10">
        <f t="shared" si="1517"/>
        <v>42653.2</v>
      </c>
      <c r="WUQ83" s="11">
        <f t="shared" si="1518"/>
        <v>0.15999999999999992</v>
      </c>
      <c r="WUS83" s="45">
        <v>28</v>
      </c>
      <c r="WUT83" s="45">
        <v>1</v>
      </c>
      <c r="WUU83" s="45">
        <v>3</v>
      </c>
      <c r="WUV83" s="45" t="s">
        <v>9</v>
      </c>
      <c r="WUW83" s="12" t="s">
        <v>121</v>
      </c>
      <c r="WUX83" s="22" t="s">
        <v>122</v>
      </c>
      <c r="WUY83" s="45" t="s">
        <v>11</v>
      </c>
      <c r="WUZ83" s="37" t="s">
        <v>116</v>
      </c>
      <c r="WVA83" s="47">
        <v>36770</v>
      </c>
      <c r="WVB83" s="47">
        <v>43390</v>
      </c>
      <c r="WVC83" s="39">
        <f>+WVA83*1.16</f>
        <v>42653.2</v>
      </c>
      <c r="WVD83" s="11">
        <f t="shared" si="1516"/>
        <v>0.18003807451726953</v>
      </c>
      <c r="WVE83" s="10"/>
      <c r="WVF83" s="10">
        <f t="shared" si="1517"/>
        <v>42653.2</v>
      </c>
      <c r="WVG83" s="11">
        <f t="shared" si="1518"/>
        <v>0.15999999999999992</v>
      </c>
      <c r="WVI83" s="45">
        <v>28</v>
      </c>
      <c r="WVJ83" s="45">
        <v>1</v>
      </c>
      <c r="WVK83" s="45">
        <v>3</v>
      </c>
      <c r="WVL83" s="45" t="s">
        <v>9</v>
      </c>
      <c r="WVM83" s="12" t="s">
        <v>121</v>
      </c>
      <c r="WVN83" s="22" t="s">
        <v>122</v>
      </c>
      <c r="WVO83" s="45" t="s">
        <v>11</v>
      </c>
      <c r="WVP83" s="37" t="s">
        <v>116</v>
      </c>
      <c r="WVQ83" s="47">
        <v>36770</v>
      </c>
      <c r="WVR83" s="47">
        <v>43390</v>
      </c>
      <c r="WVS83" s="39">
        <f>+WVQ83*1.16</f>
        <v>42653.2</v>
      </c>
      <c r="WVT83" s="11">
        <f t="shared" si="1519"/>
        <v>0.18003807451726953</v>
      </c>
      <c r="WVU83" s="10"/>
      <c r="WVV83" s="10">
        <f t="shared" si="1520"/>
        <v>42653.2</v>
      </c>
      <c r="WVW83" s="11">
        <f t="shared" si="1521"/>
        <v>0.15999999999999992</v>
      </c>
      <c r="WVY83" s="45">
        <v>28</v>
      </c>
      <c r="WVZ83" s="45">
        <v>1</v>
      </c>
      <c r="WWA83" s="45">
        <v>3</v>
      </c>
      <c r="WWB83" s="45" t="s">
        <v>9</v>
      </c>
      <c r="WWC83" s="12" t="s">
        <v>121</v>
      </c>
      <c r="WWD83" s="22" t="s">
        <v>122</v>
      </c>
      <c r="WWE83" s="45" t="s">
        <v>11</v>
      </c>
      <c r="WWF83" s="37" t="s">
        <v>116</v>
      </c>
      <c r="WWG83" s="47">
        <v>36770</v>
      </c>
      <c r="WWH83" s="47">
        <v>43390</v>
      </c>
      <c r="WWI83" s="39">
        <f>+WWG83*1.16</f>
        <v>42653.2</v>
      </c>
      <c r="WWJ83" s="11">
        <f t="shared" si="1519"/>
        <v>0.18003807451726953</v>
      </c>
      <c r="WWK83" s="10"/>
      <c r="WWL83" s="10">
        <f t="shared" si="1520"/>
        <v>42653.2</v>
      </c>
      <c r="WWM83" s="11">
        <f t="shared" si="1521"/>
        <v>0.15999999999999992</v>
      </c>
      <c r="WWO83" s="45">
        <v>28</v>
      </c>
      <c r="WWP83" s="45">
        <v>1</v>
      </c>
      <c r="WWQ83" s="45">
        <v>3</v>
      </c>
      <c r="WWR83" s="45" t="s">
        <v>9</v>
      </c>
      <c r="WWS83" s="12" t="s">
        <v>121</v>
      </c>
      <c r="WWT83" s="22" t="s">
        <v>122</v>
      </c>
      <c r="WWU83" s="45" t="s">
        <v>11</v>
      </c>
      <c r="WWV83" s="37" t="s">
        <v>116</v>
      </c>
      <c r="WWW83" s="47">
        <v>36770</v>
      </c>
      <c r="WWX83" s="47">
        <v>43390</v>
      </c>
      <c r="WWY83" s="39">
        <f>+WWW83*1.16</f>
        <v>42653.2</v>
      </c>
      <c r="WWZ83" s="11">
        <f t="shared" si="1522"/>
        <v>0.18003807451726953</v>
      </c>
      <c r="WXA83" s="10"/>
      <c r="WXB83" s="10">
        <f t="shared" si="1523"/>
        <v>42653.2</v>
      </c>
      <c r="WXC83" s="11">
        <f t="shared" si="1524"/>
        <v>0.15999999999999992</v>
      </c>
      <c r="WXE83" s="45">
        <v>28</v>
      </c>
      <c r="WXF83" s="45">
        <v>1</v>
      </c>
      <c r="WXG83" s="45">
        <v>3</v>
      </c>
      <c r="WXH83" s="45" t="s">
        <v>9</v>
      </c>
      <c r="WXI83" s="12" t="s">
        <v>121</v>
      </c>
      <c r="WXJ83" s="22" t="s">
        <v>122</v>
      </c>
      <c r="WXK83" s="45" t="s">
        <v>11</v>
      </c>
      <c r="WXL83" s="37" t="s">
        <v>116</v>
      </c>
      <c r="WXM83" s="47">
        <v>36770</v>
      </c>
      <c r="WXN83" s="47">
        <v>43390</v>
      </c>
      <c r="WXO83" s="39">
        <f>+WXM83*1.16</f>
        <v>42653.2</v>
      </c>
      <c r="WXP83" s="11">
        <f t="shared" si="1522"/>
        <v>0.18003807451726953</v>
      </c>
      <c r="WXQ83" s="10"/>
      <c r="WXR83" s="10">
        <f t="shared" si="1523"/>
        <v>42653.2</v>
      </c>
      <c r="WXS83" s="11">
        <f t="shared" si="1524"/>
        <v>0.15999999999999992</v>
      </c>
      <c r="WXU83" s="45">
        <v>28</v>
      </c>
      <c r="WXV83" s="45">
        <v>1</v>
      </c>
      <c r="WXW83" s="45">
        <v>3</v>
      </c>
      <c r="WXX83" s="45" t="s">
        <v>9</v>
      </c>
      <c r="WXY83" s="12" t="s">
        <v>121</v>
      </c>
      <c r="WXZ83" s="22" t="s">
        <v>122</v>
      </c>
      <c r="WYA83" s="45" t="s">
        <v>11</v>
      </c>
      <c r="WYB83" s="37" t="s">
        <v>116</v>
      </c>
      <c r="WYC83" s="47">
        <v>36770</v>
      </c>
      <c r="WYD83" s="47">
        <v>43390</v>
      </c>
      <c r="WYE83" s="39">
        <f>+WYC83*1.16</f>
        <v>42653.2</v>
      </c>
      <c r="WYF83" s="11">
        <f t="shared" si="1525"/>
        <v>0.18003807451726953</v>
      </c>
      <c r="WYG83" s="10"/>
      <c r="WYH83" s="10">
        <f t="shared" si="1526"/>
        <v>42653.2</v>
      </c>
      <c r="WYI83" s="11">
        <f t="shared" si="1527"/>
        <v>0.15999999999999992</v>
      </c>
      <c r="WYK83" s="45">
        <v>28</v>
      </c>
      <c r="WYL83" s="45">
        <v>1</v>
      </c>
      <c r="WYM83" s="45">
        <v>3</v>
      </c>
      <c r="WYN83" s="45" t="s">
        <v>9</v>
      </c>
      <c r="WYO83" s="12" t="s">
        <v>121</v>
      </c>
      <c r="WYP83" s="22" t="s">
        <v>122</v>
      </c>
      <c r="WYQ83" s="45" t="s">
        <v>11</v>
      </c>
      <c r="WYR83" s="37" t="s">
        <v>116</v>
      </c>
      <c r="WYS83" s="47">
        <v>36770</v>
      </c>
      <c r="WYT83" s="47">
        <v>43390</v>
      </c>
      <c r="WYU83" s="39">
        <f>+WYS83*1.16</f>
        <v>42653.2</v>
      </c>
      <c r="WYV83" s="11">
        <f t="shared" si="1525"/>
        <v>0.18003807451726953</v>
      </c>
      <c r="WYW83" s="10"/>
      <c r="WYX83" s="10">
        <f t="shared" si="1526"/>
        <v>42653.2</v>
      </c>
      <c r="WYY83" s="11">
        <f t="shared" si="1527"/>
        <v>0.15999999999999992</v>
      </c>
      <c r="WZA83" s="45">
        <v>28</v>
      </c>
      <c r="WZB83" s="45">
        <v>1</v>
      </c>
      <c r="WZC83" s="45">
        <v>3</v>
      </c>
      <c r="WZD83" s="45" t="s">
        <v>9</v>
      </c>
      <c r="WZE83" s="12" t="s">
        <v>121</v>
      </c>
      <c r="WZF83" s="22" t="s">
        <v>122</v>
      </c>
      <c r="WZG83" s="45" t="s">
        <v>11</v>
      </c>
      <c r="WZH83" s="37" t="s">
        <v>116</v>
      </c>
      <c r="WZI83" s="47">
        <v>36770</v>
      </c>
      <c r="WZJ83" s="47">
        <v>43390</v>
      </c>
      <c r="WZK83" s="39">
        <f>+WZI83*1.16</f>
        <v>42653.2</v>
      </c>
      <c r="WZL83" s="11">
        <f t="shared" si="1528"/>
        <v>0.18003807451726953</v>
      </c>
      <c r="WZM83" s="10"/>
      <c r="WZN83" s="10">
        <f t="shared" si="1529"/>
        <v>42653.2</v>
      </c>
      <c r="WZO83" s="11">
        <f t="shared" si="1530"/>
        <v>0.15999999999999992</v>
      </c>
      <c r="WZQ83" s="45">
        <v>28</v>
      </c>
      <c r="WZR83" s="45">
        <v>1</v>
      </c>
      <c r="WZS83" s="45">
        <v>3</v>
      </c>
      <c r="WZT83" s="45" t="s">
        <v>9</v>
      </c>
      <c r="WZU83" s="12" t="s">
        <v>121</v>
      </c>
      <c r="WZV83" s="22" t="s">
        <v>122</v>
      </c>
      <c r="WZW83" s="45" t="s">
        <v>11</v>
      </c>
      <c r="WZX83" s="37" t="s">
        <v>116</v>
      </c>
      <c r="WZY83" s="47">
        <v>36770</v>
      </c>
      <c r="WZZ83" s="47">
        <v>43390</v>
      </c>
      <c r="XAA83" s="39">
        <f>+WZY83*1.16</f>
        <v>42653.2</v>
      </c>
      <c r="XAB83" s="11">
        <f t="shared" si="1528"/>
        <v>0.18003807451726953</v>
      </c>
      <c r="XAC83" s="10"/>
      <c r="XAD83" s="10">
        <f t="shared" si="1529"/>
        <v>42653.2</v>
      </c>
      <c r="XAE83" s="11">
        <f t="shared" si="1530"/>
        <v>0.15999999999999992</v>
      </c>
      <c r="XAG83" s="45">
        <v>28</v>
      </c>
      <c r="XAH83" s="45">
        <v>1</v>
      </c>
      <c r="XAI83" s="45">
        <v>3</v>
      </c>
      <c r="XAJ83" s="45" t="s">
        <v>9</v>
      </c>
      <c r="XAK83" s="12" t="s">
        <v>121</v>
      </c>
      <c r="XAL83" s="22" t="s">
        <v>122</v>
      </c>
      <c r="XAM83" s="45" t="s">
        <v>11</v>
      </c>
      <c r="XAN83" s="37" t="s">
        <v>116</v>
      </c>
      <c r="XAO83" s="47">
        <v>36770</v>
      </c>
      <c r="XAP83" s="47">
        <v>43390</v>
      </c>
      <c r="XAQ83" s="39">
        <f>+XAO83*1.16</f>
        <v>42653.2</v>
      </c>
      <c r="XAR83" s="11">
        <f t="shared" si="1531"/>
        <v>0.18003807451726953</v>
      </c>
      <c r="XAS83" s="10"/>
      <c r="XAT83" s="10">
        <f t="shared" si="1532"/>
        <v>42653.2</v>
      </c>
      <c r="XAU83" s="11">
        <f t="shared" si="1533"/>
        <v>0.15999999999999992</v>
      </c>
      <c r="XAW83" s="45">
        <v>28</v>
      </c>
      <c r="XAX83" s="45">
        <v>1</v>
      </c>
      <c r="XAY83" s="45">
        <v>3</v>
      </c>
      <c r="XAZ83" s="45" t="s">
        <v>9</v>
      </c>
      <c r="XBA83" s="12" t="s">
        <v>121</v>
      </c>
      <c r="XBB83" s="22" t="s">
        <v>122</v>
      </c>
      <c r="XBC83" s="45" t="s">
        <v>11</v>
      </c>
      <c r="XBD83" s="37" t="s">
        <v>116</v>
      </c>
      <c r="XBE83" s="47">
        <v>36770</v>
      </c>
      <c r="XBF83" s="47">
        <v>43390</v>
      </c>
      <c r="XBG83" s="39">
        <f>+XBE83*1.16</f>
        <v>42653.2</v>
      </c>
      <c r="XBH83" s="11">
        <f t="shared" si="1531"/>
        <v>0.18003807451726953</v>
      </c>
      <c r="XBI83" s="10"/>
      <c r="XBJ83" s="10">
        <f t="shared" si="1532"/>
        <v>42653.2</v>
      </c>
      <c r="XBK83" s="11">
        <f t="shared" si="1533"/>
        <v>0.15999999999999992</v>
      </c>
      <c r="XBM83" s="45">
        <v>28</v>
      </c>
      <c r="XBN83" s="45">
        <v>1</v>
      </c>
      <c r="XBO83" s="45">
        <v>3</v>
      </c>
      <c r="XBP83" s="45" t="s">
        <v>9</v>
      </c>
      <c r="XBQ83" s="12" t="s">
        <v>121</v>
      </c>
      <c r="XBR83" s="22" t="s">
        <v>122</v>
      </c>
      <c r="XBS83" s="45" t="s">
        <v>11</v>
      </c>
      <c r="XBT83" s="37" t="s">
        <v>116</v>
      </c>
      <c r="XBU83" s="47">
        <v>36770</v>
      </c>
      <c r="XBV83" s="47">
        <v>43390</v>
      </c>
      <c r="XBW83" s="39">
        <f>+XBU83*1.16</f>
        <v>42653.2</v>
      </c>
      <c r="XBX83" s="11">
        <f t="shared" si="1534"/>
        <v>0.18003807451726953</v>
      </c>
      <c r="XBY83" s="10"/>
      <c r="XBZ83" s="10">
        <f t="shared" si="1535"/>
        <v>42653.2</v>
      </c>
      <c r="XCA83" s="11">
        <f t="shared" si="1536"/>
        <v>0.15999999999999992</v>
      </c>
      <c r="XCC83" s="45">
        <v>28</v>
      </c>
      <c r="XCD83" s="45">
        <v>1</v>
      </c>
      <c r="XCE83" s="45">
        <v>3</v>
      </c>
      <c r="XCF83" s="45" t="s">
        <v>9</v>
      </c>
      <c r="XCG83" s="12" t="s">
        <v>121</v>
      </c>
      <c r="XCH83" s="22" t="s">
        <v>122</v>
      </c>
      <c r="XCI83" s="45" t="s">
        <v>11</v>
      </c>
      <c r="XCJ83" s="37" t="s">
        <v>116</v>
      </c>
      <c r="XCK83" s="47">
        <v>36770</v>
      </c>
      <c r="XCL83" s="47">
        <v>43390</v>
      </c>
      <c r="XCM83" s="39">
        <f>+XCK83*1.16</f>
        <v>42653.2</v>
      </c>
      <c r="XCN83" s="11">
        <f t="shared" si="1534"/>
        <v>0.18003807451726953</v>
      </c>
      <c r="XCO83" s="10"/>
      <c r="XCP83" s="10">
        <f t="shared" si="1535"/>
        <v>42653.2</v>
      </c>
      <c r="XCQ83" s="11">
        <f t="shared" si="1536"/>
        <v>0.15999999999999992</v>
      </c>
      <c r="XCS83" s="45">
        <v>28</v>
      </c>
      <c r="XCT83" s="45">
        <v>1</v>
      </c>
      <c r="XCU83" s="45">
        <v>3</v>
      </c>
      <c r="XCV83" s="45" t="s">
        <v>9</v>
      </c>
      <c r="XCW83" s="12" t="s">
        <v>121</v>
      </c>
      <c r="XCX83" s="22" t="s">
        <v>122</v>
      </c>
      <c r="XCY83" s="45" t="s">
        <v>11</v>
      </c>
      <c r="XCZ83" s="37" t="s">
        <v>116</v>
      </c>
      <c r="XDA83" s="47">
        <v>36770</v>
      </c>
      <c r="XDB83" s="47">
        <v>43390</v>
      </c>
      <c r="XDC83" s="39">
        <f>+XDA83*1.16</f>
        <v>42653.2</v>
      </c>
      <c r="XDD83" s="11">
        <f t="shared" si="1537"/>
        <v>0.18003807451726953</v>
      </c>
      <c r="XDE83" s="10"/>
      <c r="XDF83" s="10">
        <f t="shared" si="1538"/>
        <v>42653.2</v>
      </c>
      <c r="XDG83" s="11">
        <f t="shared" si="1539"/>
        <v>0.15999999999999992</v>
      </c>
      <c r="XDI83" s="45">
        <v>28</v>
      </c>
      <c r="XDJ83" s="45">
        <v>1</v>
      </c>
      <c r="XDK83" s="45">
        <v>3</v>
      </c>
      <c r="XDL83" s="45" t="s">
        <v>9</v>
      </c>
      <c r="XDM83" s="12" t="s">
        <v>121</v>
      </c>
      <c r="XDN83" s="22" t="s">
        <v>122</v>
      </c>
      <c r="XDO83" s="45" t="s">
        <v>11</v>
      </c>
      <c r="XDP83" s="37" t="s">
        <v>116</v>
      </c>
      <c r="XDQ83" s="47">
        <v>36770</v>
      </c>
      <c r="XDR83" s="47">
        <v>43390</v>
      </c>
      <c r="XDS83" s="39">
        <f>+XDQ83*1.16</f>
        <v>42653.2</v>
      </c>
      <c r="XDT83" s="11">
        <f t="shared" si="1537"/>
        <v>0.18003807451726953</v>
      </c>
      <c r="XDU83" s="10"/>
      <c r="XDV83" s="10">
        <f t="shared" si="1538"/>
        <v>42653.2</v>
      </c>
      <c r="XDW83" s="11">
        <f t="shared" si="1539"/>
        <v>0.15999999999999992</v>
      </c>
      <c r="XDY83" s="45">
        <v>28</v>
      </c>
      <c r="XDZ83" s="45">
        <v>1</v>
      </c>
      <c r="XEA83" s="45">
        <v>3</v>
      </c>
      <c r="XEB83" s="45" t="s">
        <v>9</v>
      </c>
      <c r="XEC83" s="12" t="s">
        <v>121</v>
      </c>
      <c r="XED83" s="22" t="s">
        <v>122</v>
      </c>
      <c r="XEE83" s="45" t="s">
        <v>11</v>
      </c>
      <c r="XEF83" s="37" t="s">
        <v>116</v>
      </c>
      <c r="XEG83" s="47">
        <v>36770</v>
      </c>
      <c r="XEH83" s="47">
        <v>43390</v>
      </c>
      <c r="XEI83" s="39">
        <f>+XEG83*1.16</f>
        <v>42653.2</v>
      </c>
      <c r="XEJ83" s="11">
        <f t="shared" si="1540"/>
        <v>0.18003807451726953</v>
      </c>
      <c r="XEK83" s="10"/>
      <c r="XEL83" s="10">
        <f t="shared" si="1541"/>
        <v>42653.2</v>
      </c>
      <c r="XEM83" s="11">
        <f t="shared" si="1542"/>
        <v>0.15999999999999992</v>
      </c>
      <c r="XEO83" s="45">
        <v>28</v>
      </c>
      <c r="XEP83" s="45">
        <v>1</v>
      </c>
      <c r="XEQ83" s="45">
        <v>3</v>
      </c>
      <c r="XER83" s="45" t="s">
        <v>9</v>
      </c>
      <c r="XES83" s="12" t="s">
        <v>121</v>
      </c>
      <c r="XET83" s="22" t="s">
        <v>122</v>
      </c>
      <c r="XEU83" s="45" t="s">
        <v>11</v>
      </c>
      <c r="XEV83" s="37" t="s">
        <v>116</v>
      </c>
      <c r="XEW83" s="47">
        <v>36770</v>
      </c>
      <c r="XEX83" s="47">
        <v>43390</v>
      </c>
      <c r="XEY83" s="39">
        <f>+XEW83*1.16</f>
        <v>42653.2</v>
      </c>
      <c r="XEZ83" s="11">
        <f t="shared" si="1540"/>
        <v>0.18003807451726953</v>
      </c>
      <c r="XFA83" s="10"/>
      <c r="XFB83" s="10">
        <f t="shared" si="1541"/>
        <v>42653.2</v>
      </c>
      <c r="XFC83" s="11">
        <f t="shared" si="1542"/>
        <v>0.15999999999999992</v>
      </c>
    </row>
    <row r="84" spans="1:16384" s="18" customFormat="1" ht="30" customHeight="1" x14ac:dyDescent="0.2">
      <c r="A84" s="5"/>
      <c r="B84" s="5"/>
      <c r="C84" s="5"/>
      <c r="D84" s="5"/>
      <c r="E84" s="23"/>
      <c r="F84" s="24"/>
      <c r="G84" s="5"/>
      <c r="H84" s="25"/>
      <c r="I84" s="26"/>
      <c r="J84" s="26"/>
      <c r="K84" s="26"/>
      <c r="L84" s="27"/>
      <c r="M84" s="26"/>
      <c r="N84" s="46"/>
      <c r="O84" s="27"/>
    </row>
    <row r="85" spans="1:16384" ht="13.5" thickBot="1" x14ac:dyDescent="0.25"/>
    <row r="86" spans="1:16384" s="15" customFormat="1" ht="26.25" customHeight="1" thickBot="1" x14ac:dyDescent="0.35">
      <c r="A86" s="113" t="s">
        <v>24</v>
      </c>
      <c r="B86" s="114"/>
      <c r="C86" s="114"/>
      <c r="D86" s="114"/>
      <c r="E86" s="114"/>
      <c r="F86" s="114"/>
      <c r="G86" s="114"/>
      <c r="H86" s="115"/>
      <c r="I86" s="44" t="s">
        <v>1</v>
      </c>
      <c r="J86" s="44" t="s">
        <v>44</v>
      </c>
      <c r="K86" s="106" t="s">
        <v>52</v>
      </c>
      <c r="L86" s="106" t="s">
        <v>53</v>
      </c>
      <c r="M86" s="108" t="s">
        <v>54</v>
      </c>
      <c r="N86" s="106" t="s">
        <v>55</v>
      </c>
      <c r="O86" s="106" t="s">
        <v>56</v>
      </c>
    </row>
    <row r="87" spans="1:16384" s="15" customFormat="1" ht="17.100000000000001" customHeight="1" thickBot="1" x14ac:dyDescent="0.25">
      <c r="A87" s="16" t="s">
        <v>57</v>
      </c>
      <c r="B87" s="16" t="s">
        <v>46</v>
      </c>
      <c r="C87" s="16" t="s">
        <v>2</v>
      </c>
      <c r="D87" s="16" t="s">
        <v>3</v>
      </c>
      <c r="E87" s="16" t="s">
        <v>4</v>
      </c>
      <c r="F87" s="17" t="s">
        <v>5</v>
      </c>
      <c r="G87" s="16" t="s">
        <v>6</v>
      </c>
      <c r="H87" s="16" t="s">
        <v>7</v>
      </c>
      <c r="I87" s="16" t="s">
        <v>8</v>
      </c>
      <c r="J87" s="16" t="s">
        <v>8</v>
      </c>
      <c r="K87" s="107"/>
      <c r="L87" s="107"/>
      <c r="M87" s="109"/>
      <c r="N87" s="107"/>
      <c r="O87" s="107"/>
    </row>
    <row r="88" spans="1:16384" ht="17.100000000000001" customHeight="1" thickBot="1" x14ac:dyDescent="0.25">
      <c r="A88" s="45">
        <v>29</v>
      </c>
      <c r="B88" s="45">
        <v>1</v>
      </c>
      <c r="C88" s="45">
        <v>4</v>
      </c>
      <c r="D88" s="45" t="s">
        <v>9</v>
      </c>
      <c r="E88" s="12" t="s">
        <v>25</v>
      </c>
      <c r="F88" s="8" t="s">
        <v>76</v>
      </c>
      <c r="G88" s="45" t="s">
        <v>11</v>
      </c>
      <c r="H88" s="9" t="s">
        <v>48</v>
      </c>
      <c r="I88" s="10">
        <v>2800</v>
      </c>
      <c r="J88" s="10">
        <v>2940</v>
      </c>
      <c r="K88" s="10">
        <f>+I88*(1+$M$102)</f>
        <v>2988.870220162225</v>
      </c>
      <c r="L88" s="11">
        <f>(J88-I88)/I88</f>
        <v>0.05</v>
      </c>
      <c r="M88" s="10"/>
      <c r="N88" s="43">
        <f>+J88</f>
        <v>2940</v>
      </c>
      <c r="O88" s="11">
        <f>(N88-I88)/I88</f>
        <v>0.05</v>
      </c>
    </row>
    <row r="89" spans="1:16384" ht="17.100000000000001" customHeight="1" thickBot="1" x14ac:dyDescent="0.25">
      <c r="A89" s="7">
        <v>30</v>
      </c>
      <c r="B89" s="7">
        <v>1</v>
      </c>
      <c r="C89" s="7">
        <v>4</v>
      </c>
      <c r="D89" s="7" t="s">
        <v>9</v>
      </c>
      <c r="E89" s="12" t="s">
        <v>26</v>
      </c>
      <c r="F89" s="8" t="s">
        <v>77</v>
      </c>
      <c r="G89" s="7" t="s">
        <v>11</v>
      </c>
      <c r="H89" s="9" t="s">
        <v>36</v>
      </c>
      <c r="I89" s="10">
        <v>14855</v>
      </c>
      <c r="J89" s="10">
        <v>15600</v>
      </c>
      <c r="K89" s="10">
        <f t="shared" ref="K89:K100" si="1543">+I89*(1+$M$102)</f>
        <v>15857.023971610661</v>
      </c>
      <c r="L89" s="11">
        <f t="shared" ref="L89:L109" si="1544">(J89-I89)/I89</f>
        <v>5.0151464153483677E-2</v>
      </c>
      <c r="M89" s="10"/>
      <c r="N89" s="43">
        <f t="shared" ref="N89:N109" si="1545">+J89</f>
        <v>15600</v>
      </c>
      <c r="O89" s="11">
        <f t="shared" ref="O89:O109" si="1546">(N89-I89)/I89</f>
        <v>5.0151464153483677E-2</v>
      </c>
    </row>
    <row r="90" spans="1:16384" ht="30" customHeight="1" thickBot="1" x14ac:dyDescent="0.25">
      <c r="A90" s="7">
        <v>31</v>
      </c>
      <c r="B90" s="7">
        <v>1</v>
      </c>
      <c r="C90" s="7">
        <v>4</v>
      </c>
      <c r="D90" s="7" t="s">
        <v>9</v>
      </c>
      <c r="E90" s="12" t="s">
        <v>27</v>
      </c>
      <c r="F90" s="22" t="s">
        <v>78</v>
      </c>
      <c r="G90" s="7" t="s">
        <v>11</v>
      </c>
      <c r="H90" s="9" t="s">
        <v>49</v>
      </c>
      <c r="I90" s="10">
        <v>183030</v>
      </c>
      <c r="J90" s="10">
        <v>192180</v>
      </c>
      <c r="K90" s="10">
        <f t="shared" si="1543"/>
        <v>195376.04157010428</v>
      </c>
      <c r="L90" s="11">
        <f t="shared" si="1544"/>
        <v>4.9991804622193083E-2</v>
      </c>
      <c r="M90" s="10"/>
      <c r="N90" s="43">
        <f t="shared" si="1545"/>
        <v>192180</v>
      </c>
      <c r="O90" s="11">
        <f t="shared" si="1546"/>
        <v>4.9991804622193083E-2</v>
      </c>
    </row>
    <row r="91" spans="1:16384" ht="17.100000000000001" customHeight="1" thickBot="1" x14ac:dyDescent="0.25">
      <c r="A91" s="7">
        <v>32</v>
      </c>
      <c r="B91" s="7">
        <v>1</v>
      </c>
      <c r="C91" s="7">
        <v>4</v>
      </c>
      <c r="D91" s="7" t="s">
        <v>9</v>
      </c>
      <c r="E91" s="12" t="s">
        <v>28</v>
      </c>
      <c r="F91" s="8" t="s">
        <v>79</v>
      </c>
      <c r="G91" s="7" t="s">
        <v>11</v>
      </c>
      <c r="H91" s="9" t="s">
        <v>50</v>
      </c>
      <c r="I91" s="10">
        <v>199720</v>
      </c>
      <c r="J91" s="10">
        <v>209705</v>
      </c>
      <c r="K91" s="10">
        <f t="shared" si="1543"/>
        <v>213191.84298957128</v>
      </c>
      <c r="L91" s="11">
        <f t="shared" si="1544"/>
        <v>4.9994992990186261E-2</v>
      </c>
      <c r="M91" s="10"/>
      <c r="N91" s="43">
        <f t="shared" si="1545"/>
        <v>209705</v>
      </c>
      <c r="O91" s="11">
        <f t="shared" si="1546"/>
        <v>4.9994992990186261E-2</v>
      </c>
    </row>
    <row r="92" spans="1:16384" ht="30" customHeight="1" thickBot="1" x14ac:dyDescent="0.25">
      <c r="A92" s="7">
        <v>33</v>
      </c>
      <c r="B92" s="7">
        <v>1</v>
      </c>
      <c r="C92" s="7">
        <v>4</v>
      </c>
      <c r="D92" s="7" t="s">
        <v>9</v>
      </c>
      <c r="E92" s="12" t="s">
        <v>29</v>
      </c>
      <c r="F92" s="22" t="s">
        <v>80</v>
      </c>
      <c r="G92" s="7" t="s">
        <v>11</v>
      </c>
      <c r="H92" s="9" t="s">
        <v>37</v>
      </c>
      <c r="I92" s="10">
        <v>86900</v>
      </c>
      <c r="J92" s="10">
        <v>91245</v>
      </c>
      <c r="K92" s="10">
        <f t="shared" si="1543"/>
        <v>92761.722190034765</v>
      </c>
      <c r="L92" s="11">
        <f t="shared" si="1544"/>
        <v>0.05</v>
      </c>
      <c r="M92" s="10"/>
      <c r="N92" s="43">
        <f t="shared" si="1545"/>
        <v>91245</v>
      </c>
      <c r="O92" s="11">
        <f t="shared" si="1546"/>
        <v>0.05</v>
      </c>
    </row>
    <row r="93" spans="1:16384" ht="54.95" customHeight="1" thickBot="1" x14ac:dyDescent="0.25">
      <c r="A93" s="7">
        <v>34</v>
      </c>
      <c r="B93" s="7">
        <v>1</v>
      </c>
      <c r="C93" s="7">
        <v>4</v>
      </c>
      <c r="D93" s="7" t="s">
        <v>9</v>
      </c>
      <c r="E93" s="12" t="s">
        <v>30</v>
      </c>
      <c r="F93" s="22" t="s">
        <v>81</v>
      </c>
      <c r="G93" s="7" t="s">
        <v>11</v>
      </c>
      <c r="H93" s="9" t="s">
        <v>51</v>
      </c>
      <c r="I93" s="10">
        <v>167355</v>
      </c>
      <c r="J93" s="10">
        <v>175720</v>
      </c>
      <c r="K93" s="10">
        <f t="shared" si="1543"/>
        <v>178643.70560544613</v>
      </c>
      <c r="L93" s="11">
        <f t="shared" si="1544"/>
        <v>4.9983567864718713E-2</v>
      </c>
      <c r="M93" s="10"/>
      <c r="N93" s="43">
        <f t="shared" si="1545"/>
        <v>175720</v>
      </c>
      <c r="O93" s="11">
        <f t="shared" si="1546"/>
        <v>4.9983567864718713E-2</v>
      </c>
    </row>
    <row r="94" spans="1:16384" ht="65.099999999999994" customHeight="1" thickBot="1" x14ac:dyDescent="0.25">
      <c r="A94" s="7">
        <v>35</v>
      </c>
      <c r="B94" s="7">
        <v>1</v>
      </c>
      <c r="C94" s="7">
        <v>4</v>
      </c>
      <c r="D94" s="7" t="s">
        <v>9</v>
      </c>
      <c r="E94" s="12" t="s">
        <v>31</v>
      </c>
      <c r="F94" s="22" t="s">
        <v>82</v>
      </c>
      <c r="G94" s="7" t="s">
        <v>11</v>
      </c>
      <c r="H94" s="9" t="s">
        <v>49</v>
      </c>
      <c r="I94" s="10">
        <v>150140</v>
      </c>
      <c r="J94" s="10">
        <v>157645</v>
      </c>
      <c r="K94" s="10">
        <f t="shared" si="1543"/>
        <v>160267.49101969873</v>
      </c>
      <c r="L94" s="11">
        <f t="shared" si="1544"/>
        <v>4.9986679099507124E-2</v>
      </c>
      <c r="M94" s="10"/>
      <c r="N94" s="43">
        <f t="shared" si="1545"/>
        <v>157645</v>
      </c>
      <c r="O94" s="11">
        <f t="shared" si="1546"/>
        <v>4.9986679099507124E-2</v>
      </c>
    </row>
    <row r="95" spans="1:16384" ht="54.95" customHeight="1" thickBot="1" x14ac:dyDescent="0.25">
      <c r="A95" s="7">
        <v>36</v>
      </c>
      <c r="B95" s="7">
        <v>1</v>
      </c>
      <c r="C95" s="7">
        <v>4</v>
      </c>
      <c r="D95" s="7" t="s">
        <v>9</v>
      </c>
      <c r="E95" s="12" t="s">
        <v>32</v>
      </c>
      <c r="F95" s="22" t="s">
        <v>83</v>
      </c>
      <c r="G95" s="7" t="s">
        <v>11</v>
      </c>
      <c r="H95" s="9" t="s">
        <v>50</v>
      </c>
      <c r="I95" s="10">
        <v>196495</v>
      </c>
      <c r="J95" s="10">
        <v>206320</v>
      </c>
      <c r="K95" s="10">
        <f t="shared" si="1543"/>
        <v>209749.30496813441</v>
      </c>
      <c r="L95" s="11">
        <f t="shared" si="1544"/>
        <v>5.000127229700501E-2</v>
      </c>
      <c r="M95" s="10"/>
      <c r="N95" s="43">
        <f t="shared" si="1545"/>
        <v>206320</v>
      </c>
      <c r="O95" s="11">
        <f t="shared" si="1546"/>
        <v>5.000127229700501E-2</v>
      </c>
    </row>
    <row r="96" spans="1:16384" ht="54.95" customHeight="1" thickBot="1" x14ac:dyDescent="0.25">
      <c r="A96" s="7">
        <v>37</v>
      </c>
      <c r="B96" s="7">
        <v>1</v>
      </c>
      <c r="C96" s="7">
        <v>4</v>
      </c>
      <c r="D96" s="7" t="s">
        <v>9</v>
      </c>
      <c r="E96" s="12" t="s">
        <v>33</v>
      </c>
      <c r="F96" s="22" t="s">
        <v>84</v>
      </c>
      <c r="G96" s="7" t="s">
        <v>11</v>
      </c>
      <c r="H96" s="9" t="s">
        <v>50</v>
      </c>
      <c r="I96" s="10">
        <v>207060</v>
      </c>
      <c r="J96" s="10">
        <v>217410</v>
      </c>
      <c r="K96" s="10">
        <f t="shared" si="1543"/>
        <v>221026.95278099654</v>
      </c>
      <c r="L96" s="11">
        <f t="shared" si="1544"/>
        <v>4.9985511445957691E-2</v>
      </c>
      <c r="M96" s="10"/>
      <c r="N96" s="43">
        <f t="shared" si="1545"/>
        <v>217410</v>
      </c>
      <c r="O96" s="11">
        <f t="shared" si="1546"/>
        <v>4.9985511445957691E-2</v>
      </c>
    </row>
    <row r="97" spans="1:16" ht="17.100000000000001" customHeight="1" thickBot="1" x14ac:dyDescent="0.25">
      <c r="A97" s="7">
        <v>38</v>
      </c>
      <c r="B97" s="7">
        <v>1</v>
      </c>
      <c r="C97" s="7">
        <v>4</v>
      </c>
      <c r="D97" s="7" t="s">
        <v>9</v>
      </c>
      <c r="E97" s="12" t="s">
        <v>34</v>
      </c>
      <c r="F97" s="8" t="s">
        <v>85</v>
      </c>
      <c r="G97" s="7" t="s">
        <v>11</v>
      </c>
      <c r="H97" s="9" t="s">
        <v>50</v>
      </c>
      <c r="I97" s="10">
        <v>13110</v>
      </c>
      <c r="J97" s="10">
        <v>13765</v>
      </c>
      <c r="K97" s="10">
        <f t="shared" si="1543"/>
        <v>13994.317352259561</v>
      </c>
      <c r="L97" s="11">
        <f t="shared" si="1544"/>
        <v>4.9961861174675819E-2</v>
      </c>
      <c r="M97" s="10"/>
      <c r="N97" s="43">
        <f t="shared" si="1545"/>
        <v>13765</v>
      </c>
      <c r="O97" s="11">
        <f t="shared" si="1546"/>
        <v>4.9961861174675819E-2</v>
      </c>
    </row>
    <row r="98" spans="1:16" ht="17.100000000000001" customHeight="1" thickBot="1" x14ac:dyDescent="0.25">
      <c r="A98" s="7">
        <v>39</v>
      </c>
      <c r="B98" s="7">
        <v>1</v>
      </c>
      <c r="C98" s="7">
        <v>4</v>
      </c>
      <c r="D98" s="7" t="s">
        <v>9</v>
      </c>
      <c r="E98" s="12" t="s">
        <v>35</v>
      </c>
      <c r="F98" s="8" t="s">
        <v>86</v>
      </c>
      <c r="G98" s="7" t="s">
        <v>11</v>
      </c>
      <c r="H98" s="9" t="s">
        <v>50</v>
      </c>
      <c r="I98" s="10">
        <v>19090</v>
      </c>
      <c r="J98" s="10">
        <v>20040</v>
      </c>
      <c r="K98" s="10">
        <f t="shared" si="1543"/>
        <v>20377.690179606027</v>
      </c>
      <c r="L98" s="11">
        <f t="shared" si="1544"/>
        <v>4.9764274489261393E-2</v>
      </c>
      <c r="M98" s="10"/>
      <c r="N98" s="43">
        <f t="shared" si="1545"/>
        <v>20040</v>
      </c>
      <c r="O98" s="11">
        <f t="shared" si="1546"/>
        <v>4.9764274489261393E-2</v>
      </c>
    </row>
    <row r="99" spans="1:16" ht="39.950000000000003" customHeight="1" thickBot="1" x14ac:dyDescent="0.25">
      <c r="A99" s="7">
        <v>40</v>
      </c>
      <c r="B99" s="7">
        <v>1</v>
      </c>
      <c r="C99" s="7">
        <v>4</v>
      </c>
      <c r="D99" s="7" t="s">
        <v>9</v>
      </c>
      <c r="E99" s="12">
        <v>260010098105</v>
      </c>
      <c r="F99" s="22" t="s">
        <v>87</v>
      </c>
      <c r="G99" s="7" t="s">
        <v>11</v>
      </c>
      <c r="H99" s="9" t="s">
        <v>49</v>
      </c>
      <c r="I99" s="10">
        <v>44340</v>
      </c>
      <c r="J99" s="10">
        <v>46560</v>
      </c>
      <c r="K99" s="10">
        <f t="shared" si="1543"/>
        <v>47330.894843568945</v>
      </c>
      <c r="L99" s="11">
        <f t="shared" si="1544"/>
        <v>5.0067658998646819E-2</v>
      </c>
      <c r="M99" s="10"/>
      <c r="N99" s="43">
        <f t="shared" si="1545"/>
        <v>46560</v>
      </c>
      <c r="O99" s="11">
        <f t="shared" si="1546"/>
        <v>5.0067658998646819E-2</v>
      </c>
    </row>
    <row r="100" spans="1:16" ht="17.100000000000001" customHeight="1" thickBot="1" x14ac:dyDescent="0.25">
      <c r="A100" s="7">
        <v>41</v>
      </c>
      <c r="B100" s="7">
        <v>1</v>
      </c>
      <c r="C100" s="7">
        <v>4</v>
      </c>
      <c r="D100" s="7" t="s">
        <v>9</v>
      </c>
      <c r="E100" s="12">
        <v>260010098108</v>
      </c>
      <c r="F100" s="8" t="s">
        <v>88</v>
      </c>
      <c r="G100" s="7" t="s">
        <v>11</v>
      </c>
      <c r="H100" s="9" t="s">
        <v>49</v>
      </c>
      <c r="I100" s="10">
        <v>59190</v>
      </c>
      <c r="J100" s="10">
        <v>62150</v>
      </c>
      <c r="K100" s="10">
        <f t="shared" si="1543"/>
        <v>63182.581546929316</v>
      </c>
      <c r="L100" s="11">
        <f t="shared" si="1544"/>
        <v>5.000844737286704E-2</v>
      </c>
      <c r="M100" s="10"/>
      <c r="N100" s="43">
        <f t="shared" si="1545"/>
        <v>62150</v>
      </c>
      <c r="O100" s="11">
        <f t="shared" si="1546"/>
        <v>5.000844737286704E-2</v>
      </c>
    </row>
    <row r="101" spans="1:16" ht="17.100000000000001" customHeight="1" thickBot="1" x14ac:dyDescent="0.25">
      <c r="A101" s="7">
        <v>42</v>
      </c>
      <c r="B101" s="7">
        <v>1</v>
      </c>
      <c r="C101" s="7">
        <v>4</v>
      </c>
      <c r="D101" s="7" t="s">
        <v>9</v>
      </c>
      <c r="E101" s="12">
        <v>260010098109</v>
      </c>
      <c r="F101" s="22" t="s">
        <v>89</v>
      </c>
      <c r="G101" s="7" t="s">
        <v>11</v>
      </c>
      <c r="H101" s="9" t="s">
        <v>49</v>
      </c>
      <c r="I101" s="10">
        <v>122220</v>
      </c>
      <c r="J101" s="10">
        <v>128330</v>
      </c>
      <c r="K101" s="10">
        <f t="shared" ref="K101" si="1547">+I101*1.13</f>
        <v>138108.59999999998</v>
      </c>
      <c r="L101" s="11">
        <f t="shared" si="1544"/>
        <v>4.9991818033055149E-2</v>
      </c>
      <c r="M101" s="10"/>
      <c r="N101" s="43">
        <f t="shared" si="1545"/>
        <v>128330</v>
      </c>
      <c r="O101" s="11">
        <f t="shared" si="1546"/>
        <v>4.9991818033055149E-2</v>
      </c>
    </row>
    <row r="102" spans="1:16" s="61" customFormat="1" ht="65.099999999999994" customHeight="1" thickBot="1" x14ac:dyDescent="0.25">
      <c r="A102" s="62">
        <v>43</v>
      </c>
      <c r="B102" s="62">
        <v>1</v>
      </c>
      <c r="C102" s="62">
        <v>4</v>
      </c>
      <c r="D102" s="62" t="s">
        <v>9</v>
      </c>
      <c r="E102" s="63">
        <v>260010098111</v>
      </c>
      <c r="F102" s="73" t="s">
        <v>90</v>
      </c>
      <c r="G102" s="62" t="s">
        <v>11</v>
      </c>
      <c r="H102" s="84" t="s">
        <v>37</v>
      </c>
      <c r="I102" s="66">
        <v>138080</v>
      </c>
      <c r="J102" s="66">
        <v>144980</v>
      </c>
      <c r="K102" s="66">
        <v>147394</v>
      </c>
      <c r="L102" s="68">
        <f t="shared" si="1544"/>
        <v>4.9971031286210894E-2</v>
      </c>
      <c r="M102" s="69">
        <f>(K102-I102)/I102</f>
        <v>6.7453650057937423E-2</v>
      </c>
      <c r="N102" s="70">
        <f t="shared" si="1545"/>
        <v>144980</v>
      </c>
      <c r="O102" s="68">
        <f t="shared" si="1546"/>
        <v>4.9971031286210894E-2</v>
      </c>
      <c r="P102" s="71" t="s">
        <v>15</v>
      </c>
    </row>
    <row r="103" spans="1:16" ht="69" customHeight="1" thickBot="1" x14ac:dyDescent="0.25">
      <c r="A103" s="7">
        <v>45</v>
      </c>
      <c r="B103" s="7">
        <v>1</v>
      </c>
      <c r="C103" s="7">
        <v>4</v>
      </c>
      <c r="D103" s="7" t="s">
        <v>9</v>
      </c>
      <c r="E103" s="12">
        <v>260010098136</v>
      </c>
      <c r="F103" s="22" t="s">
        <v>91</v>
      </c>
      <c r="G103" s="7" t="s">
        <v>11</v>
      </c>
      <c r="H103" s="9" t="s">
        <v>49</v>
      </c>
      <c r="I103" s="10">
        <v>130410</v>
      </c>
      <c r="J103" s="10">
        <v>136930</v>
      </c>
      <c r="K103" s="10">
        <f>+I103*(1+$M$102)</f>
        <v>139206.63050405562</v>
      </c>
      <c r="L103" s="11">
        <f t="shared" si="1544"/>
        <v>4.9996165938194927E-2</v>
      </c>
      <c r="M103" s="10"/>
      <c r="N103" s="43">
        <f t="shared" si="1545"/>
        <v>136930</v>
      </c>
      <c r="O103" s="11">
        <f t="shared" si="1546"/>
        <v>4.9996165938194927E-2</v>
      </c>
    </row>
    <row r="104" spans="1:16" s="61" customFormat="1" ht="93.75" customHeight="1" thickBot="1" x14ac:dyDescent="0.25">
      <c r="A104" s="62">
        <v>46</v>
      </c>
      <c r="B104" s="62">
        <v>1</v>
      </c>
      <c r="C104" s="62">
        <v>4</v>
      </c>
      <c r="D104" s="62" t="s">
        <v>9</v>
      </c>
      <c r="E104" s="63">
        <v>260010098137</v>
      </c>
      <c r="F104" s="73" t="s">
        <v>92</v>
      </c>
      <c r="G104" s="62" t="s">
        <v>11</v>
      </c>
      <c r="H104" s="84" t="s">
        <v>37</v>
      </c>
      <c r="I104" s="66">
        <v>131260</v>
      </c>
      <c r="J104" s="66">
        <v>137820</v>
      </c>
      <c r="K104" s="66">
        <f>+I104*(1+$M$102)</f>
        <v>140113.96610660487</v>
      </c>
      <c r="L104" s="68">
        <f t="shared" si="1544"/>
        <v>4.997714459850678E-2</v>
      </c>
      <c r="M104" s="68"/>
      <c r="N104" s="70">
        <f t="shared" si="1545"/>
        <v>137820</v>
      </c>
      <c r="O104" s="68">
        <f t="shared" si="1546"/>
        <v>4.997714459850678E-2</v>
      </c>
      <c r="P104" s="71" t="s">
        <v>15</v>
      </c>
    </row>
    <row r="105" spans="1:16" ht="65.099999999999994" customHeight="1" thickBot="1" x14ac:dyDescent="0.25">
      <c r="A105" s="7">
        <v>47</v>
      </c>
      <c r="B105" s="7">
        <v>1</v>
      </c>
      <c r="C105" s="7">
        <v>4</v>
      </c>
      <c r="D105" s="7" t="s">
        <v>9</v>
      </c>
      <c r="E105" s="12">
        <v>260010098184</v>
      </c>
      <c r="F105" s="22" t="s">
        <v>93</v>
      </c>
      <c r="G105" s="7" t="s">
        <v>11</v>
      </c>
      <c r="H105" s="9" t="s">
        <v>37</v>
      </c>
      <c r="I105" s="10">
        <v>119290</v>
      </c>
      <c r="J105" s="10">
        <v>125255</v>
      </c>
      <c r="K105" s="10">
        <f t="shared" ref="K105:K109" si="1548">+I105*(1+$M$102)</f>
        <v>127336.54591541136</v>
      </c>
      <c r="L105" s="11">
        <f t="shared" si="1544"/>
        <v>5.0004191466174866E-2</v>
      </c>
      <c r="M105" s="10"/>
      <c r="N105" s="43">
        <f t="shared" si="1545"/>
        <v>125255</v>
      </c>
      <c r="O105" s="11">
        <f t="shared" si="1546"/>
        <v>5.0004191466174866E-2</v>
      </c>
    </row>
    <row r="106" spans="1:16" ht="39.950000000000003" customHeight="1" thickBot="1" x14ac:dyDescent="0.25">
      <c r="A106" s="7">
        <v>48</v>
      </c>
      <c r="B106" s="7">
        <v>1</v>
      </c>
      <c r="C106" s="7">
        <v>4</v>
      </c>
      <c r="D106" s="7" t="s">
        <v>9</v>
      </c>
      <c r="E106" s="12">
        <v>260010098185</v>
      </c>
      <c r="F106" s="22" t="s">
        <v>94</v>
      </c>
      <c r="G106" s="7" t="s">
        <v>11</v>
      </c>
      <c r="H106" s="28" t="s">
        <v>49</v>
      </c>
      <c r="I106" s="10">
        <v>59160</v>
      </c>
      <c r="J106" s="10">
        <v>62120</v>
      </c>
      <c r="K106" s="10">
        <f t="shared" si="1548"/>
        <v>63150.557937427584</v>
      </c>
      <c r="L106" s="11">
        <f t="shared" si="1544"/>
        <v>5.0033806626098715E-2</v>
      </c>
      <c r="M106" s="10"/>
      <c r="N106" s="43">
        <f t="shared" si="1545"/>
        <v>62120</v>
      </c>
      <c r="O106" s="11">
        <f t="shared" si="1546"/>
        <v>5.0033806626098715E-2</v>
      </c>
    </row>
    <row r="107" spans="1:16" ht="99.95" customHeight="1" thickBot="1" x14ac:dyDescent="0.25">
      <c r="A107" s="7">
        <v>49</v>
      </c>
      <c r="B107" s="7">
        <v>1</v>
      </c>
      <c r="C107" s="7">
        <v>4</v>
      </c>
      <c r="D107" s="7" t="s">
        <v>9</v>
      </c>
      <c r="E107" s="12">
        <v>260010098188</v>
      </c>
      <c r="F107" s="22" t="s">
        <v>41</v>
      </c>
      <c r="G107" s="7" t="s">
        <v>11</v>
      </c>
      <c r="H107" s="13" t="s">
        <v>49</v>
      </c>
      <c r="I107" s="10">
        <v>107470</v>
      </c>
      <c r="J107" s="10">
        <v>112840</v>
      </c>
      <c r="K107" s="10">
        <f t="shared" si="1548"/>
        <v>114719.24377172654</v>
      </c>
      <c r="L107" s="11">
        <f t="shared" si="1544"/>
        <v>4.9967432771936354E-2</v>
      </c>
      <c r="M107" s="10"/>
      <c r="N107" s="43">
        <f t="shared" si="1545"/>
        <v>112840</v>
      </c>
      <c r="O107" s="11">
        <f t="shared" si="1546"/>
        <v>4.9967432771936354E-2</v>
      </c>
    </row>
    <row r="108" spans="1:16" ht="27.75" customHeight="1" thickBot="1" x14ac:dyDescent="0.25">
      <c r="A108" s="7">
        <v>50</v>
      </c>
      <c r="B108" s="7">
        <v>1</v>
      </c>
      <c r="C108" s="7">
        <v>4</v>
      </c>
      <c r="D108" s="7" t="s">
        <v>9</v>
      </c>
      <c r="E108" s="12">
        <v>260010098219</v>
      </c>
      <c r="F108" s="30" t="s">
        <v>42</v>
      </c>
      <c r="G108" s="7" t="s">
        <v>11</v>
      </c>
      <c r="H108" s="13" t="s">
        <v>37</v>
      </c>
      <c r="I108" s="10">
        <v>160570</v>
      </c>
      <c r="J108" s="10">
        <v>168600</v>
      </c>
      <c r="K108" s="10">
        <f t="shared" si="1548"/>
        <v>171401.03258980301</v>
      </c>
      <c r="L108" s="11">
        <f t="shared" si="1544"/>
        <v>5.0009341720122065E-2</v>
      </c>
      <c r="M108" s="10"/>
      <c r="N108" s="43">
        <f t="shared" si="1545"/>
        <v>168600</v>
      </c>
      <c r="O108" s="11">
        <f t="shared" si="1546"/>
        <v>5.0009341720122065E-2</v>
      </c>
    </row>
    <row r="109" spans="1:16" ht="27" customHeight="1" thickBot="1" x14ac:dyDescent="0.25">
      <c r="A109" s="7">
        <v>51</v>
      </c>
      <c r="B109" s="7">
        <v>1</v>
      </c>
      <c r="C109" s="7">
        <v>4</v>
      </c>
      <c r="D109" s="7" t="s">
        <v>9</v>
      </c>
      <c r="E109" s="12">
        <v>260010098220</v>
      </c>
      <c r="F109" s="29" t="s">
        <v>43</v>
      </c>
      <c r="G109" s="7" t="s">
        <v>11</v>
      </c>
      <c r="H109" s="13" t="s">
        <v>51</v>
      </c>
      <c r="I109" s="10">
        <v>472560</v>
      </c>
      <c r="J109" s="10">
        <v>496190</v>
      </c>
      <c r="K109" s="10">
        <f t="shared" si="1548"/>
        <v>504435.89687137894</v>
      </c>
      <c r="L109" s="11">
        <f t="shared" si="1544"/>
        <v>5.0004232266802097E-2</v>
      </c>
      <c r="M109" s="10"/>
      <c r="N109" s="43">
        <f t="shared" si="1545"/>
        <v>496190</v>
      </c>
      <c r="O109" s="11">
        <f t="shared" si="1546"/>
        <v>5.0004232266802097E-2</v>
      </c>
    </row>
    <row r="110" spans="1:16" ht="17.100000000000001" customHeight="1" x14ac:dyDescent="0.2">
      <c r="A110" s="5"/>
      <c r="B110" s="5"/>
      <c r="C110" s="5"/>
      <c r="D110" s="5"/>
      <c r="E110" s="23"/>
      <c r="F110" s="35"/>
      <c r="G110" s="5"/>
      <c r="H110" s="36"/>
      <c r="I110" s="4"/>
      <c r="J110" s="4"/>
      <c r="K110" s="26"/>
      <c r="L110" s="27"/>
      <c r="M110" s="26"/>
      <c r="N110" s="26"/>
      <c r="O110" s="27"/>
    </row>
    <row r="111" spans="1:16" ht="63.75" customHeight="1" thickBot="1" x14ac:dyDescent="0.25"/>
    <row r="112" spans="1:16" ht="30" customHeight="1" thickBot="1" x14ac:dyDescent="0.25">
      <c r="A112" s="92" t="s">
        <v>103</v>
      </c>
      <c r="B112" s="92"/>
      <c r="C112" s="92"/>
      <c r="D112" s="92"/>
      <c r="E112" s="92"/>
      <c r="F112" s="92"/>
      <c r="G112" s="91" t="s">
        <v>110</v>
      </c>
    </row>
    <row r="113" spans="1:20" ht="30" customHeight="1" thickBot="1" x14ac:dyDescent="0.25">
      <c r="A113" s="92"/>
      <c r="B113" s="92"/>
      <c r="C113" s="92"/>
      <c r="D113" s="92"/>
      <c r="E113" s="92"/>
      <c r="F113" s="92"/>
      <c r="G113" s="91"/>
    </row>
    <row r="114" spans="1:20" ht="13.5" thickBot="1" x14ac:dyDescent="0.25">
      <c r="A114" s="93" t="s">
        <v>14</v>
      </c>
      <c r="B114" s="93"/>
      <c r="C114" s="93"/>
      <c r="D114" s="93"/>
      <c r="E114" s="93"/>
      <c r="F114" s="93"/>
    </row>
    <row r="115" spans="1:20" ht="13.5" thickBot="1" x14ac:dyDescent="0.25">
      <c r="A115" s="85"/>
      <c r="B115" s="85"/>
      <c r="C115" s="85" t="s">
        <v>95</v>
      </c>
      <c r="D115" s="85"/>
      <c r="E115" s="85" t="s">
        <v>105</v>
      </c>
      <c r="F115" s="85"/>
    </row>
    <row r="116" spans="1:20" s="33" customFormat="1" ht="30" customHeight="1" thickBot="1" x14ac:dyDescent="0.25">
      <c r="A116" s="97" t="s">
        <v>96</v>
      </c>
      <c r="B116" s="97"/>
      <c r="C116" s="98">
        <v>18531</v>
      </c>
      <c r="D116" s="98"/>
      <c r="E116" s="88" t="s">
        <v>111</v>
      </c>
      <c r="F116" s="89"/>
      <c r="G116" s="94" t="s">
        <v>108</v>
      </c>
      <c r="H116" s="100"/>
      <c r="I116" s="100"/>
      <c r="J116" s="100"/>
      <c r="K116" s="2"/>
      <c r="L116" s="2"/>
      <c r="M116" s="2"/>
      <c r="N116" s="2"/>
      <c r="O116" s="2"/>
    </row>
    <row r="117" spans="1:20" ht="60" customHeight="1" thickBot="1" x14ac:dyDescent="0.25">
      <c r="A117" s="99" t="s">
        <v>97</v>
      </c>
      <c r="B117" s="99"/>
      <c r="C117" s="98">
        <v>18642</v>
      </c>
      <c r="D117" s="98"/>
      <c r="E117" s="88" t="s">
        <v>98</v>
      </c>
      <c r="F117" s="89"/>
      <c r="G117" s="94"/>
      <c r="H117" s="100"/>
      <c r="I117" s="100"/>
      <c r="J117" s="100"/>
    </row>
    <row r="118" spans="1:20" ht="30" customHeight="1" thickBot="1" x14ac:dyDescent="0.25">
      <c r="A118" s="85"/>
      <c r="B118" s="85"/>
      <c r="C118" s="85"/>
      <c r="D118" s="85"/>
      <c r="E118" s="85"/>
      <c r="F118" s="85"/>
    </row>
    <row r="119" spans="1:20" ht="47.25" customHeight="1" thickBot="1" x14ac:dyDescent="0.25">
      <c r="A119" s="85" t="s">
        <v>107</v>
      </c>
      <c r="B119" s="85"/>
      <c r="C119" s="86">
        <f>+(C116+C117)/2</f>
        <v>18586.5</v>
      </c>
      <c r="D119" s="86"/>
      <c r="E119" s="85"/>
      <c r="F119" s="85"/>
    </row>
    <row r="120" spans="1:20" ht="30" customHeight="1" x14ac:dyDescent="0.2"/>
    <row r="121" spans="1:20" ht="12.75" customHeight="1" thickBot="1" x14ac:dyDescent="0.25"/>
    <row r="122" spans="1:20" ht="30" customHeight="1" thickBot="1" x14ac:dyDescent="0.25">
      <c r="A122" s="101" t="s">
        <v>67</v>
      </c>
      <c r="B122" s="101"/>
      <c r="C122" s="101"/>
      <c r="D122" s="101"/>
      <c r="E122" s="101"/>
      <c r="F122" s="101"/>
      <c r="G122" s="34" t="s">
        <v>100</v>
      </c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</row>
    <row r="123" spans="1:20" ht="13.5" thickBot="1" x14ac:dyDescent="0.25">
      <c r="A123" s="85"/>
      <c r="B123" s="85"/>
      <c r="C123" s="85" t="s">
        <v>95</v>
      </c>
      <c r="D123" s="85"/>
      <c r="E123" s="85" t="s">
        <v>105</v>
      </c>
      <c r="F123" s="85"/>
    </row>
    <row r="124" spans="1:20" ht="50.1" customHeight="1" thickBot="1" x14ac:dyDescent="0.25">
      <c r="A124" s="87" t="s">
        <v>101</v>
      </c>
      <c r="B124" s="87"/>
      <c r="C124" s="87">
        <v>45334</v>
      </c>
      <c r="D124" s="87"/>
      <c r="E124" s="88" t="s">
        <v>102</v>
      </c>
      <c r="F124" s="89"/>
      <c r="G124" s="94" t="s">
        <v>112</v>
      </c>
      <c r="H124" s="95"/>
      <c r="I124" s="95"/>
      <c r="J124" s="95"/>
    </row>
    <row r="125" spans="1:20" ht="50.1" customHeight="1" thickBot="1" x14ac:dyDescent="0.25">
      <c r="A125" s="87" t="s">
        <v>97</v>
      </c>
      <c r="B125" s="87"/>
      <c r="C125" s="87">
        <v>57452</v>
      </c>
      <c r="D125" s="87"/>
      <c r="E125" s="88" t="s">
        <v>104</v>
      </c>
      <c r="F125" s="89"/>
      <c r="G125" s="96"/>
      <c r="H125" s="95"/>
      <c r="I125" s="95"/>
      <c r="J125" s="95"/>
    </row>
    <row r="126" spans="1:20" ht="39.950000000000003" customHeight="1" thickBot="1" x14ac:dyDescent="0.25">
      <c r="A126" s="85"/>
      <c r="B126" s="85"/>
      <c r="C126" s="85"/>
      <c r="D126" s="85"/>
      <c r="E126" s="90"/>
      <c r="F126" s="90"/>
    </row>
    <row r="127" spans="1:20" ht="48" customHeight="1" thickBot="1" x14ac:dyDescent="0.25">
      <c r="A127" s="85" t="s">
        <v>107</v>
      </c>
      <c r="B127" s="85"/>
      <c r="C127" s="86">
        <f>(C124+C125)/2</f>
        <v>51393</v>
      </c>
      <c r="D127" s="86"/>
      <c r="E127" s="85"/>
      <c r="F127" s="85"/>
    </row>
    <row r="128" spans="1:20" ht="48" customHeight="1" thickBot="1" x14ac:dyDescent="0.25">
      <c r="C128" s="48"/>
      <c r="D128" s="48"/>
      <c r="F128" s="2"/>
    </row>
    <row r="129" spans="1:15" ht="30" customHeight="1" thickBot="1" x14ac:dyDescent="0.25">
      <c r="A129" s="93" t="s">
        <v>120</v>
      </c>
      <c r="B129" s="93"/>
      <c r="C129" s="93"/>
      <c r="D129" s="93"/>
      <c r="E129" s="93"/>
      <c r="F129" s="93"/>
      <c r="G129" s="49" t="s">
        <v>123</v>
      </c>
    </row>
    <row r="130" spans="1:15" ht="30" customHeight="1" thickBot="1" x14ac:dyDescent="0.25">
      <c r="A130" s="85"/>
      <c r="B130" s="85"/>
      <c r="C130" s="85" t="s">
        <v>95</v>
      </c>
      <c r="D130" s="85"/>
      <c r="E130" s="85" t="s">
        <v>105</v>
      </c>
      <c r="F130" s="85"/>
    </row>
    <row r="131" spans="1:15" ht="59.25" customHeight="1" thickBot="1" x14ac:dyDescent="0.25">
      <c r="A131" s="98" t="s">
        <v>97</v>
      </c>
      <c r="B131" s="98"/>
      <c r="C131" s="98">
        <v>16399</v>
      </c>
      <c r="D131" s="98"/>
      <c r="E131" s="88" t="s">
        <v>125</v>
      </c>
      <c r="F131" s="89"/>
      <c r="G131" s="94" t="s">
        <v>124</v>
      </c>
      <c r="H131" s="100"/>
      <c r="I131" s="100"/>
      <c r="J131" s="100"/>
      <c r="K131" s="31"/>
      <c r="L131" s="31"/>
      <c r="M131" s="31"/>
      <c r="N131" s="31"/>
      <c r="O131" s="31"/>
    </row>
    <row r="132" spans="1:15" ht="72.75" customHeight="1" thickBot="1" x14ac:dyDescent="0.25">
      <c r="A132" s="98" t="s">
        <v>97</v>
      </c>
      <c r="B132" s="98"/>
      <c r="C132" s="98">
        <v>20987.5</v>
      </c>
      <c r="D132" s="98"/>
      <c r="E132" s="88" t="s">
        <v>126</v>
      </c>
      <c r="F132" s="89"/>
      <c r="G132" s="94"/>
      <c r="H132" s="100"/>
      <c r="I132" s="100"/>
      <c r="J132" s="100"/>
    </row>
    <row r="133" spans="1:15" ht="50.1" customHeight="1" thickBot="1" x14ac:dyDescent="0.25">
      <c r="A133" s="85"/>
      <c r="B133" s="85"/>
      <c r="C133" s="85"/>
      <c r="D133" s="85"/>
      <c r="E133" s="85"/>
      <c r="F133" s="85"/>
    </row>
    <row r="134" spans="1:15" ht="50.1" customHeight="1" thickBot="1" x14ac:dyDescent="0.25">
      <c r="A134" s="85" t="s">
        <v>107</v>
      </c>
      <c r="B134" s="85"/>
      <c r="C134" s="86">
        <f>(C131+C132)/2</f>
        <v>18693.25</v>
      </c>
      <c r="D134" s="86"/>
      <c r="E134" s="85"/>
      <c r="F134" s="85"/>
    </row>
    <row r="135" spans="1:15" ht="50.1" customHeight="1" x14ac:dyDescent="0.2"/>
    <row r="136" spans="1:15" ht="30" customHeight="1" thickBot="1" x14ac:dyDescent="0.25"/>
    <row r="137" spans="1:15" ht="30" customHeight="1" thickBot="1" x14ac:dyDescent="0.25">
      <c r="A137" s="101" t="s">
        <v>90</v>
      </c>
      <c r="B137" s="101"/>
      <c r="C137" s="101"/>
      <c r="D137" s="101"/>
      <c r="E137" s="101"/>
      <c r="F137" s="101"/>
      <c r="G137" s="34" t="s">
        <v>99</v>
      </c>
      <c r="H137" s="31"/>
      <c r="I137" s="31"/>
      <c r="J137" s="31"/>
      <c r="K137" s="1"/>
      <c r="L137" s="1"/>
      <c r="M137" s="1"/>
      <c r="N137" s="1"/>
      <c r="O137" s="1"/>
    </row>
    <row r="138" spans="1:15" ht="30" customHeight="1" thickBot="1" x14ac:dyDescent="0.25">
      <c r="A138" s="85"/>
      <c r="B138" s="85"/>
      <c r="C138" s="85" t="s">
        <v>95</v>
      </c>
      <c r="D138" s="85"/>
      <c r="E138" s="85" t="s">
        <v>105</v>
      </c>
      <c r="F138" s="85"/>
      <c r="K138" s="1"/>
      <c r="L138" s="1"/>
      <c r="M138" s="1"/>
      <c r="N138" s="1"/>
      <c r="O138" s="1"/>
    </row>
    <row r="139" spans="1:15" ht="50.1" customHeight="1" thickBot="1" x14ac:dyDescent="0.25">
      <c r="A139" s="87" t="s">
        <v>96</v>
      </c>
      <c r="B139" s="87"/>
      <c r="C139" s="87">
        <v>142428</v>
      </c>
      <c r="D139" s="87"/>
      <c r="E139" s="88" t="s">
        <v>113</v>
      </c>
      <c r="F139" s="89"/>
      <c r="G139" s="94" t="s">
        <v>109</v>
      </c>
      <c r="H139" s="100"/>
      <c r="I139" s="100"/>
      <c r="J139" s="100"/>
    </row>
    <row r="140" spans="1:15" ht="50.1" customHeight="1" thickBot="1" x14ac:dyDescent="0.25">
      <c r="A140" s="87" t="s">
        <v>106</v>
      </c>
      <c r="B140" s="87"/>
      <c r="C140" s="87">
        <v>152360</v>
      </c>
      <c r="D140" s="87"/>
      <c r="E140" s="88" t="s">
        <v>128</v>
      </c>
      <c r="F140" s="89"/>
      <c r="G140" s="94"/>
      <c r="H140" s="100"/>
      <c r="I140" s="100"/>
      <c r="J140" s="100"/>
    </row>
    <row r="141" spans="1:15" ht="50.1" customHeight="1" thickBot="1" x14ac:dyDescent="0.25">
      <c r="A141" s="85"/>
      <c r="B141" s="85"/>
      <c r="C141" s="85"/>
      <c r="D141" s="85"/>
      <c r="E141" s="85"/>
      <c r="F141" s="85"/>
    </row>
    <row r="142" spans="1:15" ht="50.1" customHeight="1" thickBot="1" x14ac:dyDescent="0.25">
      <c r="A142" s="85" t="s">
        <v>107</v>
      </c>
      <c r="B142" s="85"/>
      <c r="C142" s="86">
        <f>(C139+C140)/2</f>
        <v>147394</v>
      </c>
      <c r="D142" s="86"/>
      <c r="E142" s="85"/>
      <c r="F142" s="85"/>
    </row>
    <row r="143" spans="1:15" x14ac:dyDescent="0.2">
      <c r="A143" s="1"/>
      <c r="B143" s="1"/>
      <c r="C143" s="1"/>
      <c r="D143" s="1"/>
      <c r="E143" s="1"/>
      <c r="G143" s="1"/>
      <c r="H143" s="1"/>
      <c r="I143" s="1"/>
      <c r="J143" s="1"/>
    </row>
    <row r="144" spans="1:15" x14ac:dyDescent="0.2">
      <c r="A144" s="1"/>
      <c r="B144" s="1"/>
      <c r="C144" s="1"/>
      <c r="D144" s="1"/>
      <c r="E144" s="1"/>
      <c r="G144" s="1"/>
      <c r="H144" s="1"/>
      <c r="I144" s="1"/>
      <c r="J144" s="1"/>
    </row>
  </sheetData>
  <mergeCells count="97">
    <mergeCell ref="N78:N79"/>
    <mergeCell ref="O78:O79"/>
    <mergeCell ref="A129:F129"/>
    <mergeCell ref="A130:B130"/>
    <mergeCell ref="C130:D130"/>
    <mergeCell ref="E130:F130"/>
    <mergeCell ref="A78:H78"/>
    <mergeCell ref="G116:J117"/>
    <mergeCell ref="E125:F125"/>
    <mergeCell ref="H122:T122"/>
    <mergeCell ref="A122:F122"/>
    <mergeCell ref="A123:B123"/>
    <mergeCell ref="C123:D123"/>
    <mergeCell ref="E123:F123"/>
    <mergeCell ref="A124:B124"/>
    <mergeCell ref="C124:D124"/>
    <mergeCell ref="A131:B131"/>
    <mergeCell ref="C131:D131"/>
    <mergeCell ref="E131:F131"/>
    <mergeCell ref="G131:J132"/>
    <mergeCell ref="A132:B132"/>
    <mergeCell ref="C132:D132"/>
    <mergeCell ref="E132:F132"/>
    <mergeCell ref="C133:D133"/>
    <mergeCell ref="E133:F133"/>
    <mergeCell ref="A134:B134"/>
    <mergeCell ref="C134:D134"/>
    <mergeCell ref="E134:F134"/>
    <mergeCell ref="A1:H1"/>
    <mergeCell ref="N86:N87"/>
    <mergeCell ref="O86:O87"/>
    <mergeCell ref="A3:H3"/>
    <mergeCell ref="A37:H37"/>
    <mergeCell ref="A86:H86"/>
    <mergeCell ref="M3:M4"/>
    <mergeCell ref="K3:K4"/>
    <mergeCell ref="L3:L4"/>
    <mergeCell ref="N3:N4"/>
    <mergeCell ref="O3:O4"/>
    <mergeCell ref="N37:N38"/>
    <mergeCell ref="O37:O38"/>
    <mergeCell ref="K86:K87"/>
    <mergeCell ref="L86:L87"/>
    <mergeCell ref="M86:M87"/>
    <mergeCell ref="A2:E2"/>
    <mergeCell ref="K37:K38"/>
    <mergeCell ref="L37:L38"/>
    <mergeCell ref="M37:M38"/>
    <mergeCell ref="K78:K79"/>
    <mergeCell ref="L78:L79"/>
    <mergeCell ref="M78:M79"/>
    <mergeCell ref="G139:J140"/>
    <mergeCell ref="A119:B119"/>
    <mergeCell ref="C119:D119"/>
    <mergeCell ref="E119:F119"/>
    <mergeCell ref="A137:F137"/>
    <mergeCell ref="A138:B138"/>
    <mergeCell ref="C138:D138"/>
    <mergeCell ref="E138:F138"/>
    <mergeCell ref="A139:B139"/>
    <mergeCell ref="C139:D139"/>
    <mergeCell ref="E139:F139"/>
    <mergeCell ref="A127:B127"/>
    <mergeCell ref="C127:D127"/>
    <mergeCell ref="E127:F127"/>
    <mergeCell ref="A126:B126"/>
    <mergeCell ref="A133:B133"/>
    <mergeCell ref="E116:F116"/>
    <mergeCell ref="A117:B117"/>
    <mergeCell ref="C117:D117"/>
    <mergeCell ref="E117:F117"/>
    <mergeCell ref="E124:F124"/>
    <mergeCell ref="C126:D126"/>
    <mergeCell ref="E126:F126"/>
    <mergeCell ref="G112:G113"/>
    <mergeCell ref="A112:F113"/>
    <mergeCell ref="A114:F114"/>
    <mergeCell ref="C115:D115"/>
    <mergeCell ref="E115:F115"/>
    <mergeCell ref="A115:B115"/>
    <mergeCell ref="A118:B118"/>
    <mergeCell ref="C118:D118"/>
    <mergeCell ref="E118:F118"/>
    <mergeCell ref="G124:J125"/>
    <mergeCell ref="A125:B125"/>
    <mergeCell ref="C125:D125"/>
    <mergeCell ref="A116:B116"/>
    <mergeCell ref="C116:D116"/>
    <mergeCell ref="A142:B142"/>
    <mergeCell ref="C142:D142"/>
    <mergeCell ref="E142:F142"/>
    <mergeCell ref="A140:B140"/>
    <mergeCell ref="C140:D140"/>
    <mergeCell ref="E140:F140"/>
    <mergeCell ref="A141:B141"/>
    <mergeCell ref="C141:D141"/>
    <mergeCell ref="E141:F141"/>
  </mergeCells>
  <hyperlinks>
    <hyperlink ref="E125" r:id="rId1"/>
    <hyperlink ref="E116" r:id="rId2"/>
    <hyperlink ref="E117" r:id="rId3" location="searchVariation=MLA14793765&amp;position=1&amp;type=product&amp;tracking_id=dfe3b27c-836b-4159-a8ab-ef22316c535b"/>
    <hyperlink ref="E124" r:id="rId4"/>
    <hyperlink ref="E140" r:id="rId5"/>
    <hyperlink ref="E131" display="https://www.mercadolibre.com.ar/cubierta-delantera-para-moto-metzeler-enduro-3-sahara-para-uso-con-camara-9090-21-s-54/p/MLA15831733?pdp_filters=category:MLA45529#searchVariation=MLA15831733&amp;position=2&amp;search_layout=stack&amp;type=product&amp;tracking_id=e3605b63"/>
    <hyperlink ref="E132" r:id="rId6" location="position=45&amp;search_layout=stack&amp;type=item&amp;tracking_id=cbf3b495-7798-421b-9753-3a55d8fe2071"/>
    <hyperlink ref="E139" r:id="rId7"/>
  </hyperlinks>
  <pageMargins left="0.7" right="0.7" top="0.75" bottom="0.75" header="0.3" footer="0.3"/>
  <pageSetup paperSize="9" scale="52" fitToHeight="0" orientation="landscape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PRECIOS DE REFERENCIA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</dc:creator>
  <cp:lastModifiedBy>Roberto Cabaña</cp:lastModifiedBy>
  <cp:lastPrinted>2022-02-16T15:12:38Z</cp:lastPrinted>
  <dcterms:created xsi:type="dcterms:W3CDTF">2020-04-25T13:37:49Z</dcterms:created>
  <dcterms:modified xsi:type="dcterms:W3CDTF">2022-05-04T16:27:10Z</dcterms:modified>
</cp:coreProperties>
</file>