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H16" i="1" l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<sst xmlns="http://schemas.openxmlformats.org/spreadsheetml/2006/main" count="116" uniqueCount="87">
  <si>
    <t>Número expediente:</t>
  </si>
  <si>
    <t>EX-2022-05036167- -GDEMZA-DGSERP#MSEG</t>
  </si>
  <si>
    <t>Número proceso de compra:</t>
  </si>
  <si>
    <t>11613-0072-CDI22</t>
  </si>
  <si>
    <t>Nombre descriptivo proceso de compra:</t>
  </si>
  <si>
    <t>ADQUISICIÓN DE INSUMOS PARA TABLEROS ELÉCTRICOS - COMPLEJO III ALMAFUERTE</t>
  </si>
  <si>
    <t>Unidad Operativa de Compras:</t>
  </si>
  <si>
    <t>1-16-13 - Dirección Gral Servicio Penitenciario</t>
  </si>
  <si>
    <t>Fecha de Apertura:</t>
  </si>
  <si>
    <t>31/08/2022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</si>
  <si>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</si>
  <si>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</si>
  <si>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</si>
  <si>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</si>
  <si>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</si>
  <si>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</si>
  <si>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</si>
  <si>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</si>
  <si>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</si>
  <si>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</si>
  <si>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</si>
  <si>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</si>
  <si>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590010103.10</t>
  </si>
  <si>
    <t>LLAVE TERMICA 4 X 32 A</t>
  </si>
  <si>
    <t>TERMICA 4X32A C 3KA  - SDD64C32 - ENTREGA 20 
DIAS</t>
  </si>
  <si>
    <t>STECK</t>
  </si>
  <si>
    <t>https://www.ledmoron.com.ar/MLA-768202144-llave-termica-termomagnetica-tetrapolar-4-x-32-amp-sica-4x32-_JM?utm_source=google&amp;utm_medium=cpc&amp;utm_campaign=darwin_ss</t>
  </si>
  <si>
    <t>https://www.e631.com.ar/MLA-865362499-termo-magnetica-tetrapolar-32-amp-zoloda-45ka-curva-c-e631-_JM?gclid=EAIaIQobChMI6o62nKeF-gIVEeFcCh34UgXtEAQYBCABEgKVG_D_BwE</t>
  </si>
  <si>
    <t>https://www.easy.com.ar/interruptor-termom-4x32a-sica/p?idsku=1738439&amp;gclid=EAIaIQobChMI6o62nKeF-gIVEeFcCh34UgXtEAQYBiABEgLiTfD_BwE&amp;gclsrc=aw.ds</t>
  </si>
  <si>
    <t>CERALFA S. A.</t>
  </si>
  <si>
    <t xml:space="preserve"> 590010103.12</t>
  </si>
  <si>
    <t>LLAVE TERMICA 2 X 16 A</t>
  </si>
  <si>
    <t>TERMICA 2X16A C 3KA  - SDD62C16 - ENTREGA 20 
DIAS</t>
  </si>
  <si>
    <t>https://www.ledmoron.com.ar/MLA-898779844-llave-termica-bipolar-2x16-amp-baw-2-x-16-_JM#position=3&amp;search_layout=stack&amp;type=item&amp;tracking_id=5ce539ce-3dc7-4354-bc1a-199ffca358ae</t>
  </si>
  <si>
    <t>https://www.luxono.com.ar/MLA-712072627-termica-bipolar-2-x-16-amper-siemens-_JM</t>
  </si>
  <si>
    <t>https://www.ingenieriaboggio.com.ar/shop/product/4016779633345-int-termomag-2x-16a-4-5ka-curva-c-sh202-l-c16-ex-s62tc16-nueva-linea-203301?gclid=EAIaIQobChMI2tet8qeF-gIVEGSRCh2CzAvkEAQYBSABEgI7avD_BwE#attr=16002,6865,13187,1224,487</t>
  </si>
  <si>
    <t>590010103.23</t>
  </si>
  <si>
    <t>LLAVE TERMICA 2 X 20 A</t>
  </si>
  <si>
    <t>TERMICA SICALIMIE 2 X 20A SICA 782220</t>
  </si>
  <si>
    <t>SICA</t>
  </si>
  <si>
    <t>https://www.easy.com.ar/interruptor-termom-2x20a-4-5ka-schneide/p?idsku=1272421&amp;gclid=EAIaIQobChMIrN3876iF-gIVM3NvBB0EkwZpEAQYBCABEgJ05fD_BwE&amp;gclsrc=aw.ds</t>
  </si>
  <si>
    <t>https://www.luxono.com.ar/MLA-685462501-llave-termica-termomagnetica-bipolar-2-x-20-amp-sica-2x20a-_JM</t>
  </si>
  <si>
    <t>https://www.ingenieriaboggio.com.ar/shop/product/94166-int-termomag-2x-20a-6ka-curva-c-255422?gclid=EAIaIQobChMIrN3876iF-gIVM3NvBB0EkwZpEAQYCCABEgLQSfD_BwE#attr=13192,14389,19815,1158,13950</t>
  </si>
  <si>
    <t>FUSION CLOUD TRADING S.A.S.</t>
  </si>
  <si>
    <t>590010214.18</t>
  </si>
  <si>
    <t>DISYUNTOR BIPOLAR 4 X 25 A</t>
  </si>
  <si>
    <t>DISYUNTOR 4X25A 30MA 400V - Entrega 20 días.</t>
  </si>
  <si>
    <t>BAW</t>
  </si>
  <si>
    <t>https://www.tiendacrafters.com/MLA-1130762449-disyuntor-diferencial-sica-tetrapolar-25a-garantia-iram-_JM?gclid=EAIaIQobChMIzYSm9qmF-gIVGjSRCh1w3ARDEAQYASABEgLaR_D_BwE</t>
  </si>
  <si>
    <t>https://articulo.mercadolibre.com.ar/MLA-1161919252-disyuntor-diferencial-chint-tetrapolar-trifasico-6ka-4x25a-_JM#position=1&amp;search_layout=stack&amp;type=item&amp;tracking_id=9ede95da-faba-451a-a79a-8b0dff0ac2d9</t>
  </si>
  <si>
    <t>https://www.pelba.com.ar/productos/productos-para-instalaciones/termicas-disyuntores-y-contactores/disyuntores/diferencial-4x25a-30ma-steck/</t>
  </si>
  <si>
    <t>610010048.20</t>
  </si>
  <si>
    <t>CABLE UNIPOLAR 4 MM</t>
  </si>
  <si>
    <t xml:space="preserve">CABLE UNIPOLAR CU 1X4 NEGRO - ENTREGA 10 DIAS  </t>
  </si>
  <si>
    <t>DEGEFLEX</t>
  </si>
  <si>
    <t>https://www.luzytecnologia.com.ar/MLA-831820040-cable-unipolar-4mm-argenplas-100m-normalizado-_JM?utm_source=google&amp;utm_medium=cpc&amp;utm_campaign=darwin_ss</t>
  </si>
  <si>
    <t>https://www.2sonline.com.ar/ferreteria/cables/cable-unipolar-antiflama-flexible-nm-247-3/cable-unipolar-40-mm-rollo-x-100-mts-verde-amar-a-flama-flex?gclid=EAIaIQobChMImsXryaqF-gIVDk-RCh1AZgenEAQYAiABEgI_RvD_BwE</t>
  </si>
  <si>
    <t>https://www.easy.com.ar/unipol-flex-ro-4mm-imsa-x-m/p?idsku=1262303&amp;gclid=EAIaIQobChMImsXryaqF-gIVDk-RCh1AZgenEAQYBiABEgJCmvD_BwE&amp;gclsrc=aw.ds</t>
  </si>
  <si>
    <t>610010048.21</t>
  </si>
  <si>
    <t>CABLE UNIPOLAR 6 MM</t>
  </si>
  <si>
    <t>CABLE UNIPOLAR CU 1X6 NEGRO - ENTREGA 10 DIAS</t>
  </si>
  <si>
    <t>https://www.2sonline.com.ar/ferreteria/cables/cable-unipolar-antiflama-flexible-nm-247-3/cable-unipolar-60-mm-rollo-x-100-mts-rojo-a-flama-flex</t>
  </si>
  <si>
    <t>https://www.easy.com.ar/unipol-flex-ro-6mm-imsa-x-m/p</t>
  </si>
  <si>
    <t>https://www.luzytecnologia.com.ar/MLA-921385964-cable-unipolar-kalop-normalizado-iram-6mm-rollo-100-metros-_JM#position=2&amp;search_layout=stack&amp;type=item&amp;tracking_id=c1c33993-a35d-4680-9a81-dd254f3f8e9d</t>
  </si>
  <si>
    <t>610010048.1</t>
  </si>
  <si>
    <t>CABLE UNIPOLAR DISTINTOS MM Y COLORES</t>
  </si>
  <si>
    <t>CABLE UNIPOLAR 1 MM NEGRO X 100 MTS IRAM PRYSMIAN 
118</t>
  </si>
  <si>
    <t>PRYSMIAN</t>
  </si>
  <si>
    <t>https://www.luzytecnologia.com.ar/MLA-1108716492-cable-unipolar-1mm-kalop-normalizado-rollo-de-100-metros-_JM#position=1&amp;search_layout=stack&amp;type=item&amp;tracking_id=5ade1a3e-57f2-435e-b1d4-ed50bdfbfe7a</t>
  </si>
  <si>
    <t>https://www.2sonline.com.ar/ferreteria/cables/cable-unipolar-antiflama-flexible-nm-247-3/cable-unipolar-10-mm-rollo-x-100-mts-rojo-a-flama-flex</t>
  </si>
  <si>
    <t>https://www.luzytecnologia.com.ar/MLA-831824620-cable-unipolar-1mm-argenplas-normalizado-x-rollo-100mts-_JM?utm_source=google&amp;utm_medium=cpc&amp;utm_campaign=darwin_ss</t>
  </si>
  <si>
    <t>620020035.21</t>
  </si>
  <si>
    <t>TERMINALES ELECTRICOS 10 MM</t>
  </si>
  <si>
    <t>TERMINAL DE COBRE ESTAÑADO SCC 10.0/2 1/4(C) LCT 2011</t>
  </si>
  <si>
    <t>LCT</t>
  </si>
  <si>
    <t>https://articulo.mercadolibre.com.ar/MLA-921551365-pack-x10-terminales-fusse-cobre-estanado-10mm-ojal-316-_JM#position=3&amp;search_layout=stack&amp;type=item&amp;tracking_id=b23db8cf-4a0f-4ec1-b969-5f53eaa18b47</t>
  </si>
  <si>
    <t>https://electrotucuman.com.ar/producto/terminal-cu-10mm-1-4p-6-4mm</t>
  </si>
  <si>
    <t>https://bpsolucioneselectricas.com.ar/index.php/producto/5614/terminal-preaislado-de-cobre-c13-10mm</t>
  </si>
  <si>
    <t>FUSION CLOUD TRADING S.A.S</t>
  </si>
  <si>
    <t>830100029.21</t>
  </si>
  <si>
    <t xml:space="preserve"> POLICARBONATO DE 4MM DE 2,10M X 5,80 </t>
  </si>
  <si>
    <t xml:space="preserve">POLICARBONATO DE 4MM DE 2,10M X 5,80 Presentación: PLACA </t>
  </si>
  <si>
    <t>POLY</t>
  </si>
  <si>
    <t>https://articulo.mercadolibre.com.ar/MLA-684331147-policarbonato-alveolar-4-mm-de-580-x-210-mts-_JM?matt_tool=14065579&amp;matt_word=&amp;matt_source=google&amp;matt_campaign_id=14508409190&amp;matt_ad_group_id=124055975222&amp;matt_match_type=&amp;matt_network=g&amp;matt_device=c&amp;matt_creative=543394189898&amp;matt_keyword=&amp;matt_ad_position=&amp;matt_ad_type=pla&amp;matt_merchant_id=179697345&amp;matt_product_id=MLA684331147&amp;matt_product_partition_id=1403869200134&amp;matt_target_id=aud-415044759576:pla-1403869200134&amp;gclid=EAIaIQobChMI5qCY-K6F-gIVR21vBB10qA0AEAQYASABEgLDb_D_BwE</t>
  </si>
  <si>
    <t>https://ferrocenter.mercadoshops.com.ar/MLA-611136458-placa-policarbonato-alveolar-4-mm-de-580-x-210-mts-_JM</t>
  </si>
  <si>
    <t>https://www.todopolicarbonato.com/MLA-701370630-oferta-placa-de-policarbonato-4mm-alveolar-580-x-210-_JM</t>
  </si>
  <si>
    <t>APOLO MADERAS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</si>
</sst>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2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5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5" borderId="5" xfId="1" applyNumberFormat="1" applyFont="1" applyFill="1" applyBorder="1" applyAlignment="1">
      <alignment vertical="center"/>
    </xf>
    <xf numFmtId="44" fontId="4" fillId="5" borderId="5" xfId="1" applyFont="1" applyFill="1" applyBorder="1" applyAlignment="1">
      <alignment horizontal="center" vertical="center" wrapText="1"/>
    </xf>
    <xf numFmtId="0" fontId="5" fillId="0" borderId="5" xfId="2" applyBorder="1" applyAlignment="1">
      <alignment horizontal="center" vertical="center"/>
    </xf>
    <xf numFmtId="165" fontId="0" fillId="5" borderId="5" xfId="0" applyNumberFormat="1" applyFill="1" applyBorder="1" applyAlignment="1" applyProtection="1">
      <alignment horizontal="center" vertical="center"/>
    </xf>
    <xf numFmtId="0" fontId="5" fillId="0" borderId="6" xfId="2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uxono.com.ar/MLA-685462501-llave-termica-termomagnetica-bipolar-2-x-20-amp-sica-2x20a-_JM" TargetMode="External"/><Relationship Id="rId13" Type="http://schemas.openxmlformats.org/officeDocument/2006/relationships/hyperlink" Target="https://www.2sonline.com.ar/ferreteria/cables/cable-unipolar-antiflama-flexible-nm-247-3/cable-unipolar-40-mm-rollo-x-100-mts-verde-amar-a-flama-flex?gclid=EAIaIQobChMImsXryaqF-gIVDk-RCh1AZgenEAQYAiABEgI_RvD_BwE" TargetMode="External"/><Relationship Id="rId18" Type="http://schemas.openxmlformats.org/officeDocument/2006/relationships/hyperlink" Target="https://www.luzytecnologia.com.ar/MLA-1108716492-cable-unipolar-1mm-kalop-normalizado-rollo-de-100-metros-_J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easy.com.ar/interruptor-termom-4x32a-sica/p?idsku=1738439&amp;gclid=EAIaIQobChMI6o62nKeF-gIVEeFcCh34UgXtEAQYBiABEgLiTfD_BwE&amp;gclsrc=aw.ds" TargetMode="External"/><Relationship Id="rId21" Type="http://schemas.openxmlformats.org/officeDocument/2006/relationships/hyperlink" Target="https://articulo.mercadolibre.com.ar/MLA-921551365-pack-x10-terminales-fusse-cobre-estanado-10mm-ojal-316-_JM" TargetMode="External"/><Relationship Id="rId7" Type="http://schemas.openxmlformats.org/officeDocument/2006/relationships/hyperlink" Target="https://www.easy.com.ar/interruptor-termom-2x20a-4-5ka-schneide/p?idsku=1272421&amp;gclid=EAIaIQobChMIrN3876iF-gIVM3NvBB0EkwZpEAQYBCABEgJ05fD_BwE&amp;gclsrc=aw.ds" TargetMode="External"/><Relationship Id="rId12" Type="http://schemas.openxmlformats.org/officeDocument/2006/relationships/hyperlink" Target="https://www.luzytecnologia.com.ar/MLA-831820040-cable-unipolar-4mm-argenplas-100m-normalizado-_JM?utm_source=google&amp;utm_medium=cpc&amp;utm_campaign=darwin_ss" TargetMode="External"/><Relationship Id="rId17" Type="http://schemas.openxmlformats.org/officeDocument/2006/relationships/hyperlink" Target="https://www.luzytecnologia.com.ar/MLA-921385964-cable-unipolar-kalop-normalizado-iram-6mm-rollo-100-metros-_JM" TargetMode="External"/><Relationship Id="rId25" Type="http://schemas.openxmlformats.org/officeDocument/2006/relationships/hyperlink" Target="https://www.todopolicarbonato.com/MLA-701370630-oferta-placa-de-policarbonato-4mm-alveolar-580-x-210-_JM" TargetMode="External"/><Relationship Id="rId2" Type="http://schemas.openxmlformats.org/officeDocument/2006/relationships/hyperlink" Target="https://www.e631.com.ar/MLA-865362499-termo-magnetica-tetrapolar-32-amp-zoloda-45ka-curva-c-e631-_JM?gclid=EAIaIQobChMI6o62nKeF-gIVEeFcCh34UgXtEAQYBCABEgKVG_D_BwE" TargetMode="External"/><Relationship Id="rId16" Type="http://schemas.openxmlformats.org/officeDocument/2006/relationships/hyperlink" Target="https://www.easy.com.ar/unipol-flex-ro-6mm-imsa-x-m/p" TargetMode="External"/><Relationship Id="rId20" Type="http://schemas.openxmlformats.org/officeDocument/2006/relationships/hyperlink" Target="https://www.luzytecnologia.com.ar/MLA-831824620-cable-unipolar-1mm-argenplas-normalizado-x-rollo-100mts-_JM?utm_source=google&amp;utm_medium=cpc&amp;utm_campaign=darwin_ss" TargetMode="External"/><Relationship Id="rId1" Type="http://schemas.openxmlformats.org/officeDocument/2006/relationships/hyperlink" Target="https://www.ledmoron.com.ar/MLA-768202144-llave-termica-termomagnetica-tetrapolar-4-x-32-amp-sica-4x32-_JM?utm_source=google&amp;utm_medium=cpc&amp;utm_campaign=darwin_ss" TargetMode="External"/><Relationship Id="rId6" Type="http://schemas.openxmlformats.org/officeDocument/2006/relationships/hyperlink" Target="https://www.luxono.com.ar/MLA-712072627-termica-bipolar-2-x-16-amper-siemens-_JM" TargetMode="External"/><Relationship Id="rId11" Type="http://schemas.openxmlformats.org/officeDocument/2006/relationships/hyperlink" Target="https://www.pelba.com.ar/productos/productos-para-instalaciones/termicas-disyuntores-y-contactores/disyuntores/diferencial-4x25a-30ma-steck/" TargetMode="External"/><Relationship Id="rId24" Type="http://schemas.openxmlformats.org/officeDocument/2006/relationships/hyperlink" Target="https://ferrocenter.mercadoshops.com.ar/MLA-611136458-placa-policarbonato-alveolar-4-mm-de-580-x-210-mts-_JM" TargetMode="External"/><Relationship Id="rId5" Type="http://schemas.openxmlformats.org/officeDocument/2006/relationships/hyperlink" Target="https://www.ingenieriaboggio.com.ar/shop/product/4016779633345-int-termomag-2x-16a-4-5ka-curva-c-sh202-l-c16-ex-s62tc16-nueva-linea-203301?gclid=EAIaIQobChMI2tet8qeF-gIVEGSRCh2CzAvkEAQYBSABEgI7avD_BwE" TargetMode="External"/><Relationship Id="rId15" Type="http://schemas.openxmlformats.org/officeDocument/2006/relationships/hyperlink" Target="https://www.2sonline.com.ar/ferreteria/cables/cable-unipolar-antiflama-flexible-nm-247-3/cable-unipolar-60-mm-rollo-x-100-mts-rojo-a-flama-flex" TargetMode="External"/><Relationship Id="rId23" Type="http://schemas.openxmlformats.org/officeDocument/2006/relationships/hyperlink" Target="https://bpsolucioneselectricas.com.ar/index.php/producto/5614/terminal-preaislado-de-cobre-c13-10mm" TargetMode="External"/><Relationship Id="rId10" Type="http://schemas.openxmlformats.org/officeDocument/2006/relationships/hyperlink" Target="https://articulo.mercadolibre.com.ar/MLA-1161919252-disyuntor-diferencial-chint-tetrapolar-trifasico-6ka-4x25a-_JM" TargetMode="External"/><Relationship Id="rId19" Type="http://schemas.openxmlformats.org/officeDocument/2006/relationships/hyperlink" Target="https://www.2sonline.com.ar/ferreteria/cables/cable-unipolar-antiflama-flexible-nm-247-3/cable-unipolar-10-mm-rollo-x-100-mts-rojo-a-flama-flex" TargetMode="External"/><Relationship Id="rId4" Type="http://schemas.openxmlformats.org/officeDocument/2006/relationships/hyperlink" Target="https://www.ledmoron.com.ar/MLA-898779844-llave-termica-bipolar-2x16-amp-baw-2-x-16-_JM" TargetMode="External"/><Relationship Id="rId9" Type="http://schemas.openxmlformats.org/officeDocument/2006/relationships/hyperlink" Target="https://www.tiendacrafters.com/MLA-1130762449-disyuntor-diferencial-sica-tetrapolar-25a-garantia-iram-_JM?gclid=EAIaIQobChMIzYSm9qmF-gIVGjSRCh1w3ARDEAQYASABEgLaR_D_BwE" TargetMode="External"/><Relationship Id="rId14" Type="http://schemas.openxmlformats.org/officeDocument/2006/relationships/hyperlink" Target="https://www.easy.com.ar/unipol-flex-ro-4mm-imsa-x-m/p?idsku=1262303&amp;gclid=EAIaIQobChMImsXryaqF-gIVDk-RCh1AZgenEAQYBiABEgJCmvD_BwE&amp;gclsrc=aw.ds" TargetMode="External"/><Relationship Id="rId22" Type="http://schemas.openxmlformats.org/officeDocument/2006/relationships/hyperlink" Target="https://electrotucuman.com.ar/producto/terminal-cu-10mm-1-4p-6-4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tabSelected="1" topLeftCell="B1" workbookViewId="0">
      <selection activeCell="C2" sqref="C2:G2"/>
    </sheetView>
  </sheetViews>
  <sheetFormatPr baseColWidth="10" defaultRowHeight="15" x14ac:dyDescent="0.25"/>
  <cols>
    <col min="2" max="2" width="36.5703125" customWidth="1"/>
    <col min="3" max="3" width="28" customWidth="1"/>
    <col min="4" max="4" width="35.85546875" customWidth="1"/>
    <col min="6" max="6" width="16.42578125" customWidth="1"/>
    <col min="7" max="7" width="15.85546875" customWidth="1"/>
    <col min="8" max="8" width="12.7109375" customWidth="1"/>
    <col min="15" max="15" width="22.7109375" customWidth="1"/>
  </cols>
  <sheetData>
    <row r="1" spans="2:15" x14ac:dyDescent="0.25">
      <c r="B1" s="1" t="s">
        <v>0</v>
      </c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</row>
    <row r="2" spans="2:15" x14ac:dyDescent="0.25">
      <c r="B2" s="1" t="s">
        <v>2</v>
      </c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</row>
    <row r="3" spans="2:15" x14ac:dyDescent="0.25">
      <c r="B3" s="1" t="s">
        <v>4</v>
      </c>
      <c r="C3" s="25" t="s">
        <v>5</v>
      </c>
      <c r="D3" s="25" t="s">
        <v>5</v>
      </c>
      <c r="E3" s="25" t="s">
        <v>5</v>
      </c>
      <c r="F3" s="25" t="s">
        <v>5</v>
      </c>
      <c r="G3" s="25" t="s">
        <v>5</v>
      </c>
    </row>
    <row r="4" spans="2:15" x14ac:dyDescent="0.25">
      <c r="B4" s="1" t="s">
        <v>6</v>
      </c>
      <c r="C4" s="25" t="s">
        <v>7</v>
      </c>
      <c r="D4" s="25" t="s">
        <v>7</v>
      </c>
      <c r="E4" s="25" t="s">
        <v>7</v>
      </c>
      <c r="F4" s="25" t="s">
        <v>7</v>
      </c>
      <c r="G4" s="25" t="s">
        <v>7</v>
      </c>
    </row>
    <row r="5" spans="2:15" x14ac:dyDescent="0.25">
      <c r="B5" s="1" t="s">
        <v>8</v>
      </c>
      <c r="C5" s="25" t="s">
        <v>9</v>
      </c>
      <c r="D5" s="25" t="s">
        <v>9</v>
      </c>
      <c r="E5" s="25" t="s">
        <v>9</v>
      </c>
      <c r="F5" s="25" t="s">
        <v>9</v>
      </c>
      <c r="G5" s="25" t="s">
        <v>9</v>
      </c>
    </row>
    <row r="7" spans="2:15" x14ac:dyDescent="0.25">
      <c r="B7" s="2" t="s">
        <v>10</v>
      </c>
      <c r="C7" s="2" t="s">
        <v>11</v>
      </c>
      <c r="D7" s="2" t="s">
        <v>12</v>
      </c>
      <c r="E7" s="3" t="s">
        <v>13</v>
      </c>
      <c r="F7" s="4" t="s">
        <v>14</v>
      </c>
      <c r="G7" s="4" t="s">
        <v>15</v>
      </c>
      <c r="H7" s="4" t="s">
        <v>16</v>
      </c>
      <c r="I7" s="5" t="s">
        <v>17</v>
      </c>
      <c r="J7" s="5" t="s">
        <v>18</v>
      </c>
      <c r="K7" s="5" t="s">
        <v>19</v>
      </c>
      <c r="L7" s="5" t="s">
        <v>18</v>
      </c>
      <c r="M7" s="5" t="s">
        <v>20</v>
      </c>
      <c r="N7" s="5" t="s">
        <v>18</v>
      </c>
      <c r="O7" s="5" t="s">
        <v>21</v>
      </c>
    </row>
    <row r="8" spans="2:15" ht="45" x14ac:dyDescent="0.25">
      <c r="B8" s="6" t="s">
        <v>22</v>
      </c>
      <c r="C8" s="7" t="s">
        <v>23</v>
      </c>
      <c r="D8" s="7" t="s">
        <v>24</v>
      </c>
      <c r="E8" s="8">
        <v>24</v>
      </c>
      <c r="F8" s="9">
        <v>1682</v>
      </c>
      <c r="G8" s="7" t="s">
        <v>25</v>
      </c>
      <c r="H8" s="10">
        <f>+(I8+K8+M8)/3</f>
        <v>3494</v>
      </c>
      <c r="I8" s="11">
        <v>3797</v>
      </c>
      <c r="J8" s="12" t="s">
        <v>26</v>
      </c>
      <c r="K8" s="13">
        <v>3315</v>
      </c>
      <c r="L8" s="12" t="s">
        <v>27</v>
      </c>
      <c r="M8" s="13">
        <v>3370</v>
      </c>
      <c r="N8" s="14" t="s">
        <v>28</v>
      </c>
      <c r="O8" s="7" t="s">
        <v>29</v>
      </c>
    </row>
    <row r="9" spans="2:15" ht="45" x14ac:dyDescent="0.25">
      <c r="B9" s="15" t="s">
        <v>30</v>
      </c>
      <c r="C9" s="16" t="s">
        <v>31</v>
      </c>
      <c r="D9" s="16" t="s">
        <v>32</v>
      </c>
      <c r="E9" s="8">
        <v>168</v>
      </c>
      <c r="F9" s="9">
        <v>791</v>
      </c>
      <c r="G9" s="7" t="s">
        <v>25</v>
      </c>
      <c r="H9" s="17">
        <f t="shared" ref="H9:H11" si="0">+(I9+K9+M9)/3</f>
        <v>1977.5533333333333</v>
      </c>
      <c r="I9" s="11">
        <v>987.66</v>
      </c>
      <c r="J9" s="12" t="s">
        <v>33</v>
      </c>
      <c r="K9" s="13">
        <v>3018</v>
      </c>
      <c r="L9" s="12" t="s">
        <v>34</v>
      </c>
      <c r="M9" s="13">
        <v>1927</v>
      </c>
      <c r="N9" s="12" t="s">
        <v>35</v>
      </c>
      <c r="O9" s="7" t="s">
        <v>29</v>
      </c>
    </row>
    <row r="10" spans="2:15" ht="30" x14ac:dyDescent="0.25">
      <c r="B10" s="16" t="s">
        <v>36</v>
      </c>
      <c r="C10" s="16" t="s">
        <v>37</v>
      </c>
      <c r="D10" s="16" t="s">
        <v>38</v>
      </c>
      <c r="E10" s="8">
        <v>24</v>
      </c>
      <c r="F10" s="9">
        <v>170.67</v>
      </c>
      <c r="G10" s="18" t="s">
        <v>39</v>
      </c>
      <c r="H10" s="19">
        <f t="shared" si="0"/>
        <v>1734.8833333333332</v>
      </c>
      <c r="I10" s="20">
        <v>2305</v>
      </c>
      <c r="J10" s="21" t="s">
        <v>40</v>
      </c>
      <c r="K10" s="22">
        <v>1374</v>
      </c>
      <c r="L10" s="21" t="s">
        <v>41</v>
      </c>
      <c r="M10" s="22">
        <v>1525.65</v>
      </c>
      <c r="N10" s="23" t="s">
        <v>42</v>
      </c>
      <c r="O10" s="16" t="s">
        <v>43</v>
      </c>
    </row>
    <row r="11" spans="2:15" ht="30" x14ac:dyDescent="0.25">
      <c r="B11" s="15" t="s">
        <v>44</v>
      </c>
      <c r="C11" s="16" t="s">
        <v>45</v>
      </c>
      <c r="D11" s="16" t="s">
        <v>46</v>
      </c>
      <c r="E11" s="8">
        <v>24</v>
      </c>
      <c r="F11" s="9">
        <v>5311</v>
      </c>
      <c r="G11" s="16" t="s">
        <v>47</v>
      </c>
      <c r="H11" s="19">
        <f t="shared" si="0"/>
        <v>6875.4318999999996</v>
      </c>
      <c r="I11" s="20">
        <v>7905</v>
      </c>
      <c r="J11" s="21" t="s">
        <v>48</v>
      </c>
      <c r="K11" s="22">
        <v>7241</v>
      </c>
      <c r="L11" s="21" t="s">
        <v>49</v>
      </c>
      <c r="M11" s="22">
        <f>4529.17*1.21</f>
        <v>5480.2956999999997</v>
      </c>
      <c r="N11" s="23" t="s">
        <v>50</v>
      </c>
      <c r="O11" s="16" t="s">
        <v>29</v>
      </c>
    </row>
    <row r="12" spans="2:15" ht="30" x14ac:dyDescent="0.25">
      <c r="B12" s="15" t="s">
        <v>51</v>
      </c>
      <c r="C12" s="16" t="s">
        <v>52</v>
      </c>
      <c r="D12" s="16" t="s">
        <v>53</v>
      </c>
      <c r="E12" s="8">
        <v>100</v>
      </c>
      <c r="F12" s="9">
        <v>163</v>
      </c>
      <c r="G12" s="16" t="s">
        <v>54</v>
      </c>
      <c r="H12" s="19">
        <f>+(I12+K12+M12)/3</f>
        <v>237.29666666666665</v>
      </c>
      <c r="I12" s="20">
        <v>238.93</v>
      </c>
      <c r="J12" s="21" t="s">
        <v>55</v>
      </c>
      <c r="K12" s="22">
        <v>182.96</v>
      </c>
      <c r="L12" s="21" t="s">
        <v>56</v>
      </c>
      <c r="M12" s="22">
        <v>290</v>
      </c>
      <c r="N12" s="23" t="s">
        <v>57</v>
      </c>
      <c r="O12" s="16" t="s">
        <v>29</v>
      </c>
    </row>
    <row r="13" spans="2:15" ht="30" x14ac:dyDescent="0.25">
      <c r="B13" s="15" t="s">
        <v>58</v>
      </c>
      <c r="C13" s="16" t="s">
        <v>59</v>
      </c>
      <c r="D13" s="16" t="s">
        <v>60</v>
      </c>
      <c r="E13" s="8">
        <v>100</v>
      </c>
      <c r="F13" s="9">
        <v>274</v>
      </c>
      <c r="G13" s="16" t="s">
        <v>54</v>
      </c>
      <c r="H13" s="19">
        <f>+(I13+K13+M13)/3</f>
        <v>375.33333333333331</v>
      </c>
      <c r="I13" s="20">
        <v>363</v>
      </c>
      <c r="J13" s="21" t="s">
        <v>61</v>
      </c>
      <c r="K13" s="22">
        <v>400</v>
      </c>
      <c r="L13" s="21" t="s">
        <v>62</v>
      </c>
      <c r="M13" s="22">
        <v>363</v>
      </c>
      <c r="N13" s="23" t="s">
        <v>63</v>
      </c>
      <c r="O13" s="16" t="s">
        <v>29</v>
      </c>
    </row>
    <row r="14" spans="2:15" ht="45" x14ac:dyDescent="0.25">
      <c r="B14" s="15" t="s">
        <v>64</v>
      </c>
      <c r="C14" s="16" t="s">
        <v>65</v>
      </c>
      <c r="D14" s="16" t="s">
        <v>66</v>
      </c>
      <c r="E14" s="8">
        <v>100</v>
      </c>
      <c r="F14" s="9">
        <v>76.7</v>
      </c>
      <c r="G14" s="16" t="s">
        <v>67</v>
      </c>
      <c r="H14" s="19">
        <f>+(I14+K14+M14)/3</f>
        <v>63.23</v>
      </c>
      <c r="I14" s="20">
        <v>73</v>
      </c>
      <c r="J14" s="21" t="s">
        <v>68</v>
      </c>
      <c r="K14" s="22">
        <v>46.13</v>
      </c>
      <c r="L14" s="21" t="s">
        <v>69</v>
      </c>
      <c r="M14" s="22">
        <v>70.56</v>
      </c>
      <c r="N14" s="23" t="s">
        <v>70</v>
      </c>
      <c r="O14" s="16" t="s">
        <v>43</v>
      </c>
    </row>
    <row r="15" spans="2:15" ht="30" x14ac:dyDescent="0.25">
      <c r="B15" s="15" t="s">
        <v>71</v>
      </c>
      <c r="C15" s="16" t="s">
        <v>72</v>
      </c>
      <c r="D15" s="16" t="s">
        <v>73</v>
      </c>
      <c r="E15" s="8">
        <v>70</v>
      </c>
      <c r="F15" s="9">
        <v>117.83</v>
      </c>
      <c r="G15" s="16" t="s">
        <v>74</v>
      </c>
      <c r="H15" s="19">
        <f>+(I15+K15+M15)/3</f>
        <v>81.040000000000006</v>
      </c>
      <c r="I15" s="20">
        <v>121.9</v>
      </c>
      <c r="J15" s="21" t="s">
        <v>75</v>
      </c>
      <c r="K15" s="22">
        <v>97.09</v>
      </c>
      <c r="L15" s="21" t="s">
        <v>76</v>
      </c>
      <c r="M15" s="22">
        <v>24.13</v>
      </c>
      <c r="N15" s="23" t="s">
        <v>77</v>
      </c>
      <c r="O15" s="16" t="s">
        <v>78</v>
      </c>
    </row>
    <row r="16" spans="2:15" ht="30" x14ac:dyDescent="0.25">
      <c r="B16" s="15" t="s">
        <v>79</v>
      </c>
      <c r="C16" s="16" t="s">
        <v>80</v>
      </c>
      <c r="D16" s="16" t="s">
        <v>81</v>
      </c>
      <c r="E16" s="8">
        <v>1</v>
      </c>
      <c r="F16" s="9">
        <v>49000</v>
      </c>
      <c r="G16" s="16" t="s">
        <v>82</v>
      </c>
      <c r="H16" s="19">
        <f>+(I16+K16+M16)/3</f>
        <v>16295.076666666666</v>
      </c>
      <c r="I16" s="20">
        <v>17070.23</v>
      </c>
      <c r="J16" s="21" t="s">
        <v>83</v>
      </c>
      <c r="K16" s="22">
        <v>17070</v>
      </c>
      <c r="L16" s="21" t="s">
        <v>84</v>
      </c>
      <c r="M16" s="22">
        <v>14745</v>
      </c>
      <c r="N16" s="23" t="s">
        <v>85</v>
      </c>
      <c r="O16" s="24" t="s">
        <v>86</v>
      </c>
    </row>
  </sheetData>
  <mergeCells count="5">
    <mergeCell ref="C1:G1"/>
    <mergeCell ref="C2:G2"/>
    <mergeCell ref="C3:G3"/>
    <mergeCell ref="C4:G4"/>
    <mergeCell ref="C5:G5"/>
  </mergeCells>
  <hyperlinks>
    <hyperlink ref="J8" r:id="rId1"/>
    <hyperlink ref="L8" r:id="rId2"/>
    <hyperlink ref="N8" r:id="rId3"/>
    <hyperlink ref="J9" r:id="rId4" location="position=3&amp;search_layout=stack&amp;type=item&amp;tracking_id=5ce539ce-3dc7-4354-bc1a-199ffca358ae"/>
    <hyperlink ref="N9" r:id="rId5" location="attr=16002,6865,13187,1224,487"/>
    <hyperlink ref="L9" r:id="rId6"/>
    <hyperlink ref="J10" r:id="rId7"/>
    <hyperlink ref="L10" r:id="rId8"/>
    <hyperlink ref="J11" r:id="rId9"/>
    <hyperlink ref="L11" r:id="rId10" location="position=1&amp;search_layout=stack&amp;type=item&amp;tracking_id=9ede95da-faba-451a-a79a-8b0dff0ac2d9"/>
    <hyperlink ref="N11" r:id="rId11"/>
    <hyperlink ref="J12" r:id="rId12"/>
    <hyperlink ref="L12" r:id="rId13"/>
    <hyperlink ref="N12" r:id="rId14"/>
    <hyperlink ref="J13" r:id="rId15"/>
    <hyperlink ref="L13" r:id="rId16"/>
    <hyperlink ref="N13" r:id="rId17" location="position=2&amp;search_layout=stack&amp;type=item&amp;tracking_id=c1c33993-a35d-4680-9a81-dd254f3f8e9d"/>
    <hyperlink ref="J14" r:id="rId18" location="position=1&amp;search_layout=stack&amp;type=item&amp;tracking_id=5ade1a3e-57f2-435e-b1d4-ed50bdfbfe7a"/>
    <hyperlink ref="L14" r:id="rId19"/>
    <hyperlink ref="N14" r:id="rId20"/>
    <hyperlink ref="J15" r:id="rId21" location="position=3&amp;search_layout=stack&amp;type=item&amp;tracking_id=b23db8cf-4a0f-4ec1-b969-5f53eaa18b47"/>
    <hyperlink ref="L15" r:id="rId22"/>
    <hyperlink ref="N15" r:id="rId23"/>
    <hyperlink ref="J16" display="https://articulo.mercadolibre.com.ar/MLA-684331147-policarbonato-alveolar-4-mm-de-580-x-210-mts-_JM?matt_tool=14065579&amp;matt_word=&amp;matt_source=google&amp;matt_campaign_id=14508409190&amp;matt_ad_group_id=124055975222&amp;matt_match_type=&amp;matt_network=g&amp;matt_device=c&amp;m"/>
    <hyperlink ref="L16" r:id="rId24"/>
    <hyperlink ref="N16" r:id="rId25"/>
  </hyperlinks>
  <pageMargins left="0.7" right="0.7" top="0.75" bottom="0.75" header="0.3" footer="0.3"/>
  <pageSetup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cp:lastPrinted>2022-10-04T16:06:09Z</cp:lastPrinted>
  <dcterms:created xsi:type="dcterms:W3CDTF">2022-09-08T14:17:07Z</dcterms:created>
  <dcterms:modified xsi:type="dcterms:W3CDTF">2022-10-04T16:06:19Z</dcterms:modified>
</cp:coreProperties>
</file>