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activeTab="1"/>
  </bookViews>
  <sheets>
    <sheet name="BEBIDAS" sheetId="1" r:id="rId1"/>
    <sheet name="Hoja1" sheetId="2" r:id="rId2"/>
  </sheets>
  <definedNames>
    <definedName name="_xlnm._FilterDatabase" localSheetId="0" hidden="1">BEBIDAS!$A$6:$N$12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P5" i="2" l="1"/>
  <c r="P6" i="2"/>
  <c r="P7" i="2"/>
  <c r="P8" i="2"/>
  <c r="P9" i="2"/>
  <c r="P10" i="2"/>
  <c r="G7" i="1" l="1"/>
  <c r="G10" i="1" l="1"/>
  <c r="G9" i="1" l="1"/>
  <c r="G12" i="1" l="1"/>
  <c r="G11" i="1" l="1"/>
</calcChain>
</file>

<file path=xl/sharedStrings.xml><?xml version="1.0" encoding="utf-8"?>
<sst xmlns="http://schemas.openxmlformats.org/spreadsheetml/2006/main" count="129" uniqueCount="66">
  <si>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</si>
  <si>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</si>
  <si>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</si>
  <si>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</si>
  <si>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</si>
  <si>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</si>
  <si>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</si>
  <si>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</si>
  <si>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</si>
  <si>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</si>
  <si>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</si>
  <si>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</si>
  <si>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</si>
  <si>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</si>
  <si>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</si>
  <si>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</si>
  <si>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</si>
  <si>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</si>
  <si>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</si>
  <si>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</si>
  <si>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</si>
  <si>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</si>
  <si>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</si>
  <si>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</si>
  <si>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</si>
  <si>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</si>
  <si>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</si>
  <si>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</si>
  <si>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</si>
  <si>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</si>
  <si>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</si>
  <si>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</si>
  <si>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</si>
  <si>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</si>
  <si>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</si>
  <si>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</si>
  <si>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</si>
  <si>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</si>
  <si>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</si>
  <si>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</si>
  <si>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</si>
  <si>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</si>
  <si>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</si>
  <si>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</si>
  <si>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</si>
  <si>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</si>
  <si>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</si>
  <si>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</si>
  <si>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</si>
  <si>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</si>
  <si>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</si>
  <si>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</si>
  <si>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</si>
  <si>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>Precio promedio de mercado Marzo 2022 (*)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</si>
  <si>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</si>
  <si>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</si>
  <si>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https://www.jumbo.com.ar/agua-baja-en-sodio-glaciar-bidon-6-3-l/p?idsku=306827&amp;&amp;bidkw=&amp;dvc=c&amp;h=https://clickserve.dartsearch.net/link/click&amp;gclid=CjwKCAjw5P2aBhAlEiwAAdY7dBQGzBuS8wkMhJe5MEIz9NX3iyVIJhWBjVqsvSSs1s_IPHcSOzHC0BoCtmsQAvD_BwE&amp;gclsrc=aw.ds</t>
  </si>
  <si>
    <t>https://www.masonline.com.ar/agua-mineral-sin-gas-villavicencio-1-5-lt/p</t>
  </si>
  <si>
    <t>https://www.masonline.com.ar/agua-mineral-sin-gas-villavicencio-500-cc/p</t>
  </si>
  <si>
    <t>https://www.vea.com.ar/agua-mineral-de-manantial-eco-de-los-andes-1-5-l/p</t>
  </si>
  <si>
    <t>https://www.vea.com.ar/agua-cuisine-co-bidon-6-5l/p</t>
  </si>
  <si>
    <t>https://www.mercadolibre.com.ar/agua-villavicencio-sin-gas-15-litros/p/MLA19737999?matt_tool=62519278&amp;matt_word=&amp;matt_source=google&amp;matt_campaign_id=19487998033&amp;matt_ad_group_id=145176649659&amp;matt_match_type=&amp;matt_network=g&amp;matt_device=c&amp;matt_creative=643834317096&amp;matt_keyword=&amp;matt_ad_position=&amp;matt_ad_type=pla&amp;matt_merchant_id=455190242&amp;matt_product_id=MLA19737999-product&amp;matt_product_partition_id=1937263241215&amp;matt_target_id=aud-415044759576:pla-1937263241215&amp;gclid=CjwKCAiAu5agBhBzEiwAdiR5tMMxJjd5cCwfQ71Ww0KVQKaB-qJH7jJvhK3ynCTuuVkIj32WXxt0OxoCqdoQAvD_BwE</t>
  </si>
  <si>
    <t>FECHA DE APERTURA C.M.: 09/02/2022  -  PRECIOS  DE MERCADO TOMADOS DURANTE Marzo 2023</t>
  </si>
  <si>
    <t>Precio promedio de mercado Marzo 2023 (*)</t>
  </si>
  <si>
    <t>,</t>
  </si>
  <si>
    <t xml:space="preserve">VARIACIÓN PRECIOS DE REFERENCIA  DE AGUAS Y OTRAS BEBIDAS ENTRE MARZO 2022  Y MARZO DE 2023 - PROCESO 10606-0002-LPU22  - EX-2022-00303477- 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</si>
</sst>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online.com.ar/agua-mineral-sin-gas-villavicencio-500-cc/p" TargetMode="External"/><Relationship Id="rId3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7" Type="http://schemas.openxmlformats.org/officeDocument/2006/relationships/hyperlink" Target="https://www.jumbo.com.ar/agua-baja-en-sodio-glaciar-bidon-6-3-l/p?idsku=306827&amp;&amp;bidkw=&amp;dvc=c&amp;h=https://clickserve.dartsearch.net/link/click&amp;gclid=CjwKCAjw5P2aBhAlEiwAAdY7dBQGzBuS8wkMhJe5MEIz9NX3iyVIJhWBjVqsvSSs1s_IPHcSOzHC0BoCtmsQAvD_BwE&amp;gclsrc=aw.ds" TargetMode="External"/><Relationship Id="rId2" Type="http://schemas.openxmlformats.org/officeDocument/2006/relationships/hyperlink" Target="https://www.cotodigital3.com.ar/sitios/cdigi/producto/-agua-mineral-natural-de-manantial-villavicencio-500-ml/_/A-00011779-00011779-200" TargetMode="External"/><Relationship Id="rId1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6" Type="http://schemas.openxmlformats.org/officeDocument/2006/relationships/hyperlink" Target="https://articulo.mercadolibre.com.ar/MLA-867441807-agua-en-bidon-20lts-aquamasters-zona-caba-_JM" TargetMode="External"/><Relationship Id="rId5" Type="http://schemas.openxmlformats.org/officeDocument/2006/relationships/hyperlink" Target="https://regondi.com/producto/premium_12r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guaella.com.ar/product-page/bid%C3%B3n-20-litros" TargetMode="External"/><Relationship Id="rId9" Type="http://schemas.openxmlformats.org/officeDocument/2006/relationships/hyperlink" Target="https://www.masonline.com.ar/agua-mineral-sin-gas-villavicencio-1-5-lt/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G9" sqref="G9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5" customHeight="1" x14ac:dyDescent="0.25">
      <c r="A4" s="55" t="s">
        <v>62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766.66666666666663</v>
      </c>
      <c r="H7" s="4">
        <v>900</v>
      </c>
      <c r="I7" s="13" t="s">
        <v>47</v>
      </c>
      <c r="J7" s="4">
        <v>800</v>
      </c>
      <c r="K7" s="13" t="s">
        <v>55</v>
      </c>
      <c r="L7" s="4">
        <v>600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+(H8+J8)/2</f>
        <v>640</v>
      </c>
      <c r="H8" s="4">
        <v>680</v>
      </c>
      <c r="I8" s="13" t="s">
        <v>32</v>
      </c>
      <c r="J8" s="4">
        <v>600</v>
      </c>
      <c r="K8" s="13" t="s">
        <v>33</v>
      </c>
      <c r="L8" s="54" t="s">
        <v>64</v>
      </c>
      <c r="M8" s="13" t="s">
        <v>64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595.18333333333339</v>
      </c>
      <c r="H9" s="4">
        <v>697.86</v>
      </c>
      <c r="I9" s="13" t="s">
        <v>56</v>
      </c>
      <c r="J9" s="4">
        <v>529</v>
      </c>
      <c r="K9" s="13" t="s">
        <v>60</v>
      </c>
      <c r="L9" s="21">
        <v>558.69000000000005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790</v>
      </c>
      <c r="H10" s="4">
        <v>780</v>
      </c>
      <c r="I10" s="13" t="s">
        <v>41</v>
      </c>
      <c r="J10" s="4">
        <v>800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181.16666666666666</v>
      </c>
      <c r="H11" s="4">
        <v>184</v>
      </c>
      <c r="I11" s="14" t="s">
        <v>43</v>
      </c>
      <c r="J11" s="4">
        <v>179</v>
      </c>
      <c r="K11" s="13" t="s">
        <v>58</v>
      </c>
      <c r="L11" s="54">
        <v>180.5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189.74333333333334</v>
      </c>
      <c r="H12" s="4">
        <v>190.36</v>
      </c>
      <c r="I12" s="14" t="s">
        <v>59</v>
      </c>
      <c r="J12" s="4">
        <v>183.41</v>
      </c>
      <c r="K12" s="13" t="s">
        <v>57</v>
      </c>
      <c r="L12" s="4">
        <v>195.46</v>
      </c>
      <c r="M12" s="13" t="s">
        <v>61</v>
      </c>
      <c r="N12" s="17" t="s">
        <v>46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K14" s="57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autoFilter ref="A6:N12"/>
  <mergeCells count="3">
    <mergeCell ref="A4:N4"/>
    <mergeCell ref="A3:N3"/>
    <mergeCell ref="B14:K14"/>
  </mergeCells>
  <hyperlinks>
    <hyperlink ref="M7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"/>
    <hyperlink ref="M9" r:id="rId1"/>
    <hyperlink ref="M11" r:id="rId2"/>
    <hyperlink ref="I11" r:id="rId3"/>
    <hyperlink ref="I10" r:id="rId4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5"/>
    <hyperlink ref="K7" r:id="rId6" location="position=10&amp;search_layout=stack&amp;type=item&amp;tracking_id=2c77e51e-f25c-48ea-9a87-835430e7fca4"/>
    <hyperlink ref="I9" r:id="rId7"/>
    <hyperlink ref="K10" display="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"/>
    <hyperlink ref="K11" r:id="rId8"/>
    <hyperlink ref="K12" r:id="rId9"/>
    <hyperlink ref="K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0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activeCell="T8" sqref="T8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63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53</v>
      </c>
      <c r="P4" s="53" t="s">
        <v>52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v>766.66666666666663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310</v>
      </c>
      <c r="P5" s="40">
        <f>+(G5-O5)/O5</f>
        <v>1.4731182795698923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v>640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299.99666666666667</v>
      </c>
      <c r="P6" s="40">
        <f t="shared" ref="P6:P10" si="0">+(G6-O6)/O6</f>
        <v>1.1333570373004145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v>595.18333333333339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243.60666666666668</v>
      </c>
      <c r="P7" s="40">
        <f t="shared" si="0"/>
        <v>1.4432144714156701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v>790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400</v>
      </c>
      <c r="P8" s="40">
        <f t="shared" si="0"/>
        <v>0.97499999999999998</v>
      </c>
    </row>
    <row r="9" spans="1:16" ht="60.75" thickBot="1" x14ac:dyDescent="0.3">
      <c r="A9" s="32">
        <v>5</v>
      </c>
      <c r="B9" s="33" t="s">
        <v>22</v>
      </c>
      <c r="C9" s="42" t="s">
        <v>25</v>
      </c>
      <c r="D9" s="43" t="s">
        <v>39</v>
      </c>
      <c r="E9" s="32" t="s">
        <v>36</v>
      </c>
      <c r="F9" s="35">
        <v>40</v>
      </c>
      <c r="G9" s="49">
        <v>181.16666666666666</v>
      </c>
      <c r="H9" s="36">
        <v>146</v>
      </c>
      <c r="I9" s="44" t="s">
        <v>43</v>
      </c>
      <c r="J9" s="36">
        <v>115.99</v>
      </c>
      <c r="K9" s="37" t="s">
        <v>31</v>
      </c>
      <c r="L9" s="36">
        <v>145.35</v>
      </c>
      <c r="M9" s="37" t="s">
        <v>29</v>
      </c>
      <c r="N9" s="45" t="s">
        <v>30</v>
      </c>
      <c r="O9" s="39">
        <v>92</v>
      </c>
      <c r="P9" s="40">
        <f t="shared" si="0"/>
        <v>0.9692028985507245</v>
      </c>
    </row>
    <row r="10" spans="1:16" ht="90.75" thickBot="1" x14ac:dyDescent="0.3">
      <c r="A10" s="32">
        <v>6</v>
      </c>
      <c r="B10" s="33" t="s">
        <v>34</v>
      </c>
      <c r="C10" s="42" t="s">
        <v>24</v>
      </c>
      <c r="D10" s="46" t="s">
        <v>39</v>
      </c>
      <c r="E10" s="47" t="s">
        <v>38</v>
      </c>
      <c r="F10" s="48">
        <v>67.5</v>
      </c>
      <c r="G10" s="49">
        <v>189.74333333333334</v>
      </c>
      <c r="H10" s="36">
        <v>70.86</v>
      </c>
      <c r="I10" s="44" t="s">
        <v>45</v>
      </c>
      <c r="J10" s="36">
        <v>142</v>
      </c>
      <c r="K10" s="37" t="s">
        <v>49</v>
      </c>
      <c r="L10" s="36">
        <v>73.34</v>
      </c>
      <c r="M10" s="37" t="s">
        <v>44</v>
      </c>
      <c r="N10" s="45" t="s">
        <v>46</v>
      </c>
      <c r="O10" s="39">
        <v>71.260000000000005</v>
      </c>
      <c r="P10" s="40">
        <f t="shared" si="0"/>
        <v>1.6626906165216577</v>
      </c>
    </row>
    <row r="11" spans="1:16" ht="15.75" thickBot="1" x14ac:dyDescent="0.3">
      <c r="A11" s="59" t="s">
        <v>54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</sheetData>
  <mergeCells count="2">
    <mergeCell ref="A1:P2"/>
    <mergeCell ref="A11:P11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</hyperlinks>
  <pageMargins left="0.7" right="0.7" top="0.75" bottom="0.75" header="0.3" footer="0.3"/>
  <pageSetup paperSize="9" scale="98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2023-03-13T18:06:34Z</cp:lastPrinted>
  <dcterms:created xsi:type="dcterms:W3CDTF">2020-06-23T13:02:12Z</dcterms:created>
  <dcterms:modified xsi:type="dcterms:W3CDTF">2023-03-31T11:47:27Z</dcterms:modified>
</cp:coreProperties>
</file>