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N14" i="4" l="1"/>
  <c r="G14" i="4"/>
  <c r="B14" i="4"/>
  <c r="A14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0" i="4"/>
  <c r="G29" i="4"/>
  <c r="G28" i="4"/>
  <c r="G27" i="4"/>
  <c r="G26" i="4"/>
  <c r="G25" i="4"/>
  <c r="B25" i="4"/>
  <c r="G24" i="4"/>
  <c r="G23" i="4"/>
  <c r="G22" i="4"/>
  <c r="G21" i="4"/>
  <c r="G20" i="4"/>
  <c r="G19" i="4"/>
  <c r="G18" i="4"/>
  <c r="G17" i="4"/>
  <c r="G16" i="4"/>
  <c r="G15" i="4"/>
  <c r="G13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<sst xmlns="http://schemas.openxmlformats.org/spreadsheetml/2006/main" count="405" uniqueCount="298">
  <si>
    <t>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E9nB3Rweh4XCAzFGD7leCH7KXyiBdd9JhxxuhRtZYfbKzLXmoBpQaAly2EALw_wcB</t>
  </si>
  <si>
    <t>https://www.authogar.com/termotanque-250l-comercial-alta-recuperacion-rhcp250n-gn-20053716/p?idsku=1378&amp;gclid=Cj0KCQjwnbmaBhD-ARIsAGTPcfV9M20Gvznbl8DoU2jd7wXKPxHXMVteV3AhCguthI-xMc-dt58ayqYaAkJ7EALw_wcB</t>
  </si>
  <si>
    <t>https://www.megatone.net/producto/ter-com-tp-rhctp250n-250l-rheem_TER2502RHM/?gclid=Cj0KCQjwnbmaBhD-ARIsAGTPcfUqKa45pGrEW408S1efUHaZ5kI7BMaCumNftXDJMuUwTnHbYP9SmCYaApePEALw_wcB</t>
  </si>
  <si>
    <t>720080034.1</t>
  </si>
  <si>
    <t>FREEZER</t>
  </si>
  <si>
    <t>https://www.megatone.net/producto/freezer-horizontal-briket-fr-3300-295-litros-fr3300-clase-a_MKT1118CEV/?gclid=Cj0KCQjwnbmaBhD-ARIsAGTPcfVygxKN9_rslJp-n72NemHLr__zVHOhl46njc6Oa_xXF-0kuD6c3HIaAsDqEALw_wcB</t>
  </si>
  <si>
    <t>https://www.laanonimaonline.com/freezer-horizontal-briket-295-lts-fr3320-gris/art_27694/?gclid=Cj0KCQjwnbmaBhD-ARIsAGTPcfUc92Qe_SAn1smpjVApfPDBlBhNMW1VJZ3h5AL2QshL9SnLUh3W_bgaAkPhEALw_wcB</t>
  </si>
  <si>
    <t>https://www.megatone.net/producto/freezer-horizontal-fih-550-460-lts-blanco-inelro_FEE0550INE/?gclid=Cj0KCQjwnbmaBhD-ARIsAGTPcfXYdMQovt8hA5TdQgZHzKDLfyDKMBBllIgu9TiGu69TjDsSPwiu1vIaAibmEALw_wcB</t>
  </si>
  <si>
    <t>https://www.naldo.com.ar/GENERAL/ELECTRODOMESTICOS/Heladera-y-Freezers/Freezer/FREEZER-HORIZONTAL-460-LTS-INELRO-FIH550A-2PT-RUEDAS-BCO/p/206481</t>
  </si>
  <si>
    <t>https://www.tecnofast.com.ar/MLA-1141260432-freezer-horizontal-inelro-fih-550-blanco-460l-220v-_JM?gclid=Cj0KCQjwnbmaBhD-ARIsAGTPcfVzypUfihhhls_1C9xxB2NnrA5IvLsfQlU1l1Lb-UnSs1qxuCC2npYaAh7GEALw_wcB</t>
  </si>
  <si>
    <t>COMPUTADOR PORTÁTIL TIPO NOTEBOOK AVANZADA TECNOLOGÍA PARA USOS ESPECÍFICOS</t>
  </si>
  <si>
    <t>https://articulo.mercadolibre.com.ar/MLA-1193951665-notebook-bangho-max-l5-i5-1135g7-8gb-ssd-240gb-156-win-10-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514283031&amp;matt_product_id=MLA1193951665&amp;matt_product_partition_id=1635281790449&amp;matt_target_id=aud-415044759576:pla-1635281790449&amp;gclid=Cj0KCQjwnbmaBhD-ARIsAGTPcfX9Xyk7eICK6yrSLoruRacd5A8OZjUUOJw1ikzVpB3NLRpL2QHy_uYaAic-EALw_wcB</t>
  </si>
  <si>
    <t>COMPUTADORA DE ESCRITORIO AVANZADA TECNOLOGÍA PARA USOS ESPECÍFICOS</t>
  </si>
  <si>
    <t>https://www.venex.com.ar/computadoras-y-servidores/pcs-de-escritorio/pc-intel-i3-12100-8gb-ssd-240gb.html?gclid=Cj0KCQjwnbmaBhD-ARIsAGTPcfVi1u6uDE4tPR4nSw2-iMkJ5FQS9AGRg2w2mkn5gtmHOvVJklrrBC0aAphMEALw_wcB</t>
  </si>
  <si>
    <t>https://www.fravega.com/p/pc-completa-gfast-h-300-i8240w19-core-i3-8gb-240ssd-win10-monitor-19--50040451/?gclid=Cj0KCQjwnbmaBhD-ARIsAGTPcfXJNRPm8fygibv0BmblK4RXdtCZNXZWEmRT0t9Zv-SLzr1IWcKi2jcaAg-fEALw_wcB&amp;gclsrc=aw.ds</t>
  </si>
  <si>
    <t>740010243.53</t>
  </si>
  <si>
    <t xml:space="preserve">MONITOR LED DE 18.5" Y NO SUPERIOR A 19"  </t>
  </si>
  <si>
    <t>https://www.megatone.net/producto/monitor-led-185-193v5lhsb277-lv-philips_MON1851PHI/?gclid=Cj0KCQjwnbmaBhD-ARIsAGTPcfVjOzVarNHsb2uj24mUIoxBtZACnXQ8oLcZyuLDZLrvzLzkU4q28cEaAiTmEALw_wcB</t>
  </si>
  <si>
    <t>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6EJsBTqF15rcauIo8YKdPc4Zm3VZoK_kjYqOCjyQjX_bnTglYHZQaAhoKEALw_wcB</t>
  </si>
  <si>
    <t>https://www.maximus.com.ar/Producto/Monitor-LED-19-Philips-193V5L-V-Line-VGA-HDMI/ITEM=11218/maximus.aspx?PN=193V5LHSB2-77&amp;gclid=Cj0KCQjwnbmaBhD-ARIsAGTPcfUZ39Og45z9cUfjaiu7ooZDOUvxAGcOgWAFp3tDJF5-Qeq11XMuAP8aAlPpEALw_wcB</t>
  </si>
  <si>
    <t>740010243.61</t>
  </si>
  <si>
    <t xml:space="preserve"> MONITOR LED 19" O SUPERIOR </t>
  </si>
  <si>
    <t>https://www.megatone.net/producto/monitor-led-pc-19-pulgadas-lg-19m38a-b-hd-vga-vesa-oficial_MKT0192DIN/?gclid=Cj0KCQjwnbmaBhD-ARIsAGTPcfUHYA5vqjMCbUOl8gQx_34mifajVDJs-cQw9KuoaCSeCqYtCyEEzR4aAtB0EALw_wcB</t>
  </si>
  <si>
    <t>https://www.htvs.com.ar/MLA-1165074373-monitor-lg-19m38a-led-19-_JM?variation=175208263774&amp;gclid=Cj0KCQjwnbmaBhD-ARIsAGTPcfW4cNKH1nzail2YGmZJ3jTQ90mnSQLkwqb7rYQHHDKHANfLpnptZt4aAoroEALw_wcB</t>
  </si>
  <si>
    <t>https://www.casasilvia.com/monitor-philips-19-193v5lhsb2-77-0089070128?gclid=Cj0KCQjwnbmaBhD-ARIsAGTPcfXFk4dg3ozpMN9Fm4bBsJz4om3eb3H5f3panSklKSjtrLmUHzTn6aAaArqcEALw_wcB</t>
  </si>
  <si>
    <t>740020395.1</t>
  </si>
  <si>
    <t xml:space="preserve"> CAMARA WEB </t>
  </si>
  <si>
    <t>https://www.cyeonline.com.ar/producto/webcam-high-definition-wc480p/?gclid=Cj0KCQjwnbmaBhD-ARIsAGTPcfWMDK1ygTuzbDto6P94eyD7S7wN_YvBPJpWxTAP5ovw7DQfdriQ874aAp50EALw_wcB</t>
  </si>
  <si>
    <t>https://www.microfast.com.ar/MLA-883581519-webcam-camara-web-full-hd-1080p-con-microfono-streaming-zoom-_JM?variation=65847395547&amp;gclid=Cj0KCQjwnbmaBhD-ARIsAGTPcfVSWuqrCGcBLo5gkeCGAVzAFsfwoEEnnTgAd1MP-Pq5ktAcr8_DN-0aArZ6EALw_wcB</t>
  </si>
  <si>
    <t>https://www.maximus.com.ar/Producto/Webcam-Genius-Facecam-1000X-V2-720P-USB/ITEM=11389/maximus.aspx?PN=32200003400&amp;gclid=Cj0KCQjwnbmaBhD-ARIsAGTPcfXwK49O9O6lafdCL6N5G1OjxegzwIZ1dQJnn4FmtodadNLJKfv6CMsaAljzEALw_wcB</t>
  </si>
  <si>
    <t>https://www.fravega.com/p/camara-web-genius-facecam-1000x-720p-hd-mic-50033844/?gclid=Cj0KCQjwnbmaBhD-ARIsAGTPcfW80ogIIVwEMmtPQzOF_drCODgKhwnvLHzu9npHtUsxqj98kj9SxMwaApYlEALw_wcB&amp;gclsrc=aw.ds</t>
  </si>
  <si>
    <t>740020111.7</t>
  </si>
  <si>
    <t xml:space="preserve"> MOUSE OPTICO CONEXION USB </t>
  </si>
  <si>
    <t>https://www.megatone.net/producto/mouse-m90-usb-negro-el-logitech_MOU0900LOG/?gclid=Cj0KCQjwnbmaBhD-ARIsAGTPcfWsR2QgrFsmnTXmQP9aQgodUDFnIjplo9kCOhiCWeuFvo5782AWkhIaAvwIEALw_wcB</t>
  </si>
  <si>
    <t>https://www.maximus.com.ar/Producto/Mouse-Trust-Basi-Wired/ITEM=11850/maximus.aspx?PN=8713439242713&amp;gclid=Cj0KCQjwnbmaBhD-ARIsAGTPcfXA43FwWzsYNVB0WXFxRuoGKiG292L3FRoWiJrXIXJibrRDMFqdd4MaAkvAEALw_wcB</t>
  </si>
  <si>
    <t>https://www.puntodigital.com.ar/productos/mouse-optico-usb-maxell-mowr-101-mac-y-pc-1000dpi/?gclid=Cj0KCQjwnbmaBhD-ARIsAGTPcfXtzOiXtsTQYq8hD2oAFyJ-Tf8oAQh12-pLjxbE0KhXpwygoiT8iD8aAskzEALw_wcB</t>
  </si>
  <si>
    <t>https://www.laanonimaonline.com/mouse-genius-wired-dx-110-negro/art_2897/?gclid=Cj0KCQjwnbmaBhD-ARIsAGTPcfWbbPQnahTinLx1G6wrgghESPRKm2EySMH91K8F_IPplcCT7yI1JJ8aAmxYEALw_wcB</t>
  </si>
  <si>
    <t>https://www.integradosargentinos.com/MLA-932759073-mouse-genius-dx-110-usb-blanco-1000dpi-pc-notebook-_JM?variation=93191093021&amp;gclid=Cj0KCQjwnbmaBhD-ARIsAGTPcfVxUPpcpzpnYhjCnIAGU7IpVg7vhftgbTnE2c5rK9XykPrMeS-D8FEaAqgKEALw_wcB</t>
  </si>
  <si>
    <t>https://www.ahpinsumos.com.ar/productos/mouse-genius-dx110-usb/?gclid=Cj0KCQjwnbmaBhD-ARIsAGTPcfVFkTv5hRu2mdeqdTxHMS83sl_cB011wJtZNhyUf6zZmhQsZaGKU8AaAmZjEALw_wcB</t>
  </si>
  <si>
    <t>740020022.5</t>
  </si>
  <si>
    <t xml:space="preserve">TECLADO COMPUTADORA USB </t>
  </si>
  <si>
    <t>https://www.megatone.net/producto/teclado-usb-pc-notebook-oficina-qwerty-ergonomico-espanol_MKT0206EBX/?gclid=Cj0KCQjwnbmaBhD-ARIsAGTPcfW_801nx7dD91Ahgzl6cbZpI1tVCnEsmBal6-kBUJYndciagTdZKv8aAuXXEALw_wcB</t>
  </si>
  <si>
    <t>580020124.1</t>
  </si>
  <si>
    <t>AURICULAR CON MICROFONO INCORPORADO</t>
  </si>
  <si>
    <t>https://www.integradosargentinos.com/MLA-730265720-auricular-genius-hs-200c-cmicrofono-35mm-plug-_JM?variation=78150087093&amp;gclid=Cj0KCQjwnbmaBhD-ARIsAGTPcfXDt2ZZrhM4VYVqVfmgs2JRP7bEkb2FUAjC71EJnorE6_5wGWrVOhEaArOiEALw_wcB</t>
  </si>
  <si>
    <t>https://www.fravega.com/p/auricular-genius-con-microfono-hs-m200c-negro-50014224/?gclid=Cj0KCQjwnbmaBhD-ARIsAGTPcfVwVeNyUqPs9B6hUs-O4hlqLGEhfKkSNUvnZL0-7B6SEn6et_4uNX0aAl8hEALw_wcB&amp;gclsrc=aw.ds</t>
  </si>
  <si>
    <t>https://sharecomputacion.com/producto/genius-auriculares-ajustables-para-pc-hs-200c/?utm_source=Google%20Shopping&amp;utm_campaign=feed%20completo%202022%20nueva%20web&amp;utm_medium=cpc&amp;utm_term=8376&amp;gclid=Cj0KCQjwnbmaBhD-ARIsAGTPcfW8mX29DHP5uK804nq22bn1Rm76g5wwcYXN_CxfvySBxaAvZUKSHl4aAuHMEALw_wcB</t>
  </si>
  <si>
    <t>580020091.1</t>
  </si>
  <si>
    <t>AURICULARES</t>
  </si>
  <si>
    <t>830090004.4</t>
  </si>
  <si>
    <t xml:space="preserve"> FRAZADA DE 1 PLAZA MIN. 2M X 1.40M, 10% LANA Y 90% FIBRA SINTETICA</t>
  </si>
  <si>
    <t>https://ondablanca.com.ar/detalle.php?id=305&amp;ALDEANA=FRAZADA-FRAZABELLA-DOBLE-FAZ-1-1-2-PLAZA&amp;gclid=Cj0KCQjwnbmaBhD-ARIsAGTPcfU1Op-XIOmbuqOSiR91IpJ6uTvnWttWtGNdomh9S1SYfDo-x8H_V4kaAoaXEALw_wcB</t>
  </si>
  <si>
    <t>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862617259&amp;matt_product_partition_id=1406959840741&amp;matt_target_id=aud-415044759576:pla-1406959840741&amp;gclid=Cj0KCQjwnbmaBhD-ARIsAGTPcfV6VFQlZlZjGPHwjnWDwWOwpGK0-Fp4DVAQk79Y-jh1EXZvb8VTMTIaAs02EALw_wcB</t>
  </si>
  <si>
    <t>https://articulo.mercadolibre.com.ar/MLA-628273120-frazada-de-lana-escocesa-1-plaza-economica-por-mayor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140078835&amp;matt_product_id=MLA628273120&amp;matt_product_partition_id=1406959840741&amp;matt_target_id=aud-415044759576:pla-1406959840741&amp;gclid=Cj0KCQjwnbmaBhD-ARIsAGTPcfVcQofjY861Slgqo5f6bUoDnXTEOGkPBFdNLng65zj1HuEbkk-S6s0aAmvyEALw_wcB</t>
  </si>
  <si>
    <t>830090012.5</t>
  </si>
  <si>
    <t>SABANA 1 1/2 PLAZA</t>
  </si>
  <si>
    <t>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1108292538&amp;matt_product_partition_id=1406959840741&amp;matt_target_id=aud-415044759576:pla-1406959840741&amp;gclid=Cj0KCQjwnbmaBhD-ARIsAGTPcfV6wTQaeUmtWHB67N5xueW9pWx6ccARXaaFRB-xun9eSKsMj-614owaAodtEALw_wcB</t>
  </si>
  <si>
    <t>https://articulo.mercadolibre.com.ar/MLA-1111806652-sabana-plana-1-12-180-hilos-percal-100-algodon-ideal-hotel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140078835&amp;matt_product_id=MLA1111806652&amp;matt_product_partition_id=1406959840701&amp;matt_target_id=aud-415044759576:pla-1406959840701&amp;gclid=Cj0KCQjwnbmaBhD-ARIsAGTPcfU48iBLB8uPBpSI_rEJ5XSOrRVNgC75UJDHW-0XBK-_B1G39nai2boaAjw1EALw_wcB</t>
  </si>
  <si>
    <t>https://somosrex.com/juego-de-sabanas-twin-size-100-algodon-144-hilos-griffin.html?utm_source=rexpipol&amp;utm_medium=gperformancemaxpipol&amp;utm_campaign=performancemax&amp;gclid=Cj0KCQjwnbmaBhD-ARIsAGTPcfUbSZEDdxfEuE_oKwBIiAif2cPtqOXtJcZw3D2_uQye95qLd2dkLJQaAigeEALw_wcB</t>
  </si>
  <si>
    <t>https://www.arredo.com.ar/juego-de-sabanas-twin-size-lisas-10033t00204/p?idsku=5308&amp;utm_content=_&amp;gclid=Cj0KCQjwnbmaBhD-ARIsAGTPcfVoo-U0ghVldBR0Eq6N3tZUQ9YDjTGVoh-AdjXxW7RL3AVg3NZJBEsaAqtPEALw_wcB</t>
  </si>
  <si>
    <t>https://www.casasilvia.com/sabanas-144-h-l-dressy-1-1-2-pl-twin-0117960103?gclid=Cj0KCQjwnbmaBhD-ARIsAGTPcfWUg8sOQoIjquhUzxw3z2cG__IE6ySWlktog6LHXjkd5cFuUvsNvpsaAuG0EALw_wcB</t>
  </si>
  <si>
    <t>830090012.7</t>
  </si>
  <si>
    <t>SABANA HOSPITALARIA DISTINTAS MEDIDAS</t>
  </si>
  <si>
    <t>https://articulo.mercadolibre.com.ar/MLA-849407713-juego-de-sabanas-blancas-200-hilos-1-12-plazas-hospitala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491015774&amp;matt_product_id=MLA849407713&amp;matt_product_partition_id=1406959840741&amp;matt_target_id=aud-415044759576:pla-1406959840741&amp;gclid=Cj0KCQjwnbmaBhD-ARIsAGTPcfUOABZRSz1abtdCbO4L5607PW0MtDS2iMt0SSC2NcZ8Rw8Povmvx_saAlD5EALw_wcB</t>
  </si>
  <si>
    <t>https://www.duvet.com.ar/productos/sabana-1-1-2-regatta-plaza/?pf=gs&amp;gclid=Cj0KCQjwnbmaBhD-ARIsAGTPcfUGiRg-ZSook6COK_KsPcCcislXmlhQXjyzFN7_ekPG2CCF1vOKTEwaAnE0EALw_wcB</t>
  </si>
  <si>
    <t>https://somosrex.com/juego-de-sabanas-twin-size-100-algodon-144-hiilos-estate-blue.html?utm_source=rexpipol&amp;utm_medium=gperformancemaxpipol&amp;utm_campaign=performancemax&amp;gclid=Cj0KCQjwnbmaBhD-ARIsAGTPcfWn36ERM-6XKt2hzLgDWa4jjLY0SnM2-xuOPBh7-oSHEdRUoiaSlf0aAjroEALw_wcB</t>
  </si>
  <si>
    <t>830090012.2</t>
  </si>
  <si>
    <t xml:space="preserve">SABANAS 1 PLAZA  </t>
  </si>
  <si>
    <t>720020028.1</t>
  </si>
  <si>
    <t>COLCHON SANITARIO</t>
  </si>
  <si>
    <t>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=619374736076&amp;matt_keyword=&amp;matt_ad_position=&amp;matt_ad_type=pla&amp;matt_merchant_id=231342957&amp;matt_product_id=MLA925822310&amp;matt_product_partition_id=1785461411007&amp;matt_target_id=aud-740540576138:pla-1785461411007&amp;gclid=Cj0KCQjwnbmaBhD-ARIsAGTPcfXjO6-YCRVO278qJ34Cvlvt-g5tThsFLA5u-nc1hb_0fMZ1aP2NdzQaAnwOEALw_wcB</t>
  </si>
  <si>
    <t>https://www.laanonimaonline.com/colchon-de-resortes-1-1-2-plazas-90x190-plata-superflex/art_2287/?gclid=Cj0KCQjwnbmaBhD-ARIsAGTPcfWf3kXKj3nXg63OCe76E1lDi0EnFFJ3tD4hu610gImnZ9-1ykjWQPcaAmXvEALw_wcB</t>
  </si>
  <si>
    <t>https://www.musimundo.com/hogar-y-aire-libre/colchones-sommiers-y-almohadas/colchon-de-resortes-inducol-nuevo-orion-90/p/00006066?gclid=Cj0KCQjwnbmaBhD-ARIsAGTPcfWF2gpM5W0vB4EjkvvQdXZqOwd9kNBKYieL65SV1oCpy9bK3mJgBC8aAsu-EALw_wcB</t>
  </si>
  <si>
    <t>https://www.megatone.net/producto/colchon-linea-pekin-090x190x023-sueno-dorado_CHO6977SUD/?gclid=Cj0KCQjwnbmaBhD-ARIsAGTPcfVuTu6QakBNtwpwrzaTWEcqSFpYzMb52tyZiM-Qg0cpCLZJMGOzHQYaAks3EALw_wcB</t>
  </si>
  <si>
    <t>https://www.fravega.com/p/colchon-at100-estelar-100x190-espuma-20005312/?gclid=Cj0KCQjwnbmaBhD-ARIsAGTPcfUtAKH3RtSwNT0gv-wqpDObrkegOV-_K6iG-Ok_3q7XH6vkAnFYyP8aAvuaEALw_wcB&amp;gclsrc=aw.ds</t>
  </si>
  <si>
    <t>https://articulo.mercadolibre.com.ar/MLA-1144185493-pc-intel-core-i3-10ma-gen-8gb-ddr4-ssd-240gb-sin-kit-moron-_JM?matt_tool=89591541&amp;matt_word=&amp;matt_source=google&amp;matt_campaign_id=14508409412&amp;matt_ad_group_id=138961807361&amp;matt_match_type=&amp;matt_network=g&amp;matt_device=c&amp;matt_creative=592038344529&amp;matt_keyword=&amp;matt_ad_position=&amp;matt_ad_type=pla&amp;matt_merchant_id=271926500&amp;matt_product_id=MLA1144185493&amp;matt_product_partition_id=1635979333123&amp;matt_target_id=pla-1635979333123&amp;gclid=Cj0KCQiA_P6dBhD1ARIsAAGI7HAE_7_D3KXSnvvIkICgxwZlzxgZsdduOyUOvsLWPjCTIst8HqjQBRQaAqdPEALw_wcB</t>
  </si>
  <si>
    <t>https://www.novogar.com.ar/productos/Aire-Acondicionado-Split-Philco-2750w-FrioCalor-Clase-A-3998?utm_term=&amp;utm_campaign=Aires+Acondicionado+-+Shopping&amp;utm_source=adwords&amp;utm_medium=ppc&amp;hsa_acc=6240737821&amp;hsa_cam=17655782061&amp;hsa_grp=&amp;hsa_ad=&amp;hsa_src=x&amp;hsa_tgt=&amp;hsa_kw=&amp;hsa_mt=&amp;hsa_net=adwords&amp;hsa_ver=3&amp;gclid=Cj0KCQiA_P6dBhD1ARIsAAGI7HB3VBclpQitEVZcZ3qIgIU7q5Zdue3P9O79HT8otqsbhO7KyhMOLd8aAkVeEALw_wcB</t>
  </si>
  <si>
    <t>https://philco.com.ar/aire-acondicionado-split-2600w-frio-calor-philco.html</t>
  </si>
  <si>
    <t>https://www.cetrogar.com.ar/aire-acondicionado-split-philco-2500w-frio-solo-s25c65x.html</t>
  </si>
  <si>
    <t>https://www.fravega.com/p/aire-acondicionado-split-frio-calor-noblex-2800f-3350w-nxs32ha3an-20664/?gclid=Cj0KCQiA_P6dBhD1ARIsAAGI7HAs3rL3uzoTBFMCohTWUjR-rbZbwOpWa9ghyKRVWzBP-LWqccIfQEUaAteaEALw_wcB&amp;gclsrc=aw.ds</t>
  </si>
  <si>
    <t>https://www.novogar.com.ar/productos/Aire-Acondicionado-Split-Philco-3350w-Frio-Calor-Clase-A-3074?utm_term=&amp;utm_campaign=Aires+Acondicionado+-+Shopping&amp;utm_source=adwords&amp;utm_medium=ppc&amp;hsa_acc=6240737821&amp;hsa_cam=17655782061&amp;hsa_grp=&amp;hsa_ad=&amp;hsa_src=x&amp;hsa_tgt=&amp;hsa_kw=&amp;hsa_mt=&amp;hsa_net=adwords&amp;hsa_ver=3&amp;gclid=Cj0KCQiA_P6dBhD1ARIsAAGI7HCKEKSmLXuZ0QgrHRmhasrX3I5kFbYeAtSWCjSCTMW9Ccb1QB_ZwVsaAlEwEALw_wcB</t>
  </si>
  <si>
    <t>https://www.easy.com.ar/aire-acondicionado-nex-inverter-on-off-frio-calor-5000/p?idsku=1353479&amp;gclid=Cj0KCQiA_P6dBhD1ARIsAAGI7HA2GVE07EfWbTzbZN3Ydc4EjsV1w2S3rfALXXc_KOcZN2l03ujC1pYaAsAPEALw_wcB&amp;gclsrc=aw.ds</t>
  </si>
  <si>
    <t>https://www.casadelaudio.com/ofertas/climatizacion/aire-acondicionado-split/frio-calor/aire-acondicionado-split-philco-phs50ha4cn-5100-watts-fc?gclid=Cj0KCQiA_P6dBhD1ARIsAAGI7HC04QSR-z5ZtpTDALQmZDP56a78SpVCjj7xS4OCb-FwPQFufFdXFY0aAmr5EALw_wcB</t>
  </si>
  <si>
    <t>https://www.sumaelectrohogar.com.ar/aires-acondicionados-split/2774-aire-acondicionado-philco-split-inverter-5000w-friocalor-phin50ha3an.html</t>
  </si>
  <si>
    <t>https://articulo.mercadolibre.com.ar/MLA-1181154176-monitor-led-195-eview-1951axa-vgahdmi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591931271&amp;matt_product_id=MLA1181154176&amp;matt_product_partition_id=1637297673565&amp;matt_target_id=pla-1637297673565&amp;gclid=Cj0KCQiA_P6dBhD1ARIsAAGI7HB1VEnryO4f8pFDYsELOkL-KfImY0salgrMwSn5Hr4gVsGEpzHkJNQaAqrWEALw_wcB</t>
  </si>
  <si>
    <t>https://ondablanca.com.ar/detalle.php?id=1104/1&amp;PALETTE=JUEGO-DE-SABANAS-PALETTE-URBAN-1-1-2-PLAZA</t>
  </si>
  <si>
    <t>https://www.arredo.com.ar/sabana-ajustable-1-plaza-lisa-basica-10991u00021/p?skuId=59</t>
  </si>
  <si>
    <t>https://articulo.mercadolibre.com.ar/MLA-928522446-juego-de-sabanas-lis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449371849&amp;matt_product_id=MLA928522446&amp;matt_product_partition_id=1406959840741&amp;matt_target_id=pla-1406959840741&amp;gclid=Cj0KCQiA_P6dBhD1ARIsAAGI7HAfy8zkVwmZRyd89uEhOV2mZInzo9-IXubDycmis-LNOpdqYwwd474aAo-jEALw_wcB</t>
  </si>
  <si>
    <t>https://articulo.mercadolibre.com.ar/MLA-817064619-sabanas-lisas-1-plaza-_JM#position=8&amp;search_layout=grid&amp;type=item&amp;tracking_id=668388f6-924a-499d-8f1b-069abead7a70</t>
  </si>
  <si>
    <t>https://www.mexx.com.ar/productos-rubro/teclados,-mouses-y-pads/44132-teclado-generico-usb.html?gclid=Cj0KCQiA_P6dBhD1ARIsAAGI7HAQRXkIbuxZsez5f_iw4dQMRd9gKt5J5n9PhSmnAiLjZvlcTLllJa8aAjYlEALw_wcB</t>
  </si>
  <si>
    <t>https://www.ryrcomputacion.com/perifericos-y-accesorios/teclados/214302-teclado-global-usb-k227-multimedia.html</t>
  </si>
  <si>
    <t>https://www.integradosargentinos.com/MLA-1132244709-teclado-genius-smart-kb-102-espanol-color-negro-_JM?gclid=Cj0KCQiA_P6dBhD1ARIsAAGI7HD_-Etnf8yLEIy6-A8qYIuyeZZodBBdj-4ruFRCREEMg94tMl0LOp8aAjTdEALw_wcB</t>
  </si>
  <si>
    <t>https://www.mercadolibre.com.ar/teclado-trust-primo-usb-180m-resistente-al-agua/p/MLA20007022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680334008&amp;matt_product_id=MLA20007022-product&amp;matt_product_partition_id=1701184196797&amp;matt_target_id=pla-1701184196797&amp;gclid=Cj0KCQiA_P6dBhD1ARIsAAGI7HCGqL53Xu3mumJeG9wD0iME7dEesyfH0LNT0Iomg0QRXIuJS8jkx2AaAoGPEALw_wcB</t>
  </si>
  <si>
    <t>https://www.libreopcion.com/TECLADO-TRUST-PRIMO-ES-P505514?gclid=Cj0KCQiA_P6dBhD1ARIsAAGI7HBBfe4U8U49KjebPYSVaVucxjTyYB_7i5W1FMmrWchKC8iw7pKpnMgaAk1yEALw_wcB</t>
  </si>
  <si>
    <t>https://articulo.mercadolibre.com.ar/MLA-885494821-teclado-multimedia-usb-resistente-a-derrames-trust-ziva-_JM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139203385&amp;matt_product_id=MLA885494821&amp;matt_product_partition_id=1701184196797&amp;matt_target_id=pla-1701184196797&amp;gclid=Cj0KCQiA_P6dBhD1ARIsAAGI7HDbXlABJ6OHUznwnBalNnyLSvNABmGDokv89Be91zvmn_DYM4ZqN5UaAoxyEALw_wcB</t>
  </si>
  <si>
    <t>https://www.megatone.net/producto/termotanque-multigas-carga-superior-tsz-85-85-lts-senorial_TER8500SNL/?gclid=Cj0KCQiA_P6dBhD1ARIsAAGI7HAT3TI6pkYh4SOJdtH1bDUTCWWOf0OQle16Ngzu5BljXwOZ4giWV2IaAljsEALw_wcB</t>
  </si>
  <si>
    <t>https://www.itecomdigital.com.ar/producto/ventilador-de-pared-industrial-wall-fan-26/?utm_source=Google%20Shopping&amp;utm_campaign=Google%20Feed&amp;utm_medium=cpc&amp;utm_term=22225&amp;utm_content=Google%20Shopping&amp;gclid=Cj0KCQiA_P6dBhD1ARIsAAGI7HA8mJ1DHc4O_Kkkq143RxrO_eRhhOsD3yTOG_HKg2LtEAGrizCSsLkaAk-9EALw_wcB</t>
  </si>
  <si>
    <t>https://articulo.mercadolibre.com.ar/MLA-826426719-ventilador-de-pared-industrial-26-pulgadas-230-watts-fp-26p-_JM?matt_tool=48630296&amp;matt_word=&amp;matt_source=google&amp;matt_campaign_id=14545592780&amp;matt_ad_group_id=143622227431&amp;matt_match_type=&amp;matt_network=g&amp;matt_device=c&amp;matt_creative=619395503658&amp;matt_keyword=&amp;matt_ad_position=&amp;matt_ad_type=pla&amp;matt_merchant_id=244133562&amp;matt_product_id=MLA826426719&amp;matt_product_partition_id=1636196847331&amp;matt_target_id=pla-1636196847331&amp;gclid=Cj0KCQiA_P6dBhD1ARIsAAGI7HBq72KLECLBYvLK9ienAQs-Ibkp9-GcREmoGcZW6a4Wlf_8TfRKs2MaAhMkEALw_wcB</t>
  </si>
  <si>
    <t>https://www.megusta.com/ventilador-de-pie-16--sansei-vps1621n-328122/p?utm_source=&amp;utm_medium=&amp;utm_campaign=&amp;utm_term=&amp;utm_content=&amp;sc=1&amp;gclid=Cj0KCQiA_P6dBhD1ARIsAAGI7HDnvoZ2E93WVQP1eVOiiurGCuzVlkrGV7Dw7h_ciSfw3oDs20wvK2IaAuU1EALw_wcB</t>
  </si>
  <si>
    <t>https://www.musimundo.com/climatizacion/ventiladores/ventilador-de-pie-20-ve4080b2/p/00662002?gclid=Cj0KCQiA_P6dBhD1ARIsAAGI7HDcWjjVIqHMrvN38owvjp_NBLHvDQ6D-pryr_GqkRWsnKuXpYReNTIaAj19EALw_wcB</t>
  </si>
  <si>
    <t>https://www.megatone.net/producto/colchon-linea-roma-090x190x025-sueno-dorado_CHO9139SUD/?gclid=Cj0KCQjwnbmaBhD-ARIsAGTPcfX6UB4ir9KSLRMKTwDU1yMDfQBsjeKK3jsuUBZ4eYjCJew-qYtPUSAaAqo7EALw_wcB</t>
  </si>
  <si>
    <t>720020043.41</t>
  </si>
  <si>
    <t>COLCHON</t>
  </si>
  <si>
    <t>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ive=592667103780&amp;matt_keyword=&amp;matt_ad_position=&amp;matt_ad_type=pla&amp;matt_merchant_id=243670809&amp;matt_product_id=MLA923935090&amp;matt_product_partition_id=1635512138053&amp;matt_target_id=aud-415044759576:pla-1635512138053&amp;gclid=CjwKCAjwh4ObBhAzEiwAHzZYU7af7IQoeKilCndtFfVw5x650F37kyvbpof6X8wCneM_owm9iuTDlhoC9g0QAvD_BwE</t>
  </si>
  <si>
    <t>Bambi Fh</t>
  </si>
  <si>
    <t>https://www.musimundo.com/electrohogar/freezers/freezer-horizontal-standard-electric-fh4100b/p/00302044?gclid=CjwKCAjwh4ObBhAzEiwAHzZYU4tOELpfRAr4eR0B7pdP51rljdBn2fayCIftU7N9sTrsSmWn6Gu4sBoCaawQAvD_BwE</t>
  </si>
  <si>
    <t>https://www.megatone.net/producto/freezer-fh4100bpa-350l-ea-dual-h-conqueror_FEE4110CNQ/?gclid=CjwKCAjwh4ObBhAzEiwAHzZYU-U0OD3EikmRv-SiBCia2yz0teAH1a_TLaJVlUtmgvy2hLo6s5qeAxoCDYQQAvD_BwE</t>
  </si>
  <si>
    <t>IVAN MARCOS NIETO</t>
  </si>
  <si>
    <t>https://www.megatone.net/producto/notebook-bangho-max-l5-i5-156-intel-core-i5-8gb-240gb-windows-11_MKT0113PAR/?gclid=CjwKCAjwh4ObBhAzEiwAHzZYU3mMfejtyOAtqbk53qqoKQRiswPlsArSkb6047rZnRX6_PoFiTCckRoCQVkQAvD_BwE</t>
  </si>
  <si>
    <t xml:space="preserve">Notebook HP 250(Micro Intel Core i5 1135G7,Memoria Ram DDR4 de 
8Gb,SSD Sata de 256Gb,Pantalla de 15,6",Windows 11 Home y sin 
Office) </t>
  </si>
  <si>
    <t>https://www.hp.com/ar-es/shop/notebook-hp-15-dy2054la-3a8v8la.html?gclid=CjwKCAjwh4ObBhAzEiwAHzZYU_9E9loqh__WPX5iyyjtLziIrQojsUf3roi4d8M22qEeSLS7PYABNRoCN2sQAvD_BwE&amp;gclsrc=aw.ds</t>
  </si>
  <si>
    <t>https://arrichetta.com.ar/producto/notebook-hp-250-intel-core-i5-1135g7-8gb-256gb-ssd-15-6-windows-11-home/?utm_source=Google%20Shopping&amp;utm_campaign=otromas&amp;utm_medium=cpc&amp;utm_term=88139&amp;gclid=CjwKCAjwh4ObBhAzEiwAHzZYU0Rm76qgseo0-G-mmSUGwnBxvA-N6pKfEDsYgrQkETsCbsb5yBOtQBoCHeoQAvD_BwE</t>
  </si>
  <si>
    <t>https://articulo.mercadolibre.com.ar/MLA-1169711299-notebook-lenovo-thinkpad-e41-50-14-i5-8gb-512gb-ssd-w10p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114625701&amp;matt_product_id=MLA1169711299&amp;matt_product_partition_id=1635281790449&amp;matt_target_id=aud-415044759576:pla-1635281790449&amp;gclid=CjwKCAjwh4ObBhAzEiwAHzZYU--DHP3vxLHu2aWKTNTOWOiSEDhgbcKwCbG8avoruVnmA0EM1SPNjRoCRBkQAvD_BwE</t>
  </si>
  <si>
    <t>https://www.lenovo.com/ar/es/laptops/thinkpad/serie-e/E14-G2/p/20TBS77X00?cid=ar:sem:ssc|se|google|ssc+top+roas|Grupo+de+anuncios||es_AR20TBS77X00|18374566524|||shopping|mixed|all&amp;gclid=CjwKCAjwh4ObBhAzEiwAHzZYUzlZzBbyqI6j5QM7lSplx4dAt6hGu64Eo0wLRoPR3-9g3cPdNhwEWRoCNu8QAvD_BwE</t>
  </si>
  <si>
    <t>HEIER</t>
  </si>
  <si>
    <t>https://www.bidcom.com.ar/notebooks/notebook-haier-intel-core-i7-ram-8gb-ssd-512gb-windows-11?source=shopping&amp;gclid=CjwKCAjwh4ObBhAzEiwAHzZYU_iMQGAhwR2kUU22KdmzenExQ6x9tMpIG0SjPNadRi9iYI0Q9tNmzBoCSfQQAvD_BwE</t>
  </si>
  <si>
    <t>https://www.fravega.com/p/notebook-dell-14-vostro-3400-gris-oscura-core-i5-1135g7-1tb-4gb-win10pro-20009192/</t>
  </si>
  <si>
    <t>https://www.fravega.com/p/notebook-dell-14-vostro-3400-i5-1135g7-4gb-1tb-w10pro-20009784/</t>
  </si>
  <si>
    <t>https://www.megatone.net/producto/notebook-dell-14-vostro-3400-i5-1135g7-8g-250gb-w10pro_MKT3339MIV/?psc=1&amp;lst=Notebooks</t>
  </si>
  <si>
    <t>https://articulo.mercadolibre.com.ar/MLA-1134282999-monitor-e-view-1851axa-led-19-vgahdmi-_JM?searchVariation=174451870111#searchVariation=174451870111&amp;position=2&amp;search_layout=stack&amp;type=item&amp;tracking_id=a70b89be-f17c-4c6c-979f-c6e969909bc6</t>
  </si>
  <si>
    <t>https://www.gezatek.com.ar/tienda/monitores/1867-monitor-e-view-led-19-1851axa-vgahdmi.html</t>
  </si>
  <si>
    <t>https://www.electrotics.com.ar/productos/monitor-naxido-19-nx195d/</t>
  </si>
  <si>
    <t>https://pixelinformatica.com.ar/producto/monitor-20-gfast-vga-hdmi/</t>
  </si>
  <si>
    <t>https://www.naldo.com.ar/GENERAL/TECNOLOGIA/MONITOR-SAMSUNG-22%E2%80%9D-LED/p/405563?gclid=CjwKCAjw8JKbBhBYEiwAs3sxNxXrMBMwhZySXY-Q2vWtwGJZSng0hr0g01w5DkCo_ZpcfFL6b3NR1RoC6ekQAvD_BwE</t>
  </si>
  <si>
    <t>https://www.fravega.com/p/monitor-gamer-samsung-lf22t350fhlczb-22--363901/</t>
  </si>
  <si>
    <t>https://www.matroxdigital.com.ar/DETALLE/ITEM_ID=9648/GlobalBluePoint-ERP.aspx</t>
  </si>
  <si>
    <t>https://www.comeros.com.ar/tienda/webcam-e-view-1080p-hd-usb-microfono/</t>
  </si>
  <si>
    <t>https://com-tech.com.ar/item.php?producto=WebCam-E-View-1080p</t>
  </si>
  <si>
    <t>https://www.maximus.com.ar/Producto/Webcam-Vidlok-W90-By-Xiaomi-1080P-USB-Black/ITEM=9383/maximus.aspx?PN=CMSXJ23A&amp;gclid=CjwKCAjw8JKbBhBYEiwAs3sxN8pMWgNBm_QbzWAEJGI6w5ZuHCL5iOhJlnXmR2cVyyXEsv9fwC8btRoCG_AQAvD_BwE</t>
  </si>
  <si>
    <t>https://www.venex.com.ar/perifericos/webcams/webcam-xiaomi-vidlok-w77-1080p-s-tripode.html?gclid=CjwKCAjw8JKbBhBYEiwAs3sxN-4nFImfy-yuNmkIhG9TzdiDEVhFH6gyh3XCryOuPa16u1VE3qeqXhoCYEcQAvD_BwE</t>
  </si>
  <si>
    <t>https://articulo.mercadolibre.com.ar/MLA-1109163198-webcam-xiaomi-w90-vidlok-usb-1080-enfoque-automatico-45mm-_JM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215048453&amp;matt_product_id=MLA1109163198&amp;matt_product_partition_id=1701184196797&amp;matt_target_id=aud-415044759576:pla-1701184196797&amp;gclid=CjwKCAjw8JKbBhBYEiwAs3sxN__6NAiSGAHeYGPAnme1VanwfT0Qu5NSMMgQ6ekJJldF08tMB_XSuRoC_ZoQAvD_BwE</t>
  </si>
  <si>
    <t>https://www.jumbo.com.ar/teclado-genius-smart-kb-100-negro-usb/p?idsku=294310&amp;&amp;bidkw=&amp;dvc=c&amp;h=https://clickserve.dartsearch.net/link/click&amp;gclid=CjwKCAiA9qKbBhAzEiwAS4yeDSGmJzsVHGaap9eMW40IK2qHIqwztlvkfthKPvz4w8vhG5R5FBsEEhoCEHUQAvD_BwE&amp;gclsrc=aw.ds</t>
  </si>
  <si>
    <t>https://www.fravega.com/p/teclado-genius-smart-kb100-usb-50012296/?gclid=CjwKCAiA9qKbBhAzEiwAS4yeDcUtDDSlSmc30UrRZVXatg9MFRKFsNrWIyDIRbZb7Fef0t3kCKhvPRoCf4sQAvD_BwE&amp;gclsrc=aw.ds</t>
  </si>
  <si>
    <t>Calefactor Electrico Para Exterior - Cordillera</t>
  </si>
  <si>
    <t>CORDILLERA</t>
  </si>
  <si>
    <t>https://articulo.mercadolibre.com.ar/MLA-1144510095-calefactor-electrico-para-exterior-cordillera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245344553&amp;matt_product_id=MLA1144510095&amp;matt_product_partition_id=1636649593368&amp;matt_target_id=aud-1659384947926:pla-1636649593368&amp;gclid=Cj0KCQiA37KbBhDgARIsAIzce15KJ3NXeGEdYF3tB2J1dbg84R6ZFf_B9brQAaxtePsMNtxzzdH65W4aAl43EALw_wcB</t>
  </si>
  <si>
    <t>https://www.fravega.com/p/calefactor-electrico-para-exterior-cordillera-20046633/?gclid=Cj0KCQiA37KbBhDgARIsAIzce16ebRMDEmQ8DHZ_8ZOwau38Ah338iOM_oeoFFNlTWUJfNRSEAOAaloaAmTtEALw_wcB&amp;gclsrc=aw.ds</t>
  </si>
  <si>
    <t>https://articulo.mercadolibre.com.ar/MLA-1135075821-calefactor-electrico-para-exterior-cordillerac-sin-interes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272137201&amp;matt_product_id=MLA1135075821&amp;matt_product_partition_id=1636649593328&amp;matt_target_id=aud-1659384947926:pla-1636649593328&amp;gclid=Cj0KCQiA37KbBhDgARIsAIzce15u7Fix5WV6uYzqCmcK0xD5Dja-tyl5HHz7nXr_AQZoYR7ZnEX8aAkaAmJQEALw_wcB</t>
  </si>
  <si>
    <t>https://www.musimundo.com/electrohogar/freezers/freezer-horizontal-briket-fr3320/p/00548007?gclid=Cj0KCQiA37KbBhDgARIsAIzce15dsW0SfwJnbToH3F4bj65K6MfOZBwDZCpoTKiYnvZNJ0J6Q_eNExkaAmWDEALw_wcB</t>
  </si>
  <si>
    <t>Monitor LED 22"  221V8/77 Conexión VGA / HDMI</t>
  </si>
  <si>
    <t>https://www.fullh4rd.com.ar/prod/21756/monitor-22-acer-v226hql-bbi-hdmi-vga-169-5ms</t>
  </si>
  <si>
    <t>https://www.mercadolibre.com.ar/monitor-acer-v6-v226hql-led-215-negro-100v240v/p/MLA7568845?pdp_filters=category:MLA14407#searchVariation=MLA7568845&amp;position=1&amp;search_layout=grid&amp;type=product&amp;tracking_id=847f43a6-af8a-4b49-87e3-fc71e8fd0f9a</t>
  </si>
  <si>
    <t>https://articulo.mercadolibre.com.ar/MLA-1153707342-camara-1080p-wcg-002-gtc-soy-gamer-_JM#position=18&amp;search_layout=stack&amp;type=item&amp;tracking_id=d59f26f4-7359-4391-b7b4-4fd89230cc07</t>
  </si>
  <si>
    <t>https://www.vea.com.ar/web-cam-genius-facecam-1000x/p?idsku=351971&amp;gclid=CjwKCAiA2fmdBhBpEiwA4CcHzWxsyOwdlj6ESwJy5QDMkZA3f1_njHdI279dDmDBEv9-9s7pwfSOKxoCa0EQAvD_BwE&amp;gclsrc=aw.ds</t>
  </si>
  <si>
    <t>https://articulo.mercadolibre.com.ar/MLA-1121045153-monitor-acer-v6-22-pulgadas-v226hql-full-hd-hdmi-vga-215-_JM#position=3&amp;search_layout=grid&amp;type=item&amp;tracking_id=a54ec41f-d064-4125-af21-cfe55d9fac5f</t>
  </si>
  <si>
    <t>https://articulo.mercadolibre.com.ar/MLA-1174662345-monitor-led-naxido-nx195d-195-hd-1600x900-vga-hdmi-tn-5ms-_JM#position=11&amp;search_layout=stack&amp;type=item&amp;tracking_id=3d2674da-7563-48b9-b4e8-ab7436a36336</t>
  </si>
  <si>
    <t>https://articulo.mercadolibre.com.ar/MLA-1293072047-monitor-gamer-led-19-hd-60hz-naxido-pcreg-_JM#position=2&amp;search_layout=grid&amp;type=item&amp;tracking_id=c6afb54f-f0f9-4b5e-8a5b-7ee7f7c2f807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</si>
  <si>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nELidXlA-UKzRBBLjXtKb5inkOuBm2PpNqdQH8XnADaLP3AJC21RoC9I0QAvD_BwE</t>
  </si>
  <si>
    <t>https://www.onlinestore.com.ar/MLA-1228827348-monitor-gfast-22-led-slim-full-hd-1920x1080-vga-hdmi-t-220-_JM?variation=175704228924&amp;gclid=CjwKCAiA2fmdBhBpEiwA4CcHzcYNQS8c7M6J5E97800RbtBAzUZvWquTtRIb_WrtouW2r-fxF7997BoCzXcQAvD_BwE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</si>
  <si>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VRyyIcNlyRCcjyZbZ5QXtFr5WPEeMKnqI1xjkwPRNkYND52iDTkhoCGUQQAvD_BwE</t>
  </si>
  <si>
    <t>https://www.casadelaudio.com/ofertas/tecnologia/monitores/monitor-gfast-t-220-215-full-hd?gclid=CjwKCAiA2fmdBhBpEiwA4CcHzSup1uzh7HomeB3t9kuHdyDNuUxNyiln_rOYtFD2TgfoYVwc9qRcvBoCU7kQAvD_BwE</t>
  </si>
  <si>
    <t>https://www.mexx.com.ar/productos-rubro/monitores/44185-monitor-led-22-gfast-60hz-fhd-hdm-t-220.html?gclid=CjwKCAiA2fmdBhBpEiwA4CcHzT7-QNjnwUXruWJZkPsYLAYzAvkQrbuRz3h-jPJrIaTEIbf2YGYduxoCAE4QAvD_BwE</t>
  </si>
  <si>
    <t>https://www.mercadolibre.com.ar/monitor-gamer-samsung-f22t35-led-22-dark-blue-gray-100v240v/p/MLA17395574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268201170&amp;matt_product_id=MLA17395574-product&amp;matt_product_partition_id=1637297673725&amp;matt_target_id=pla-1637297673725&amp;gclid=CjwKCAiA2fmdBhBpEiwA4CcHzaiYzkFc6IY8mrSHtNgoRs88Gz2NkBdBKG-AlbI_BkG1t9JT0rV9nxoC15sQAvD_BwE</t>
  </si>
  <si>
    <t>https://articulo.mercadolibre.com.ar/MLA-785568234-colchon-1-plaza-190x080x13-mejor-precio-directo-fabrica-_JM?matt_tool=16424972&amp;matt_word=&amp;matt_source=google&amp;matt_campaign_id=14508409181&amp;matt_ad_group_id=124055974782&amp;matt_match_type=&amp;matt_network=g&amp;matt_device=c&amp;matt_creative=543394189874&amp;matt_keyword=&amp;matt_ad_position=&amp;matt_ad_type=pla&amp;matt_merchant_id=511757073&amp;matt_product_id=MLA785568234&amp;matt_product_partition_id=1403161846722&amp;matt_target_id=pla-1403161846722&amp;gclid=CjwKCAiA2fmdBhBpEiwA4CcHzagnNBwDvBHXi1eVM4ICgaAORAdfImp0NFsSxqvYbcFkA_8DU5bnaBoCiUoQAvD_BwE</t>
  </si>
  <si>
    <t>https://www.megatone.net/producto/colchon-family-080-x-190-inducol_CHO0112IDL/?gclid=CjwKCAiA2fmdBhBpEiwA4CcHzX_83WeX2yN2cGj2RBoYXpkFN_li7cca-UWov91HEVb7Lbt3CSLfXhoCBxoQAvD_BwE</t>
  </si>
  <si>
    <t>https://www.fravega.com/p/colchon-atl080-estelar-80x190-espuma-almohada-de-regalo-20046531/?gclid=CjwKCAiA2fmdBhBpEiwA4CcHzaH_wsnMzpITEw8keMaG4nALDL0JpEeFgYuRFeuMHU15Iel9Wzl9LRoCPS8QAvD_BwE&amp;gclsrc=aw.ds</t>
  </si>
  <si>
    <t>https://www.venex.com.ar/notebooks/notebook-bangho-max-l5-intel-core-i5-1135g7-8gb-ssd-240gb-15-5-free.html?keywords=Notebook%20Intel%20Core%20i5</t>
  </si>
  <si>
    <t>https://www.megatone.net/producto/hp-laptop-intel-core-i5-1135g7-8gb-256gb-ssd-14-3v8k0la_MKT0363CEV/?gclid=CjwKCAiA2fmdBhBpEiwA4CcHzWlS6gXIYCf5Kj00jgkGFS--StL9dRTcubYfmVfio-LOrme37oMBThoCs4cQAvD_BwE</t>
  </si>
  <si>
    <t>https://www.bidcom.com.ar/notebooks/notebook-haier-intel-core-i7-ram-8gb-ssd-512gb-windows-11?source=shopping&amp;gclid=CjwKCAiA2fmdBhBpEiwA4CcHzeuStTlLj-eJG4bWr9k8VL0PlyawpBQ-av44NyFNWYuGiTjmFfQZMhoCxw8QAvD_BwE</t>
  </si>
  <si>
    <t>https://articulo.mercadolibre.com.ar/MLA-1163423805-notebook-haier-stc157-core-i7-8gb-ssd512gb-free-dos-156-fhd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215048453&amp;matt_product_id=MLA1163423805&amp;matt_product_partition_id=1635281790449&amp;matt_target_id=pla-1635281790449&amp;gclid=CjwKCAiA2fmdBhBpEiwA4CcHzbt2mwwBPBuMG7lcDwEo9t0gH-2mY-8OnamA4ZEWwUwE5iKxH2YBIhoCG08QAvD_BwE</t>
  </si>
  <si>
    <t>https://www.htvs.com.ar/MLA-1144812734-lenovo-intel-core-i5-8gb-de-ram-512-ssd-14-fhd-win11-_JM?gclid=CjwKCAiA2fmdBhBpEiwA4CcHzTerjqyOTjjt4pIk-wdCgn1Whe3V6r1cC8s-gauMlz2X1XjR3mCCgRoC4rIQAvD_BwE&amp;variation=174731266071</t>
  </si>
  <si>
    <t>https://www.mercadolibre.com.ar/notebook-lenovo-thinkbook-i5-1135g7-8gb-ssd-256gb-156-fhd/p/MLA19888459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114201045&amp;matt_product_id=MLA19888459-product&amp;matt_product_partition_id=1635281790449&amp;matt_target_id=pla-1635281790449&amp;gclid=CjwKCAiA2fmdBhBpEiwA4CcHzdUMW67yl8RiRAEck871Nej4hGDI8Tugx1chUp2D0aCysQ9TmnMn1RoCvgAQAvD_BwE</t>
  </si>
  <si>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</si>
  <si>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</si>
  <si>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</si>
  <si>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</si>
  <si>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</si>
  <si>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</si>
  <si>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</si>
  <si>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</si>
  <si>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</si>
  <si>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</si>
  <si>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</si>
  <si>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</si>
  <si>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</si>
  <si>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</si>
  <si>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</si>
  <si>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</si>
  <si>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</si>
  <si>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</si>
  <si>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</si>
  <si>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</si>
  <si>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</si>
  <si>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</si>
  <si>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</si>
  <si>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</si>
  <si>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</si>
  <si>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</si>
  <si>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</si>
  <si>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</si>
  <si>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</si>
  <si>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</si>
  <si>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</si>
  <si>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</si>
  <si>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</si>
  <si>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</si>
  <si>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</si>
  <si>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</si>
  <si>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</si>
  <si>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</si>
  <si>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</si>
  <si>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</si>
  <si>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</si>
  <si>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</si>
  <si>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</si>
  <si>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</si>
  <si>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</si>
  <si>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</si>
  <si>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</si>
  <si>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</si>
  <si>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</si>
  <si>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</si>
  <si>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</si>
  <si>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</si>
  <si>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</si>
  <si>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</si>
  <si>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</si>
  <si>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</si>
  <si>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</si>
  <si>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</si>
  <si>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</si>
  <si>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</si>
  <si>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</si>
  <si>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</si>
  <si>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</si>
  <si>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</si>
  <si>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</si>
  <si>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</si>
  <si>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</si>
  <si>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</si>
  <si>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</si>
  <si>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</si>
  <si>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</si>
  <si>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</si>
  <si>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</si>
  <si>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</si>
  <si>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</si>
  <si>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</si>
  <si>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</si>
  <si>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</si>
  <si>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</si>
  <si>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</si>
  <si>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</si>
  <si>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</si>
  <si>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</si>
  <si>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</si>
  <si>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</si>
  <si>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</si>
  <si>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</si>
  <si>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</si>
  <si>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</si>
  <si>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</si>
  <si>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</si>
  <si>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</si>
  <si>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</si>
  <si>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</si>
  <si>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</si>
  <si>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</si>
  <si>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</si>
  <si>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</si>
  <si>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</si>
  <si>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</si>
  <si>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</si>
  <si>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</si>
  <si>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</si>
  <si>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</si>
  <si>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</si>
  <si>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</si>
  <si>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</si>
  <si>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https://www.musimundo.com/climatizacion/aire-acondicionado/aire-acondicionado-split-philco-phs32ha3an-frio-calor-2881-frigorias/p/00289044?gclid=Cj0KCQjwnbmaBhD-ARIsAGTPcfVMG1SSHFPW63Avh6PrwX5nudt8aufXAOFRXq_UZRnysxzRbh0iMigaAnPIEALw_wcB</t>
  </si>
  <si>
    <t>410020005.8</t>
  </si>
  <si>
    <t>VENTILADOR DE PIE GIRATORIO</t>
  </si>
  <si>
    <t>https://www.mercadolibre.com.ar/ventilador-de-pie-sansei-vps1621n-blanco-con-3-palas-de-plastico-16-de-diametro-220-v-50-w/p/MLA18727214?matt_tool=48630296&amp;matt_word=&amp;matt_source=google&amp;matt_campaign_id=14545592780&amp;matt_ad_group_id=143622227431&amp;matt_match_type=&amp;matt_network=g&amp;matt_device=c&amp;matt_creative=619395503658&amp;matt_keyword=&amp;matt_ad_position=&amp;matt_ad_type=pla&amp;matt_merchant_id=147587833&amp;matt_product_id=MLA18727214-product&amp;matt_product_partition_id=1636196847331&amp;matt_target_id=aud-890611733488:pla-1636196847331&amp;gclid=Cj0KCQjwnbmaBhD-ARIsAGTPcfVTNJ4PiX8zibE5ckenaq4ztr1h4_U-S74CQFTbKgACSKaWDA7rq9waAjGfEALw_wcB</t>
  </si>
  <si>
    <t>https://www.naldo.com.ar/GENERAL/ELECTRODOMESTICOS/Climatizaci%C3%B3n/Ventiladores/VENTILADOR-DE-PIE-PHILCO-16%E2%80%9D-50W/p/207342?gclid=Cj0KCQjwnbmaBhD-ARIsAGTPcfVHe1sD3Teu4CAVSBFn-6AWg62sD0FF2kOx8McOW3Lu1qekLghqh4caAv7qEALw_wcB</t>
  </si>
  <si>
    <t>https://www.laanonimaonline.com/ventilador-de-pie-protalia-20-negro-v-20p/art_14103/?gclid=Cj0KCQjwnbmaBhD-ARIsAGTPcfXvZNf_LWrqEqs0aiC-1YxMXvYVACr-arGNWHX94AM1ZkFwyM_OzEwaAq3eEALw_wcB</t>
  </si>
  <si>
    <t>https://www.carrefour.com.ar/ventilador-de-pie-protalia-20-v20p-90w-negro/p?idsku=85883&amp;utm_source=facebook_instagram&amp;utm_campaign=electro-ofertas&amp;utm_medium=redes_sociales&amp;utm_keywords=ecommerce&amp;gclid=Cj0KCQjwnbmaBhD-ARIsAGTPcfVStX59rz60YSpsqEipPoXzbf6mrYDzZBeE6bm7BNIJFtYJQRZOcVsaAmI2EALw_wcB</t>
  </si>
  <si>
    <t>410020011.1</t>
  </si>
  <si>
    <t>VENTILADOR DE PARED</t>
  </si>
  <si>
    <t>https://somosrex.com/ventilador-industrial-de-pared-philco-vtip2621n-26-3-vel.html?utm_source=rexpipol&amp;utm_medium=gperformancemaxpipol&amp;utm_campaign=performancemax&amp;gclid=Cj0KCQjwnbmaBhD-ARIsAGTPcfX7bI8Bfl6Bt2LlSnZsGRCKHaX92VmG7M2UaOde-8O1nTCBsKY0NjgaAglgEALw_wcB</t>
  </si>
  <si>
    <t>450020140.28</t>
  </si>
  <si>
    <t xml:space="preserve">CALEFACTOR ELECTRICO </t>
  </si>
  <si>
    <t>https://articulo.mercadolibre.com.ar/MLA-1174596520-estufa-electrica-infrarroja-eiffel-e521-1200w-3-velas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255142516&amp;matt_product_id=MLA1174596520&amp;matt_product_partition_id=1636649593368&amp;matt_target_id=aud-415044759576:pla-1636649593368&amp;gclid=Cj0KCQjwnbmaBhD-ARIsAGTPcfVgGTmhkJM4TcC4-pZD5K64z3ADM1KVsGr19gHdp-w2Ujfss4b3994aAoQLEALw_wcB</t>
  </si>
  <si>
    <t>https://www.megatone.net/producto/calefactor-infrarrojo-oscilante-q3-e22-1400w-crivel_CAL0322CRI/?gclid=Cj0KCQjwnbmaBhD-ARIsAGTPcfWzj5Yo6wW_YDWF6YephVLEYqNSUwXsU57i3Ed3BDBMfKiG-GAyIZ8aAjXAEALw_wcB</t>
  </si>
  <si>
    <t>https://articulo.mercadolibre.com.ar/MLA-1144256002-estufa-eiffel-3-velas-giratoria-1600w-mod-521-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215013893&amp;matt_product_id=MLA1144256002&amp;matt_product_partition_id=1636649593368&amp;matt_target_id=aud-415044759576:pla-1636649593368&amp;gclid=Cj0KCQjwnbmaBhD-ARIsAGTPcfUEPeb_w-YGyEkGDtbmBlNvZfqzuZrKqNjQuZX7lY4CW6MMPyK39aIaAkxMEALw_wcB</t>
  </si>
  <si>
    <t>https://www.tecnofast.com.ar/MLA-845563710-vitroconvector-peabody-estufa-electrica-pe-vc10-1000-watts-_JM?variation=53009811907&amp;gclid=Cj0KCQjwnbmaBhD-ARIsAGTPcfUZBN45KlFHg_CA5pE_sQ0MXU2XrsNjEkdgVfu7D4KRQjtrvEjgkS4aAnvJEALw_wcB</t>
  </si>
  <si>
    <t>https://somosrex.com/vitroconvector-peabody-2000w-pe-vc20b-calefactor-blanco.html?utm_source=rexpipol&amp;utm_medium=gperformancemaxpipol&amp;utm_campaign=performancemax&amp;gclid=Cj0KCQjwnbmaBhD-ARIsAGTPcfWsclLwo4_K1vT6X-hsaUn-dx7Fxub5UBxSI_7njfd0JGOo0cOsc6caAphFEALw_wcB</t>
  </si>
  <si>
    <t>https://www.piccahogar.com.ar/MLA-927159231-panel-vitroconvector-peabody-pe-vc10-1000w-blanco-negro-_JM?variation=89122331848</t>
  </si>
  <si>
    <t>450020133.1</t>
  </si>
  <si>
    <t>TERMOTANQUE A GAS</t>
  </si>
  <si>
    <t>https://www.carrefour.com.ar/termotanque-multigas-senorial-85-lts-tsz-85mg-blanco/p?idsku=5294&amp;utm_source=facebook_instagram&amp;utm_campaign=electro-ofertas&amp;utm_medium=redes_sociales&amp;utm_keywords=ecommerce&amp;gclid=Cj0KCQjwnbmaBhD-ARIsAGTPcfXgr98h-Dcr3a1vS8oWbx0n-h77Wx0lrozA9OThjYX27SNHFYm0pBYaAt-TEALw_wcB</t>
  </si>
  <si>
    <t>https://www.fravega.com/p/termotanque-a-gas-senorial-zafiro-tsz-85-85lt-90134/?gclid=Cj0KCQjwnbmaBhD-ARIsAGTPcfVGzS6BRYNTGReSNXRdoKXF6vwl2zsBuwmfRS0QhVLaE0n5suxcFRkaAnvPEALw_wcB&amp;gclsrc=aw.ds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</si>
  <si>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</si>
  <si>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https://www.musimundo.com/electrohogar/termotanques/termotanque-sherman-tpgp120/p/00011888?gclid=Cj0KCQjwnbmaBhD-ARIsAGTPcfXSj9amWIPonrpwT32y_SM6O4cM04jR4dH1rtV-BVKRJvt3bI6KMgkaAhVfEALw_wcB</t>
  </si>
  <si>
    <t>https://www.megatone.net/producto/termotanque-multigas-120-litros-carga-superior-tpgp120msh13-sherman_TER0120SHE/?gclid=Cj0KCQjwnbmaBhD-ARIsAGTPcfW1JPC_AtOpXg-USdPoEDOAUxsCHIh-hCbz-BuGcmMf2sxm7Njm9tUaAsvpEALw_wcB</t>
  </si>
  <si>
    <t>https://www.laanonimaonline.com/termotanque-a-gas-sherman-120-lts-tpgp120msh13-multigas/art_7055/?gclid=Cj0KCQjwnbmaBhD-ARIsAGTPcfUj64PeXrBXe1jRbZ55ztQM6DJIuUGR64JHbsvLTpe8vxGSpDP8sgMaAtwyEALw_wcB</t>
  </si>
  <si>
    <t>https://www.carrefour.com.ar/termotanque-a-gas-senorial-120-litros-tsz-120-blanco/p?idsku=5694&amp;utm_source=facebook_instagram&amp;utm_campaign=electro-ofertas&amp;utm_medium=redes_sociales&amp;utm_keywords=ecommerce&amp;gclid=Cj0KCQjwnbmaBhD-ARIsAGTPcfUMSaC-IXAxTpJJF1Xe3Xm1UQz8OKL7rY_bDWMuZGnL5FQ5l1ggQZMaAk7SEALw_wcB</t>
  </si>
  <si>
    <t>https://www.naldo.com.ar/GENERAL/ELECTRODOMESTICOS/Termotanques-y-Calefones/Termotanques/TERMOTANQUE-A-GAS-120-LTS-MULTIGAS-PIE-TSZ-120/p/206635?gclid=Cj0KCQjwnbmaBhD-ARIsAGTPcfUKbio5wwD8XGhD3AOkcxNti2pB985rsO28G-uTzuzjylVwhVNtoZ4aAu6iEALw_wcB</t>
  </si>
  <si>
    <t>https://www.megatone.net/producto/termotanque-a-gas-escorial-120lts-multigas-conexion-superior_MKT1285CEV/?gclid=Cj0KCQjwnbmaBhD-ARIsAGTPcfWrlJgkCe0IGzIfh6y-_9P1EyzNseS1fZD8KKnHd8cH87P7d_9RMPUaAsmcEALw_wcB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</si>
</sst>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5" x14ac:knownFonts="1"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 applyBorder="0"/>
    <xf numFmtId="0" fontId="1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3" fillId="0" borderId="0"/>
  </cellStyleXfs>
  <cellXfs count="48">
    <xf numFmtId="0" fontId="0" fillId="0" borderId="0" xfId="0" applyNumberFormat="1" applyFill="1" applyAlignment="1" applyProtection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13" fillId="0" borderId="0" xfId="3" applyNumberFormat="1" applyFill="1" applyAlignment="1" applyProtection="1">
      <alignment horizontal="center" vertical="center"/>
    </xf>
    <xf numFmtId="0" fontId="13" fillId="0" borderId="0" xfId="3" applyAlignment="1">
      <alignment horizontal="left" vertical="center"/>
    </xf>
    <xf numFmtId="0" fontId="13" fillId="0" borderId="0" xfId="3" applyAlignment="1">
      <alignment horizontal="center" vertical="center"/>
    </xf>
    <xf numFmtId="0" fontId="13" fillId="0" borderId="0" xfId="3" applyAlignment="1">
      <alignment horizontal="left" vertical="top"/>
    </xf>
    <xf numFmtId="0" fontId="13" fillId="0" borderId="0" xfId="3"/>
    <xf numFmtId="0" fontId="6" fillId="2" borderId="2" xfId="3" applyNumberFormat="1" applyFont="1" applyFill="1" applyBorder="1" applyAlignment="1">
      <alignment horizontal="center" vertical="center"/>
    </xf>
    <xf numFmtId="0" fontId="6" fillId="2" borderId="3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left" vertical="center"/>
    </xf>
    <xf numFmtId="0" fontId="7" fillId="0" borderId="0" xfId="3" applyFont="1"/>
    <xf numFmtId="0" fontId="13" fillId="0" borderId="1" xfId="3" applyBorder="1" applyAlignment="1">
      <alignment horizontal="center" vertical="center"/>
    </xf>
    <xf numFmtId="0" fontId="13" fillId="0" borderId="1" xfId="3" applyBorder="1" applyAlignment="1">
      <alignment horizontal="center" vertical="center" wrapText="1"/>
    </xf>
    <xf numFmtId="2" fontId="13" fillId="0" borderId="1" xfId="3" applyNumberFormat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44" fontId="0" fillId="4" borderId="4" xfId="2" applyNumberFormat="1" applyFont="1" applyFill="1" applyBorder="1" applyAlignment="1">
      <alignment horizontal="center" vertical="center"/>
    </xf>
    <xf numFmtId="44" fontId="4" fillId="4" borderId="4" xfId="2" applyFont="1" applyFill="1" applyBorder="1" applyAlignment="1">
      <alignment horizontal="center" vertical="center" wrapText="1"/>
    </xf>
    <xf numFmtId="0" fontId="14" fillId="0" borderId="4" xfId="1" applyBorder="1" applyAlignment="1">
      <alignment horizontal="left" vertical="center"/>
    </xf>
    <xf numFmtId="165" fontId="13" fillId="4" borderId="4" xfId="3" applyNumberFormat="1" applyFill="1" applyBorder="1" applyAlignment="1" applyProtection="1">
      <alignment horizontal="center" vertical="center"/>
    </xf>
    <xf numFmtId="0" fontId="14" fillId="0" borderId="5" xfId="1" applyBorder="1" applyAlignment="1">
      <alignment horizontal="left" vertical="center"/>
    </xf>
    <xf numFmtId="0" fontId="13" fillId="0" borderId="1" xfId="3" applyNumberFormat="1" applyFill="1" applyBorder="1" applyAlignment="1" applyProtection="1">
      <alignment horizontal="left" vertical="top" wrapText="1"/>
    </xf>
    <xf numFmtId="3" fontId="13" fillId="0" borderId="1" xfId="3" applyNumberFormat="1" applyBorder="1" applyAlignment="1">
      <alignment horizontal="center" vertical="center"/>
    </xf>
    <xf numFmtId="0" fontId="13" fillId="5" borderId="1" xfId="3" applyFill="1" applyBorder="1" applyAlignment="1">
      <alignment horizontal="center" vertical="center" wrapText="1"/>
    </xf>
    <xf numFmtId="0" fontId="13" fillId="0" borderId="1" xfId="3" applyNumberFormat="1" applyFill="1" applyBorder="1" applyAlignment="1" applyProtection="1">
      <alignment horizontal="center" vertical="center" wrapText="1"/>
    </xf>
    <xf numFmtId="0" fontId="14" fillId="0" borderId="4" xfId="1" applyBorder="1" applyAlignment="1">
      <alignment horizontal="left" vertical="center" wrapText="1"/>
    </xf>
    <xf numFmtId="165" fontId="13" fillId="4" borderId="4" xfId="3" applyNumberFormat="1" applyFill="1" applyBorder="1" applyAlignment="1" applyProtection="1">
      <alignment horizontal="center" vertical="center" wrapText="1"/>
    </xf>
    <xf numFmtId="0" fontId="14" fillId="0" borderId="5" xfId="1" applyBorder="1" applyAlignment="1">
      <alignment horizontal="left" vertical="center" wrapText="1"/>
    </xf>
    <xf numFmtId="8" fontId="4" fillId="4" borderId="4" xfId="2" applyNumberFormat="1" applyFont="1" applyFill="1" applyBorder="1" applyAlignment="1">
      <alignment horizontal="center" vertical="center" wrapText="1"/>
    </xf>
    <xf numFmtId="0" fontId="14" fillId="0" borderId="4" xfId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3" applyFont="1" applyFill="1"/>
    <xf numFmtId="3" fontId="13" fillId="0" borderId="1" xfId="3" applyNumberFormat="1" applyFill="1" applyBorder="1" applyAlignment="1">
      <alignment horizontal="center" vertical="center"/>
    </xf>
    <xf numFmtId="0" fontId="13" fillId="0" borderId="1" xfId="3" applyFill="1" applyBorder="1" applyAlignment="1">
      <alignment horizontal="center" vertical="center" wrapText="1"/>
    </xf>
    <xf numFmtId="3" fontId="2" fillId="0" borderId="1" xfId="3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vertical="top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left" vertical="top" wrapText="1"/>
    </xf>
    <xf numFmtId="0" fontId="1" fillId="0" borderId="1" xfId="3" applyFont="1" applyBorder="1" applyAlignment="1">
      <alignment horizontal="center" vertical="center" wrapText="1"/>
    </xf>
    <xf numFmtId="0" fontId="14" fillId="0" borderId="4" xfId="1" applyNumberForma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14" fillId="0" borderId="4" xfId="1" applyNumberFormat="1" applyBorder="1" applyAlignment="1">
      <alignment horizontal="left" vertical="center"/>
    </xf>
    <xf numFmtId="0" fontId="14" fillId="0" borderId="5" xfId="1" applyNumberFormat="1" applyBorder="1" applyAlignment="1">
      <alignment horizontal="left" vertical="center" wrapText="1"/>
    </xf>
    <xf numFmtId="3" fontId="13" fillId="6" borderId="1" xfId="3" applyNumberForma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 wrapText="1"/>
    </xf>
    <xf numFmtId="0" fontId="14" fillId="0" borderId="5" xfId="1" applyNumberFormat="1" applyBorder="1" applyAlignment="1">
      <alignment horizontal="left" vertical="center"/>
    </xf>
    <xf numFmtId="14" fontId="13" fillId="0" borderId="0" xfId="3" applyNumberFormat="1" applyFill="1" applyAlignment="1" applyProtection="1">
      <alignment horizontal="center" vertical="center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-tech.com.ar/item.php?producto=WebCam-E-View-1080p" TargetMode="External"/><Relationship Id="rId18" Type="http://schemas.openxmlformats.org/officeDocument/2006/relationships/hyperlink" Target="https://www.mercadolibre.com.ar/monitor-acer-v6-v226hql-led-215-negro-100v240v/p/MLA7568845?pdp_filters=category:MLA14407" TargetMode="External"/><Relationship Id="rId26" Type="http://schemas.openxmlformats.org/officeDocument/2006/relationships/hyperlink" Target="https://www.puntodigital.com.ar/productos/mouse-optico-usb-maxell-mowr-101-mac-y-pc-1000dpi/?gclid=Cj0KCQjwnbmaBhD-ARIsAGTPcfXtzOiXtsTQYq8hD2oAFyJ-Tf8oAQh12-pLjxbE0KhXpwygoiT8iD8aAskzEALw_wcB" TargetMode="External"/><Relationship Id="rId39" Type="http://schemas.openxmlformats.org/officeDocument/2006/relationships/hyperlink" Target="https://www.megatone.net/producto/notebook-bangho-max-l5-i5-156-intel-core-i5-8gb-240gb-windows-11_MKT0113PAR/?gclid=CjwKCAjwh4ObBhAzEiwAHzZYU3mMfejtyOAtqbk53qqoKQRiswPlsArSkb6047rZnRX6_PoFiTCckRoCQVkQAvD_BwE" TargetMode="External"/><Relationship Id="rId21" Type="http://schemas.openxmlformats.org/officeDocument/2006/relationships/hyperlink" Target="https://www.onlinestore.com.ar/MLA-1228827348-monitor-gfast-22-led-slim-full-hd-1920x1080-vga-hdmi-t-220-_JM?variation=175704228924&amp;gclid=CjwKCAiA2fmdBhBpEiwA4CcHzcYNQS8c7M6J5E97800RbtBAzUZvWquTtRIb_WrtouW2r-fxF7997BoCzXcQAvD_BwE" TargetMode="External"/><Relationship Id="rId34" Type="http://schemas.openxmlformats.org/officeDocument/2006/relationships/hyperlink" Target="https://www.megatone.net/producto/calefactor-infrarrojo-oscilante-q3-e22-1400w-crivel_CAL0322CRI/?gclid=Cj0KCQjwnbmaBhD-ARIsAGTPcfWzj5Yo6wW_YDWF6YephVLEYqNSUwXsU57i3Ed3BDBMfKiG-GAyIZ8aAjXAEALw_wcB" TargetMode="External"/><Relationship Id="rId42" Type="http://schemas.openxmlformats.org/officeDocument/2006/relationships/hyperlink" Target="https://www.fravega.com/p/notebook-dell-14-vostro-3400-gris-oscura-core-i5-1135g7-1tb-4gb-win10pro-20009192/" TargetMode="External"/><Relationship Id="rId47" Type="http://schemas.openxmlformats.org/officeDocument/2006/relationships/hyperlink" Target="https://www.musimundo.com/climatizacion/aire-acondicionado/aire-acondicionado-split-philco-phs32ha3an-frio-calor-2881-frigorias/p/00289044?gclid=Cj0KCQjwnbmaBhD-ARIsAGTPcfVMG1SSHFPW63Avh6PrwX5nudt8aufXAOFRXq_UZRnysxzRbh0iMigaAnPIEALw_wcB" TargetMode="External"/><Relationship Id="rId50" Type="http://schemas.openxmlformats.org/officeDocument/2006/relationships/hyperlink" Target="https://www.musimundo.com/electrohogar/freezers/freezer-horizontal-briket-fr3320/p/00548007?gclid=Cj0KCQiA37KbBhDgARIsAIzce15dsW0SfwJnbToH3F4bj65K6MfOZBwDZCpoTKiYnvZNJ0J6Q_eNExkaAmWDEALw_wcB" TargetMode="External"/><Relationship Id="rId55" Type="http://schemas.openxmlformats.org/officeDocument/2006/relationships/hyperlink" Target="https://articulo.mercadolibre.com.ar/MLA-1134282999-monitor-e-view-1851axa-led-19-vgahdmi-_JM?searchVariation=174451870111" TargetMode="External"/><Relationship Id="rId63" Type="http://schemas.openxmlformats.org/officeDocument/2006/relationships/hyperlink" Target="https://www.fravega.com/p/termotanque-a-gas-senorial-zafiro-tsz-85-85lt-90134/?gclid=Cj0KCQjwnbmaBhD-ARIsAGTPcfVGzS6BRYNTGReSNXRdoKXF6vwl2zsBuwmfRS0QhVLaE0n5suxcFRkaAnvPEALw_wcB&amp;gclsrc=aw.ds" TargetMode="External"/><Relationship Id="rId68" Type="http://schemas.openxmlformats.org/officeDocument/2006/relationships/hyperlink" Target="https://www.naldo.com.ar/GENERAL/ELECTRODOMESTICOS/Climatizaci%C3%B3n/Ventiladores/VENTILADOR-DE-PIE-PHILCO-16%E2%80%9D-50W/p/207342?gclid=Cj0KCQjwnbmaBhD-ARIsAGTPcfVHe1sD3Teu4CAVSBFn-6AWg62sD0FF2kOx8McOW3Lu1qekLghqh4caAv7qEALw_wcB" TargetMode="External"/><Relationship Id="rId7" Type="http://schemas.openxmlformats.org/officeDocument/2006/relationships/hyperlink" Target="https://www.cyeonline.com.ar/producto/webcam-high-definition-wc480p/?gclid=Cj0KCQjwnbmaBhD-ARIsAGTPcfWMDK1ygTuzbDto6P94eyD7S7wN_YvBPJpWxTAP5ovw7DQfdriQ874aAp50EALw_wcB" TargetMode="External"/><Relationship Id="rId2" Type="http://schemas.openxmlformats.org/officeDocument/2006/relationships/hyperlink" Target="https://www.maximus.com.ar/Producto/Monitor-LED-19-Philips-193V5L-V-Line-VGA-HDMI/ITEM=11218/maximus.aspx?PN=193V5LHSB2-77&amp;gclid=Cj0KCQjwnbmaBhD-ARIsAGTPcfUZ39Og45z9cUfjaiu7ooZDOUvxAGcOgWAFp3tDJF5-Qeq11XMuAP8aAlPpEALw_wcB" TargetMode="External"/><Relationship Id="rId16" Type="http://schemas.openxmlformats.org/officeDocument/2006/relationships/hyperlink" Target="https://ondablanca.com.ar/detalle.php?id=305&amp;ALDEANA=FRAZADA-FRAZABELLA-DOBLE-FAZ-1-1-2-PLAZA&amp;gclid=Cj0KCQjwnbmaBhD-ARIsAGTPcfU1Op-XIOmbuqOSiR91IpJ6uTvnWttWtGNdomh9S1SYfDo-x8H_V4kaAoaXEALw_wcB" TargetMode="External"/><Relationship Id="rId29" Type="http://schemas.openxmlformats.org/officeDocument/2006/relationships/hyperlink" Target="https://www.ahpinsumos.com.ar/productos/mouse-genius-dx110-usb/?gclid=Cj0KCQjwnbmaBhD-ARIsAGTPcfVFkTv5hRu2mdeqdTxHMS83sl_cB011wJtZNhyUf6zZmhQsZaGKU8AaAmZjEALw_wcB" TargetMode="External"/><Relationship Id="rId1" Type="http://schemas.openxmlformats.org/officeDocument/2006/relationships/hyperlink" Target="https://www.megatone.net/producto/monitor-led-185-193v5lhsb277-lv-philips_MON1851PHI/?gclid=Cj0KCQjwnbmaBhD-ARIsAGTPcfVjOzVarNHsb2uj24mUIoxBtZACnXQ8oLcZyuLDZLrvzLzkU4q28cEaAiTmEALw_wcB" TargetMode="External"/><Relationship Id="rId6" Type="http://schemas.openxmlformats.org/officeDocument/2006/relationships/hyperlink" Target="https://www.megatone.net/producto/freezer-horizontal-briket-fr-3300-295-litros-fr3300-clase-a_MKT1118CEV/?gclid=Cj0KCQjwnbmaBhD-ARIsAGTPcfVygxKN9_rslJp-n72NemHLr__zVHOhl46njc6Oa_xXF-0kuD6c3HIaAsDqEALw_wcB" TargetMode="External"/><Relationship Id="rId11" Type="http://schemas.openxmlformats.org/officeDocument/2006/relationships/hyperlink" Target="https://www.matroxdigital.com.ar/DETALLE/ITEM_ID=9648/GlobalBluePoint-ERP.aspx" TargetMode="External"/><Relationship Id="rId24" Type="http://schemas.openxmlformats.org/officeDocument/2006/relationships/hyperlink" Target="https://www.megatone.net/producto/mouse-m90-usb-negro-el-logitech_MOU0900LOG/?gclid=Cj0KCQjwnbmaBhD-ARIsAGTPcfWsR2QgrFsmnTXmQP9aQgodUDFnIjplo9kCOhiCWeuFvo5782AWkhIaAvwIEALw_wcB" TargetMode="External"/><Relationship Id="rId32" Type="http://schemas.openxmlformats.org/officeDocument/2006/relationships/hyperlink" Target="https://www.integradosargentinos.com/MLA-730265720-auricular-genius-hs-200c-cmicrofono-35mm-plug-_JM?variation=78150087093&amp;gclid=Cj0KCQjwnbmaBhD-ARIsAGTPcfXDt2ZZrhM4VYVqVfmgs2JRP7bEkb2FUAjC71EJnorE6_5wGWrVOhEaArOiEALw_wcB" TargetMode="External"/><Relationship Id="rId37" Type="http://schemas.openxmlformats.org/officeDocument/2006/relationships/hyperlink" Target="https://www.laanonimaonline.com/colchon-de-resortes-1-1-2-plazas-90x190-plata-superflex/art_2287/?gclid=Cj0KCQjwnbmaBhD-ARIsAGTPcfWf3kXKj3nXg63OCe76E1lDi0EnFFJ3tD4hu610gImnZ9-1ykjWQPcaAmXvEALw_wcB" TargetMode="External"/><Relationship Id="rId40" Type="http://schemas.openxmlformats.org/officeDocument/2006/relationships/hyperlink" Target="https://www.venex.com.ar/notebooks/notebook-bangho-max-l5-intel-core-i5-1135g7-8gb-ssd-240gb-15-5-free.html?keywords=Notebook%20Intel%20Core%20i5" TargetMode="External"/><Relationship Id="rId45" Type="http://schemas.openxmlformats.org/officeDocument/2006/relationships/hyperlink" Target="https://www.venex.com.ar/computadoras-y-servidores/pcs-de-escritorio/pc-intel-i3-12100-8gb-ssd-240gb.html?gclid=Cj0KCQjwnbmaBhD-ARIsAGTPcfVi1u6uDE4tPR4nSw2-iMkJ5FQS9AGRg2w2mkn5gtmHOvVJklrrBC0aAphMEALw_wcB" TargetMode="External"/><Relationship Id="rId53" Type="http://schemas.openxmlformats.org/officeDocument/2006/relationships/hyperlink" Target="https://www.naldo.com.ar/GENERAL/ELECTRODOMESTICOS/Heladera-y-Freezers/Freezer/FREEZER-HORIZONTAL-460-LTS-INELRO-FIH550A-2PT-RUEDAS-BCO/p/206481" TargetMode="External"/><Relationship Id="rId58" Type="http://schemas.openxmlformats.org/officeDocument/2006/relationships/hyperlink" Target="https://www.casasilvia.com/sabanas-144-h-l-dressy-1-1-2-pl-twin-0117960103?gclid=Cj0KCQjwnbmaBhD-ARIsAGTPcfWUg8sOQoIjquhUzxw3z2cG__IE6ySWlktog6LHXjkd5cFuUvsNvpsaAuG0EALw_wcB" TargetMode="External"/><Relationship Id="rId66" Type="http://schemas.openxmlformats.org/officeDocument/2006/relationships/hyperlink" Target="https://www.authogar.com/termotanque-250l-comercial-alta-recuperacion-rhcp250n-gn-20053716/p?idsku=1378&amp;gclid=Cj0KCQjwnbmaBhD-ARIsAGTPcfV9M20Gvznbl8DoU2jd7wXKPxHXMVteV3AhCguthI-xMc-dt58ayqYaAkJ7EALw_wcB" TargetMode="External"/><Relationship Id="rId5" Type="http://schemas.openxmlformats.org/officeDocument/2006/relationships/hyperlink" Target="https://www.casasilvia.com/monitor-philips-19-193v5lhsb2-77-0089070128?gclid=Cj0KCQjwnbmaBhD-ARIsAGTPcfXFk4dg3ozpMN9Fm4bBsJz4om3eb3H5f3panSklKSjtrLmUHzTn6aAaArqcEALw_wcB" TargetMode="External"/><Relationship Id="rId15" Type="http://schemas.openxmlformats.org/officeDocument/2006/relationships/hyperlink" Target="https://www.venex.com.ar/perifericos/webcams/webcam-xiaomi-vidlok-w77-1080p-s-tripode.html?gclid=CjwKCAjw8JKbBhBYEiwAs3sxN-4nFImfy-yuNmkIhG9TzdiDEVhFH6gyh3XCryOuPa16u1VE3qeqXhoCYEcQAvD_BwE" TargetMode="External"/><Relationship Id="rId23" Type="http://schemas.openxmlformats.org/officeDocument/2006/relationships/hyperlink" Target="https://www.fravega.com/p/monitor-gamer-samsung-lf22t350fhlczb-22--363901/" TargetMode="External"/><Relationship Id="rId28" Type="http://schemas.openxmlformats.org/officeDocument/2006/relationships/hyperlink" Target="https://www.integradosargentinos.com/MLA-932759073-mouse-genius-dx-110-usb-blanco-1000dpi-pc-notebook-_JM?variation=93191093021&amp;gclid=Cj0KCQjwnbmaBhD-ARIsAGTPcfVxUPpcpzpnYhjCnIAGU7IpVg7vhftgbTnE2c5rK9XykPrMeS-D8FEaAqgKEALw_wcB" TargetMode="External"/><Relationship Id="rId36" Type="http://schemas.openxmlformats.org/officeDocument/2006/relationships/hyperlink" Target="https://www.fravega.com/p/calefactor-electrico-para-exterior-cordillera-20046633/?gclid=Cj0KCQiA37KbBhDgARIsAIzce16ebRMDEmQ8DHZ_8ZOwau38Ah338iOM_oeoFFNlTWUJfNRSEAOAaloaAmTtEALw_wcB&amp;gclsrc=aw.ds" TargetMode="External"/><Relationship Id="rId49" Type="http://schemas.openxmlformats.org/officeDocument/2006/relationships/hyperlink" Target="https://www.megatone.net/producto/freezer-fh4100bpa-350l-ea-dual-h-conqueror_FEE4110CNQ/?gclid=CjwKCAjwh4ObBhAzEiwAHzZYU-U0OD3EikmRv-SiBCia2yz0teAH1a_TLaJVlUtmgvy2hLo6s5qeAxoCDYQQAvD_BwE" TargetMode="External"/><Relationship Id="rId57" Type="http://schemas.openxmlformats.org/officeDocument/2006/relationships/hyperlink" Target="https://www.arredo.com.ar/juego-de-sabanas-twin-size-lisas-10033t00204/p?idsku=5308&amp;utm_content=_&amp;gclid=Cj0KCQjwnbmaBhD-ARIsAGTPcfVoo-U0ghVldBR0Eq6N3tZUQ9YDjTGVoh-AdjXxW7RL3AVg3NZJBEsaAqtPEALw_wcB" TargetMode="External"/><Relationship Id="rId61" Type="http://schemas.openxmlformats.org/officeDocument/2006/relationships/hyperlink" Target="https://www.jumbo.com.ar/teclado-genius-smart-kb-100-negro-usb/p?idsku=294310&amp;&amp;bidkw=&amp;dvc=c&amp;h=https://clickserve.dartsearch.net/link/click&amp;gclid=CjwKCAiA9qKbBhAzEiwAS4yeDSGmJzsVHGaap9eMW40IK2qHIqwztlvkfthKPvz4w8vhG5R5FBsEEhoCEHUQAvD_BwE&amp;gclsrc=aw.ds" TargetMode="External"/><Relationship Id="rId10" Type="http://schemas.openxmlformats.org/officeDocument/2006/relationships/hyperlink" Target="https://www.fravega.com/p/camara-web-genius-facecam-1000x-720p-hd-mic-50033844/?gclid=Cj0KCQjwnbmaBhD-ARIsAGTPcfW80ogIIVwEMmtPQzOF_drCODgKhwnvLHzu9npHtUsxqj98kj9SxMwaApYlEALw_wcB&amp;gclsrc=aw.ds" TargetMode="External"/><Relationship Id="rId19" Type="http://schemas.openxmlformats.org/officeDocument/2006/relationships/hyperlink" Target="https://www.electrotics.com.ar/productos/monitor-naxido-19-nx195d/" TargetMode="External"/><Relationship Id="rId31" Type="http://schemas.openxmlformats.org/officeDocument/2006/relationships/hyperlink" Target="https://www.fravega.com/p/auricular-genius-con-microfono-hs-m200c-negro-50014224/?gclid=Cj0KCQjwnbmaBhD-ARIsAGTPcfVwVeNyUqPs9B6hUs-O4hlqLGEhfKkSNUvnZL0-7B6SEn6et_4uNX0aAl8hEALw_wcB&amp;gclsrc=aw.ds" TargetMode="External"/><Relationship Id="rId44" Type="http://schemas.openxmlformats.org/officeDocument/2006/relationships/hyperlink" Target="https://www.megatone.net/producto/notebook-dell-14-vostro-3400-i5-1135g7-8g-250gb-w10pro_MKT3339MIV/?psc=1&amp;lst=Notebooks" TargetMode="External"/><Relationship Id="rId52" Type="http://schemas.openxmlformats.org/officeDocument/2006/relationships/hyperlink" Target="https://www.megatone.net/producto/freezer-horizontal-fih-550-460-lts-blanco-inelro_FEE0550INE/?gclid=Cj0KCQjwnbmaBhD-ARIsAGTPcfXYdMQovt8hA5TdQgZHzKDLfyDKMBBllIgu9TiGu69TjDsSPwiu1vIaAibmEALw_wcB" TargetMode="External"/><Relationship Id="rId60" Type="http://schemas.openxmlformats.org/officeDocument/2006/relationships/hyperlink" Target="https://www.megatone.net/producto/teclado-usb-pc-notebook-oficina-qwerty-ergonomico-espanol_MKT0206EBX/?gclid=Cj0KCQjwnbmaBhD-ARIsAGTPcfW_801nx7dD91Ahgzl6cbZpI1tVCnEsmBal6-kBUJYndciagTdZKv8aAuXXEALw_wcB" TargetMode="External"/><Relationship Id="rId65" Type="http://schemas.openxmlformats.org/officeDocument/2006/relationships/hyperlink" Target="https://www.megatone.net/producto/termotanque-a-gas-escorial-120lts-multigas-conexion-superior_MKT1285CEV/?gclid=Cj0KCQjwnbmaBhD-ARIsAGTPcfWrlJgkCe0IGzIfh6y-_9P1EyzNseS1fZD8KKnHd8cH87P7d_9RMPUaAsmcEALw_wcB" TargetMode="External"/><Relationship Id="rId4" Type="http://schemas.openxmlformats.org/officeDocument/2006/relationships/hyperlink" Target="https://www.htvs.com.ar/MLA-1165074373-monitor-lg-19m38a-led-19-_JM?variation=175208263774&amp;gclid=Cj0KCQjwnbmaBhD-ARIsAGTPcfW4cNKH1nzail2YGmZJ3jTQ90mnSQLkwqb7rYQHHDKHANfLpnptZt4aAoroEALw_wcB" TargetMode="External"/><Relationship Id="rId9" Type="http://schemas.openxmlformats.org/officeDocument/2006/relationships/hyperlink" Target="https://www.maximus.com.ar/Producto/Webcam-Genius-Facecam-1000X-V2-720P-USB/ITEM=11389/maximus.aspx?PN=32200003400&amp;gclid=Cj0KCQjwnbmaBhD-ARIsAGTPcfXwK49O9O6lafdCL6N5G1OjxegzwIZ1dQJnn4FmtodadNLJKfv6CMsaAljzEALw_wcB" TargetMode="External"/><Relationship Id="rId14" Type="http://schemas.openxmlformats.org/officeDocument/2006/relationships/hyperlink" Target="https://www.maximus.com.ar/Producto/Webcam-Vidlok-W90-By-Xiaomi-1080P-USB-Black/ITEM=9383/maximus.aspx?PN=CMSXJ23A&amp;gclid=CjwKCAjw8JKbBhBYEiwAs3sxN8pMWgNBm_QbzWAEJGI6w5ZuHCL5iOhJlnXmR2cVyyXEsv9fwC8btRoCG_AQAvD_BwE" TargetMode="External"/><Relationship Id="rId22" Type="http://schemas.openxmlformats.org/officeDocument/2006/relationships/hyperlink" Target="https://www.naldo.com.ar/GENERAL/TECNOLOGIA/MONITOR-SAMSUNG-22%E2%80%9D-LED/p/405563?gclid=CjwKCAjw8JKbBhBYEiwAs3sxNxXrMBMwhZySXY-Q2vWtwGJZSng0hr0g01w5DkCo_ZpcfFL6b3NR1RoC6ekQAvD_BwE" TargetMode="External"/><Relationship Id="rId27" Type="http://schemas.openxmlformats.org/officeDocument/2006/relationships/hyperlink" Target="https://www.laanonimaonline.com/mouse-genius-wired-dx-110-negro/art_2897/?gclid=Cj0KCQjwnbmaBhD-ARIsAGTPcfWbbPQnahTinLx1G6wrgghESPRKm2EySMH91K8F_IPplcCT7yI1JJ8aAmxYEALw_wcB" TargetMode="External"/><Relationship Id="rId30" Type="http://schemas.openxmlformats.org/officeDocument/2006/relationships/hyperlink" Target="https://www.integradosargentinos.com/MLA-730265720-auricular-genius-hs-200c-cmicrofono-35mm-plug-_JM?variation=78150087093&amp;gclid=Cj0KCQjwnbmaBhD-ARIsAGTPcfXDt2ZZrhM4VYVqVfmgs2JRP7bEkb2FUAjC71EJnorE6_5wGWrVOhEaArOiEALw_wcB" TargetMode="External"/><Relationship Id="rId35" Type="http://schemas.openxmlformats.org/officeDocument/2006/relationships/hyperlink" Target="https://www.tecnofast.com.ar/MLA-845563710-vitroconvector-peabody-estufa-electrica-pe-vc10-1000-watts-_JM?variation=53009811907&amp;gclid=Cj0KCQjwnbmaBhD-ARIsAGTPcfUZBN45KlFHg_CA5pE_sQ0MXU2XrsNjEkdgVfu7D4KRQjtrvEjgkS4aAnvJEALw_wcB" TargetMode="External"/><Relationship Id="rId43" Type="http://schemas.openxmlformats.org/officeDocument/2006/relationships/hyperlink" Target="https://www.fravega.com/p/notebook-dell-14-vostro-3400-i5-1135g7-4gb-1tb-w10pro-20009784/" TargetMode="External"/><Relationship Id="rId48" Type="http://schemas.openxmlformats.org/officeDocument/2006/relationships/hyperlink" Target="https://www.musimundo.com/electrohogar/freezers/freezer-horizontal-standard-electric-fh4100b/p/00302044?gclid=CjwKCAjwh4ObBhAzEiwAHzZYU4tOELpfRAr4eR0B7pdP51rljdBn2fayCIftU7N9sTrsSmWn6Gu4sBoCaawQAvD_BwE" TargetMode="External"/><Relationship Id="rId56" Type="http://schemas.openxmlformats.org/officeDocument/2006/relationships/hyperlink" Target="https://www.gezatek.com.ar/tienda/monitores/1867-monitor-e-view-led-19-1851axa-vgahdmi.html" TargetMode="External"/><Relationship Id="rId64" Type="http://schemas.openxmlformats.org/officeDocument/2006/relationships/hyperlink" Target="https://www.naldo.com.ar/GENERAL/ELECTRODOMESTICOS/Termotanques-y-Calefones/Termotanques/TERMOTANQUE-A-GAS-120-LTS-MULTIGAS-PIE-TSZ-120/p/206635?gclid=Cj0KCQjwnbmaBhD-ARIsAGTPcfUKbio5wwD8XGhD3AOkcxNti2pB985rsO28G-uTzuzjylVwhVNtoZ4aAu6iEALw_wcB" TargetMode="External"/><Relationship Id="rId69" Type="http://schemas.openxmlformats.org/officeDocument/2006/relationships/hyperlink" Target="https://www.laanonimaonline.com/ventilador-de-pie-protalia-20-negro-v-20p/art_14103/?gclid=Cj0KCQjwnbmaBhD-ARIsAGTPcfXvZNf_LWrqEqs0aiC-1YxMXvYVACr-arGNWHX94AM1ZkFwyM_OzEwaAq3eEALw_wcB" TargetMode="External"/><Relationship Id="rId8" Type="http://schemas.openxmlformats.org/officeDocument/2006/relationships/hyperlink" Target="https://www.microfast.com.ar/MLA-883581519-webcam-camara-web-full-hd-1080p-con-microfono-streaming-zoom-_JM?variation=65847395547&amp;gclid=Cj0KCQjwnbmaBhD-ARIsAGTPcfVSWuqrCGcBLo5gkeCGAVzAFsfwoEEnnTgAd1MP-Pq5ktAcr8_DN-0aArZ6EALw_wcB" TargetMode="External"/><Relationship Id="rId51" Type="http://schemas.openxmlformats.org/officeDocument/2006/relationships/hyperlink" Target="https://www.laanonimaonline.com/freezer-horizontal-briket-295-lts-fr3320-gris/art_27694/?gclid=Cj0KCQjwnbmaBhD-ARIsAGTPcfUc92Qe_SAn1smpjVApfPDBlBhNMW1VJZ3h5AL2QshL9SnLUh3W_bgaAkPhEALw_wcB" TargetMode="External"/><Relationship Id="rId3" Type="http://schemas.openxmlformats.org/officeDocument/2006/relationships/hyperlink" Target="https://www.megatone.net/producto/monitor-led-pc-19-pulgadas-lg-19m38a-b-hd-vga-vesa-oficial_MKT0192DIN/?gclid=Cj0KCQjwnbmaBhD-ARIsAGTPcfUHYA5vqjMCbUOl8gQx_34mifajVDJs-cQw9KuoaCSeCqYtCyEEzR4aAtB0EALw_wcB" TargetMode="External"/><Relationship Id="rId12" Type="http://schemas.openxmlformats.org/officeDocument/2006/relationships/hyperlink" Target="https://www.comeros.com.ar/tienda/webcam-e-view-1080p-hd-usb-microfono/" TargetMode="External"/><Relationship Id="rId17" Type="http://schemas.openxmlformats.org/officeDocument/2006/relationships/hyperlink" Target="https://www.fullh4rd.com.ar/prod/21756/monitor-22-acer-v226hql-bbi-hdmi-vga-169-5ms" TargetMode="External"/><Relationship Id="rId25" Type="http://schemas.openxmlformats.org/officeDocument/2006/relationships/hyperlink" Target="https://www.maximus.com.ar/Producto/Mouse-Trust-Basi-Wired/ITEM=11850/maximus.aspx?PN=8713439242713&amp;gclid=Cj0KCQjwnbmaBhD-ARIsAGTPcfXA43FwWzsYNVB0WXFxRuoGKiG292L3FRoWiJrXIXJibrRDMFqdd4MaAkvAEALw_wcB" TargetMode="External"/><Relationship Id="rId33" Type="http://schemas.openxmlformats.org/officeDocument/2006/relationships/hyperlink" Target="https://www.fravega.com/p/auricular-genius-con-microfono-hs-m200c-negro-50014224/?gclid=Cj0KCQjwnbmaBhD-ARIsAGTPcfVwVeNyUqPs9B6hUs-O4hlqLGEhfKkSNUvnZL0-7B6SEn6et_4uNX0aAl8hEALw_wcB&amp;gclsrc=aw.ds" TargetMode="External"/><Relationship Id="rId38" Type="http://schemas.openxmlformats.org/officeDocument/2006/relationships/hyperlink" Target="https://www.musimundo.com/hogar-y-aire-libre/colchones-sommiers-y-almohadas/colchon-de-resortes-inducol-nuevo-orion-90/p/00006066?gclid=Cj0KCQjwnbmaBhD-ARIsAGTPcfWF2gpM5W0vB4EjkvvQdXZqOwd9kNBKYieL65SV1oCpy9bK3mJgBC8aAsu-EALw_wcB" TargetMode="External"/><Relationship Id="rId46" Type="http://schemas.openxmlformats.org/officeDocument/2006/relationships/hyperlink" Target="https://www.fravega.com/p/pc-completa-gfast-h-300-i8240w19-core-i3-8gb-240ssd-win10-monitor-19--50040451/?gclid=Cj0KCQjwnbmaBhD-ARIsAGTPcfXJNRPm8fygibv0BmblK4RXdtCZNXZWEmRT0t9Zv-SLzr1IWcKi2jcaAg-fEALw_wcB&amp;gclsrc=aw.ds" TargetMode="External"/><Relationship Id="rId59" Type="http://schemas.openxmlformats.org/officeDocument/2006/relationships/hyperlink" Target="https://www.duvet.com.ar/productos/sabana-1-1-2-regatta-plaza/?pf=gs&amp;gclid=Cj0KCQjwnbmaBhD-ARIsAGTPcfUGiRg-ZSook6COK_KsPcCcislXmlhQXjyzFN7_ekPG2CCF1vOKTEwaAnE0EALw_wcB" TargetMode="External"/><Relationship Id="rId67" Type="http://schemas.openxmlformats.org/officeDocument/2006/relationships/hyperlink" Target="https://www.megatone.net/producto/ter-com-tp-rhctp250n-250l-rheem_TER2502RHM/?gclid=Cj0KCQjwnbmaBhD-ARIsAGTPcfUqKa45pGrEW408S1efUHaZ5kI7BMaCumNftXDJMuUwTnHbYP9SmCYaApePEALw_wcB" TargetMode="External"/><Relationship Id="rId20" Type="http://schemas.openxmlformats.org/officeDocument/2006/relationships/hyperlink" Target="https://pixelinformatica.com.ar/producto/monitor-20-gfast-vga-hdmi/" TargetMode="External"/><Relationship Id="rId41" Type="http://schemas.openxmlformats.org/officeDocument/2006/relationships/hyperlink" Target="https://www.hp.com/ar-es/shop/notebook-hp-15-dy2054la-3a8v8la.html?gclid=CjwKCAjwh4ObBhAzEiwAHzZYU_9E9loqh__WPX5iyyjtLziIrQojsUf3roi4d8M22qEeSLS7PYABNRoCN2sQAvD_BwE&amp;gclsrc=aw.ds" TargetMode="External"/><Relationship Id="rId54" Type="http://schemas.openxmlformats.org/officeDocument/2006/relationships/hyperlink" Target="https://www.tecnofast.com.ar/MLA-1141260432-freezer-horizontal-inelro-fih-550-blanco-460l-220v-_JM?gclid=Cj0KCQjwnbmaBhD-ARIsAGTPcfVzypUfihhhls_1C9xxB2NnrA5IvLsfQlU1l1Lb-UnSs1qxuCC2npYaAh7GEALw_wcB" TargetMode="External"/><Relationship Id="rId62" Type="http://schemas.openxmlformats.org/officeDocument/2006/relationships/hyperlink" Target="https://www.fravega.com/p/teclado-genius-smart-kb100-usb-50012296/?gclid=CjwKCAiA9qKbBhAzEiwAS4yeDcUtDDSlSmc30UrRZVXatg9MFRKFsNrWIyDIRbZb7Fef0t3kCKhvPRoCf4sQAvD_BwE&amp;gclsrc=aw.ds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90" workbookViewId="0">
      <pane ySplit="7" topLeftCell="A8" activePane="bottomLeft" state="frozen"/>
      <selection activeCell="A7" sqref="A7"/>
      <selection pane="bottomLeft" activeCell="A6" sqref="A6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bestFit="1" customWidth="1"/>
    <col min="6" max="6" width="16" style="4" customWidth="1"/>
    <col min="7" max="7" width="13.85546875" style="4" bestFit="1" customWidth="1"/>
    <col min="8" max="8" width="14" style="4" bestFit="1" customWidth="1"/>
    <col min="9" max="9" width="11.42578125" style="3"/>
    <col min="10" max="10" width="13.42578125" style="4" bestFit="1" customWidth="1"/>
    <col min="11" max="11" width="11.42578125" style="3"/>
    <col min="12" max="12" width="13.42578125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15" x14ac:dyDescent="0.25">
      <c r="A1" s="2" t="s">
        <v>162</v>
      </c>
      <c r="B1" s="2"/>
      <c r="C1" s="2"/>
      <c r="D1" s="2"/>
      <c r="E1" s="2"/>
      <c r="F1" s="2"/>
      <c r="G1" s="2"/>
      <c r="H1" s="2"/>
    </row>
    <row r="2" spans="1:15" ht="15" x14ac:dyDescent="0.25">
      <c r="A2" s="2" t="s">
        <v>163</v>
      </c>
      <c r="B2" s="2"/>
      <c r="C2" s="2"/>
      <c r="D2" s="2"/>
      <c r="E2" s="2"/>
      <c r="F2" s="2"/>
      <c r="G2" s="2"/>
      <c r="H2" s="2"/>
    </row>
    <row r="3" spans="1:15" ht="15" x14ac:dyDescent="0.25">
      <c r="A3" s="2" t="s">
        <v>164</v>
      </c>
      <c r="B3" s="2"/>
      <c r="C3" s="2"/>
      <c r="D3" s="2"/>
      <c r="E3" s="2"/>
      <c r="F3" s="2"/>
      <c r="G3" s="2"/>
      <c r="H3" s="2"/>
    </row>
    <row r="4" spans="1:15" ht="15" x14ac:dyDescent="0.25">
      <c r="A4" s="2" t="s">
        <v>165</v>
      </c>
      <c r="B4" s="2"/>
      <c r="C4" s="2"/>
      <c r="D4" s="2"/>
      <c r="E4" s="2"/>
      <c r="F4" s="2"/>
      <c r="G4" s="2"/>
      <c r="H4" s="2"/>
    </row>
    <row r="5" spans="1:15" ht="15" x14ac:dyDescent="0.25">
      <c r="A5" s="47">
        <v>44939</v>
      </c>
      <c r="B5" s="2"/>
      <c r="C5" s="2"/>
      <c r="D5" s="2"/>
      <c r="E5" s="2"/>
      <c r="F5" s="2"/>
      <c r="G5" s="2"/>
      <c r="H5" s="2"/>
    </row>
    <row r="6" spans="1:15" ht="15" x14ac:dyDescent="0.25"/>
    <row r="7" spans="1:15" s="11" customFormat="1" ht="37.5" customHeight="1" x14ac:dyDescent="0.25">
      <c r="A7" s="7" t="s">
        <v>259</v>
      </c>
      <c r="B7" s="7" t="s">
        <v>260</v>
      </c>
      <c r="C7" s="7" t="s">
        <v>169</v>
      </c>
      <c r="D7" s="8" t="s">
        <v>261</v>
      </c>
      <c r="E7" s="8" t="s">
        <v>166</v>
      </c>
      <c r="F7" s="8" t="s">
        <v>168</v>
      </c>
      <c r="G7" s="8" t="s">
        <v>262</v>
      </c>
      <c r="H7" s="9" t="s">
        <v>263</v>
      </c>
      <c r="I7" s="10" t="s">
        <v>264</v>
      </c>
      <c r="J7" s="9" t="s">
        <v>265</v>
      </c>
      <c r="K7" s="10" t="s">
        <v>264</v>
      </c>
      <c r="L7" s="9" t="s">
        <v>266</v>
      </c>
      <c r="M7" s="10" t="s">
        <v>264</v>
      </c>
      <c r="N7" s="9" t="s">
        <v>167</v>
      </c>
    </row>
    <row r="8" spans="1:15" ht="30" customHeight="1" x14ac:dyDescent="0.25">
      <c r="A8" s="22" t="s">
        <v>25</v>
      </c>
      <c r="B8" s="13" t="s">
        <v>26</v>
      </c>
      <c r="C8" s="13" t="s">
        <v>230</v>
      </c>
      <c r="D8" s="14">
        <v>50</v>
      </c>
      <c r="E8" s="15">
        <v>3800</v>
      </c>
      <c r="F8" s="13" t="s">
        <v>229</v>
      </c>
      <c r="G8" s="16">
        <f t="shared" ref="G8:G29" si="0">+AVERAGE(H8,J8,L8)</f>
        <v>3991.6666666666665</v>
      </c>
      <c r="H8" s="17">
        <v>3119</v>
      </c>
      <c r="I8" s="18" t="s">
        <v>27</v>
      </c>
      <c r="J8" s="19">
        <v>4800</v>
      </c>
      <c r="K8" s="18" t="s">
        <v>142</v>
      </c>
      <c r="L8" s="19">
        <v>4056</v>
      </c>
      <c r="M8" s="20" t="s">
        <v>28</v>
      </c>
      <c r="N8" s="21" t="s">
        <v>214</v>
      </c>
    </row>
    <row r="9" spans="1:15" ht="30" customHeight="1" x14ac:dyDescent="0.25">
      <c r="A9" s="22" t="s">
        <v>25</v>
      </c>
      <c r="B9" s="13" t="s">
        <v>26</v>
      </c>
      <c r="C9" s="13" t="s">
        <v>232</v>
      </c>
      <c r="D9" s="14">
        <v>50</v>
      </c>
      <c r="E9" s="15">
        <v>4090</v>
      </c>
      <c r="F9" s="13" t="s">
        <v>231</v>
      </c>
      <c r="G9" s="16">
        <f t="shared" si="0"/>
        <v>6576.666666666667</v>
      </c>
      <c r="H9" s="17">
        <v>4032</v>
      </c>
      <c r="I9" s="18" t="s">
        <v>29</v>
      </c>
      <c r="J9" s="19">
        <v>6999</v>
      </c>
      <c r="K9" s="18" t="s">
        <v>143</v>
      </c>
      <c r="L9" s="19">
        <v>8699</v>
      </c>
      <c r="M9" s="20" t="s">
        <v>30</v>
      </c>
      <c r="N9" s="21" t="s">
        <v>174</v>
      </c>
    </row>
    <row r="10" spans="1:15" ht="30" customHeight="1" x14ac:dyDescent="0.25">
      <c r="A10" s="32" t="s">
        <v>25</v>
      </c>
      <c r="B10" s="13" t="s">
        <v>26</v>
      </c>
      <c r="C10" s="13" t="s">
        <v>233</v>
      </c>
      <c r="D10" s="14">
        <v>50</v>
      </c>
      <c r="E10" s="15">
        <v>4255</v>
      </c>
      <c r="F10" s="13" t="s">
        <v>217</v>
      </c>
      <c r="G10" s="16">
        <f t="shared" si="0"/>
        <v>3812.4433333333332</v>
      </c>
      <c r="H10" s="17">
        <v>2757.33</v>
      </c>
      <c r="I10" s="25" t="s">
        <v>125</v>
      </c>
      <c r="J10" s="19">
        <v>4680</v>
      </c>
      <c r="K10" s="25" t="s">
        <v>126</v>
      </c>
      <c r="L10" s="19">
        <v>4000</v>
      </c>
      <c r="M10" s="20" t="s">
        <v>127</v>
      </c>
      <c r="N10" s="21" t="s">
        <v>209</v>
      </c>
      <c r="O10" s="31"/>
    </row>
    <row r="11" spans="1:15" ht="30" customHeight="1" x14ac:dyDescent="0.25">
      <c r="A11" s="32" t="s">
        <v>25</v>
      </c>
      <c r="B11" s="13" t="s">
        <v>26</v>
      </c>
      <c r="C11" s="13" t="s">
        <v>235</v>
      </c>
      <c r="D11" s="14">
        <v>50</v>
      </c>
      <c r="E11" s="15">
        <v>5320</v>
      </c>
      <c r="F11" s="13" t="s">
        <v>234</v>
      </c>
      <c r="G11" s="16">
        <f t="shared" si="0"/>
        <v>6399</v>
      </c>
      <c r="H11" s="17">
        <v>5099</v>
      </c>
      <c r="I11" s="25" t="s">
        <v>130</v>
      </c>
      <c r="J11" s="19">
        <v>8699</v>
      </c>
      <c r="K11" s="25" t="s">
        <v>128</v>
      </c>
      <c r="L11" s="19">
        <v>5399</v>
      </c>
      <c r="M11" s="20" t="s">
        <v>129</v>
      </c>
      <c r="N11" s="21" t="s">
        <v>209</v>
      </c>
      <c r="O11" s="31"/>
    </row>
    <row r="12" spans="1:15" ht="30" customHeight="1" x14ac:dyDescent="0.25">
      <c r="A12" s="22" t="s">
        <v>49</v>
      </c>
      <c r="B12" s="13" t="s">
        <v>50</v>
      </c>
      <c r="C12" s="13" t="s">
        <v>246</v>
      </c>
      <c r="D12" s="14">
        <v>10400</v>
      </c>
      <c r="E12" s="15">
        <v>1150</v>
      </c>
      <c r="F12" s="13" t="s">
        <v>245</v>
      </c>
      <c r="G12" s="16">
        <f t="shared" si="0"/>
        <v>2661.6666666666665</v>
      </c>
      <c r="H12" s="17">
        <v>3530</v>
      </c>
      <c r="I12" s="18" t="s">
        <v>51</v>
      </c>
      <c r="J12" s="19">
        <v>2800</v>
      </c>
      <c r="K12" s="18" t="s">
        <v>52</v>
      </c>
      <c r="L12" s="19">
        <v>1655</v>
      </c>
      <c r="M12" s="20" t="s">
        <v>53</v>
      </c>
      <c r="N12" s="21" t="s">
        <v>192</v>
      </c>
    </row>
    <row r="13" spans="1:15" ht="30" customHeight="1" x14ac:dyDescent="0.25">
      <c r="A13" s="22" t="s">
        <v>20</v>
      </c>
      <c r="B13" s="13" t="s">
        <v>21</v>
      </c>
      <c r="C13" s="13" t="s">
        <v>220</v>
      </c>
      <c r="D13" s="14">
        <v>50</v>
      </c>
      <c r="E13" s="15">
        <v>39950</v>
      </c>
      <c r="F13" s="13" t="s">
        <v>219</v>
      </c>
      <c r="G13" s="16">
        <f t="shared" si="0"/>
        <v>43000.333333333336</v>
      </c>
      <c r="H13" s="17">
        <v>48990</v>
      </c>
      <c r="I13" s="18" t="s">
        <v>22</v>
      </c>
      <c r="J13" s="19">
        <v>38999</v>
      </c>
      <c r="K13" s="18" t="s">
        <v>23</v>
      </c>
      <c r="L13" s="19">
        <v>41012</v>
      </c>
      <c r="M13" s="20" t="s">
        <v>24</v>
      </c>
      <c r="N13" s="21" t="s">
        <v>214</v>
      </c>
    </row>
    <row r="14" spans="1:15" ht="30" customHeight="1" x14ac:dyDescent="0.25">
      <c r="A14" s="22" t="str">
        <f>+A13</f>
        <v>740010243.61</v>
      </c>
      <c r="B14" s="13" t="str">
        <f>+B13</f>
        <v xml:space="preserve"> MONITOR LED 19" O SUPERIOR </v>
      </c>
      <c r="C14" s="13" t="s">
        <v>139</v>
      </c>
      <c r="D14" s="14">
        <v>10</v>
      </c>
      <c r="E14" s="15">
        <v>42300</v>
      </c>
      <c r="F14" s="38" t="s">
        <v>221</v>
      </c>
      <c r="G14" s="16">
        <f t="shared" si="0"/>
        <v>52242</v>
      </c>
      <c r="H14" s="17">
        <v>52978</v>
      </c>
      <c r="I14" s="18" t="s">
        <v>140</v>
      </c>
      <c r="J14" s="19">
        <v>52248</v>
      </c>
      <c r="K14" s="18" t="s">
        <v>144</v>
      </c>
      <c r="L14" s="19">
        <v>51500</v>
      </c>
      <c r="M14" s="20" t="s">
        <v>141</v>
      </c>
      <c r="N14" s="21" t="str">
        <f>+N19</f>
        <v>Redinfo Teleinformatica S.A</v>
      </c>
    </row>
    <row r="15" spans="1:15" ht="30" customHeight="1" x14ac:dyDescent="0.25">
      <c r="A15" s="22" t="s">
        <v>20</v>
      </c>
      <c r="B15" s="13" t="s">
        <v>21</v>
      </c>
      <c r="C15" s="1" t="s">
        <v>223</v>
      </c>
      <c r="D15" s="14">
        <v>50</v>
      </c>
      <c r="E15" s="15">
        <v>43800</v>
      </c>
      <c r="F15" s="30" t="s">
        <v>222</v>
      </c>
      <c r="G15" s="16">
        <f t="shared" si="0"/>
        <v>47874.666666666664</v>
      </c>
      <c r="H15" s="17">
        <v>40499</v>
      </c>
      <c r="I15" s="25" t="s">
        <v>145</v>
      </c>
      <c r="J15" s="19">
        <v>51309</v>
      </c>
      <c r="K15" s="25" t="s">
        <v>146</v>
      </c>
      <c r="L15" s="19">
        <v>51816</v>
      </c>
      <c r="M15" s="27" t="s">
        <v>121</v>
      </c>
      <c r="N15" s="21" t="s">
        <v>206</v>
      </c>
    </row>
    <row r="16" spans="1:15" ht="30" customHeight="1" x14ac:dyDescent="0.25">
      <c r="A16" s="34" t="s">
        <v>20</v>
      </c>
      <c r="B16" s="13" t="s">
        <v>21</v>
      </c>
      <c r="C16" s="1" t="s">
        <v>225</v>
      </c>
      <c r="D16" s="14">
        <v>50</v>
      </c>
      <c r="E16" s="15">
        <v>43800</v>
      </c>
      <c r="F16" s="30" t="s">
        <v>224</v>
      </c>
      <c r="G16" s="16">
        <f t="shared" si="0"/>
        <v>42086.333333333336</v>
      </c>
      <c r="H16" s="17">
        <v>49900</v>
      </c>
      <c r="I16" s="25" t="s">
        <v>122</v>
      </c>
      <c r="J16" s="19">
        <v>37500</v>
      </c>
      <c r="K16" s="39" t="s">
        <v>147</v>
      </c>
      <c r="L16" s="19">
        <v>38859</v>
      </c>
      <c r="M16" s="27" t="s">
        <v>148</v>
      </c>
      <c r="N16" s="21" t="s">
        <v>206</v>
      </c>
    </row>
    <row r="17" spans="1:14" ht="30" customHeight="1" x14ac:dyDescent="0.25">
      <c r="A17" s="34" t="s">
        <v>20</v>
      </c>
      <c r="B17" s="13" t="s">
        <v>21</v>
      </c>
      <c r="C17" s="1" t="s">
        <v>226</v>
      </c>
      <c r="D17" s="14">
        <v>50</v>
      </c>
      <c r="E17" s="15">
        <v>47800</v>
      </c>
      <c r="F17" s="30" t="s">
        <v>224</v>
      </c>
      <c r="G17" s="16">
        <f t="shared" si="0"/>
        <v>47369.666666666664</v>
      </c>
      <c r="H17" s="17">
        <v>37500</v>
      </c>
      <c r="I17" s="39" t="s">
        <v>149</v>
      </c>
      <c r="J17" s="19">
        <v>52200</v>
      </c>
      <c r="K17" s="25" t="s">
        <v>150</v>
      </c>
      <c r="L17" s="19">
        <v>52409</v>
      </c>
      <c r="M17" s="27" t="s">
        <v>151</v>
      </c>
      <c r="N17" s="21" t="s">
        <v>206</v>
      </c>
    </row>
    <row r="18" spans="1:14" ht="30" customHeight="1" x14ac:dyDescent="0.25">
      <c r="A18" s="34" t="s">
        <v>20</v>
      </c>
      <c r="B18" s="13" t="s">
        <v>21</v>
      </c>
      <c r="C18" s="1" t="s">
        <v>228</v>
      </c>
      <c r="D18" s="14">
        <v>1</v>
      </c>
      <c r="E18" s="15">
        <v>51448</v>
      </c>
      <c r="F18" s="30" t="s">
        <v>227</v>
      </c>
      <c r="G18" s="16">
        <f t="shared" si="0"/>
        <v>59990</v>
      </c>
      <c r="H18" s="17">
        <v>59990</v>
      </c>
      <c r="I18" s="25" t="s">
        <v>123</v>
      </c>
      <c r="J18" s="19">
        <v>59990</v>
      </c>
      <c r="K18" s="39" t="s">
        <v>152</v>
      </c>
      <c r="L18" s="19">
        <v>59990</v>
      </c>
      <c r="M18" s="27" t="s">
        <v>124</v>
      </c>
      <c r="N18" s="21" t="s">
        <v>170</v>
      </c>
    </row>
    <row r="19" spans="1:14" ht="30" customHeight="1" x14ac:dyDescent="0.25">
      <c r="A19" s="22" t="s">
        <v>31</v>
      </c>
      <c r="B19" s="13" t="s">
        <v>32</v>
      </c>
      <c r="C19" s="13" t="s">
        <v>237</v>
      </c>
      <c r="D19" s="14">
        <v>50</v>
      </c>
      <c r="E19" s="15">
        <v>750</v>
      </c>
      <c r="F19" s="23" t="s">
        <v>236</v>
      </c>
      <c r="G19" s="16">
        <f t="shared" si="0"/>
        <v>893.66666666666663</v>
      </c>
      <c r="H19" s="17">
        <v>799</v>
      </c>
      <c r="I19" s="18" t="s">
        <v>33</v>
      </c>
      <c r="J19" s="19">
        <v>983</v>
      </c>
      <c r="K19" s="18" t="s">
        <v>34</v>
      </c>
      <c r="L19" s="19">
        <v>899</v>
      </c>
      <c r="M19" s="20" t="s">
        <v>35</v>
      </c>
      <c r="N19" s="21" t="s">
        <v>200</v>
      </c>
    </row>
    <row r="20" spans="1:14" ht="30" customHeight="1" x14ac:dyDescent="0.25">
      <c r="A20" s="22" t="s">
        <v>31</v>
      </c>
      <c r="B20" s="13" t="s">
        <v>32</v>
      </c>
      <c r="C20" s="13" t="s">
        <v>238</v>
      </c>
      <c r="D20" s="14">
        <v>50</v>
      </c>
      <c r="E20" s="15">
        <v>790</v>
      </c>
      <c r="F20" s="13" t="s">
        <v>231</v>
      </c>
      <c r="G20" s="16">
        <f t="shared" si="0"/>
        <v>1096.3333333333333</v>
      </c>
      <c r="H20" s="17">
        <v>899</v>
      </c>
      <c r="I20" s="18" t="s">
        <v>36</v>
      </c>
      <c r="J20" s="19">
        <v>1090</v>
      </c>
      <c r="K20" s="18" t="s">
        <v>37</v>
      </c>
      <c r="L20" s="19">
        <v>1300</v>
      </c>
      <c r="M20" s="20" t="s">
        <v>38</v>
      </c>
      <c r="N20" s="21" t="s">
        <v>214</v>
      </c>
    </row>
    <row r="21" spans="1:14" ht="30" customHeight="1" x14ac:dyDescent="0.25">
      <c r="A21" s="22" t="s">
        <v>42</v>
      </c>
      <c r="B21" s="13" t="s">
        <v>43</v>
      </c>
      <c r="C21" s="13" t="s">
        <v>243</v>
      </c>
      <c r="D21" s="14">
        <v>100</v>
      </c>
      <c r="E21" s="15">
        <v>1250</v>
      </c>
      <c r="F21" s="13" t="s">
        <v>231</v>
      </c>
      <c r="G21" s="16">
        <f t="shared" si="0"/>
        <v>2007</v>
      </c>
      <c r="H21" s="17">
        <v>1900</v>
      </c>
      <c r="I21" s="18" t="s">
        <v>44</v>
      </c>
      <c r="J21" s="19">
        <v>2429</v>
      </c>
      <c r="K21" s="18" t="s">
        <v>45</v>
      </c>
      <c r="L21" s="19">
        <v>1692</v>
      </c>
      <c r="M21" s="20" t="s">
        <v>46</v>
      </c>
      <c r="N21" s="21" t="s">
        <v>209</v>
      </c>
    </row>
    <row r="22" spans="1:14" ht="30" customHeight="1" x14ac:dyDescent="0.25">
      <c r="A22" s="22" t="s">
        <v>47</v>
      </c>
      <c r="B22" s="13" t="s">
        <v>48</v>
      </c>
      <c r="C22" s="13" t="s">
        <v>244</v>
      </c>
      <c r="D22" s="14">
        <v>100</v>
      </c>
      <c r="E22" s="15">
        <v>1275</v>
      </c>
      <c r="F22" s="13" t="s">
        <v>231</v>
      </c>
      <c r="G22" s="16">
        <f t="shared" si="0"/>
        <v>2006.6666666666667</v>
      </c>
      <c r="H22" s="17">
        <v>1899</v>
      </c>
      <c r="I22" s="18" t="s">
        <v>44</v>
      </c>
      <c r="J22" s="19">
        <v>2429</v>
      </c>
      <c r="K22" s="18" t="s">
        <v>45</v>
      </c>
      <c r="L22" s="19">
        <v>1692</v>
      </c>
      <c r="M22" s="20" t="s">
        <v>46</v>
      </c>
      <c r="N22" s="21" t="s">
        <v>214</v>
      </c>
    </row>
    <row r="23" spans="1:14" ht="30" customHeight="1" x14ac:dyDescent="0.25">
      <c r="A23" s="12" t="s">
        <v>279</v>
      </c>
      <c r="B23" s="13" t="s">
        <v>280</v>
      </c>
      <c r="C23" s="13" t="s">
        <v>185</v>
      </c>
      <c r="D23" s="14">
        <v>400</v>
      </c>
      <c r="E23" s="15">
        <v>7340</v>
      </c>
      <c r="F23" s="13" t="s">
        <v>184</v>
      </c>
      <c r="G23" s="16">
        <f t="shared" si="0"/>
        <v>7472.666666666667</v>
      </c>
      <c r="H23" s="17">
        <v>6720</v>
      </c>
      <c r="I23" s="18" t="s">
        <v>281</v>
      </c>
      <c r="J23" s="19">
        <v>8799</v>
      </c>
      <c r="K23" s="18" t="s">
        <v>282</v>
      </c>
      <c r="L23" s="19">
        <v>6899</v>
      </c>
      <c r="M23" s="20" t="s">
        <v>283</v>
      </c>
      <c r="N23" s="21" t="s">
        <v>183</v>
      </c>
    </row>
    <row r="24" spans="1:14" ht="30" customHeight="1" x14ac:dyDescent="0.25">
      <c r="A24" s="12" t="s">
        <v>279</v>
      </c>
      <c r="B24" s="13" t="s">
        <v>280</v>
      </c>
      <c r="C24" s="13" t="s">
        <v>187</v>
      </c>
      <c r="D24" s="14">
        <v>400</v>
      </c>
      <c r="E24" s="15">
        <v>15790</v>
      </c>
      <c r="F24" s="13" t="s">
        <v>186</v>
      </c>
      <c r="G24" s="16">
        <f t="shared" si="0"/>
        <v>16515.333333333332</v>
      </c>
      <c r="H24" s="17">
        <v>15229</v>
      </c>
      <c r="I24" s="18" t="s">
        <v>284</v>
      </c>
      <c r="J24" s="19">
        <v>18568</v>
      </c>
      <c r="K24" s="18" t="s">
        <v>285</v>
      </c>
      <c r="L24" s="19">
        <v>15749</v>
      </c>
      <c r="M24" s="20" t="s">
        <v>286</v>
      </c>
      <c r="N24" s="21" t="s">
        <v>174</v>
      </c>
    </row>
    <row r="25" spans="1:14" ht="30" customHeight="1" x14ac:dyDescent="0.25">
      <c r="A25" s="12" t="s">
        <v>279</v>
      </c>
      <c r="B25" s="13" t="str">
        <f>+B24</f>
        <v xml:space="preserve">CALEFACTOR ELECTRICO </v>
      </c>
      <c r="C25" s="35" t="s">
        <v>133</v>
      </c>
      <c r="D25" s="14">
        <v>400</v>
      </c>
      <c r="E25" s="15">
        <v>47189</v>
      </c>
      <c r="F25" s="36" t="s">
        <v>134</v>
      </c>
      <c r="G25" s="16">
        <f t="shared" si="0"/>
        <v>48385.333333333336</v>
      </c>
      <c r="H25" s="17">
        <v>45999</v>
      </c>
      <c r="I25" s="18" t="s">
        <v>135</v>
      </c>
      <c r="J25" s="19">
        <v>43699</v>
      </c>
      <c r="K25" s="18" t="s">
        <v>136</v>
      </c>
      <c r="L25" s="19">
        <v>55458</v>
      </c>
      <c r="M25" s="20" t="s">
        <v>137</v>
      </c>
      <c r="N25" s="21" t="s">
        <v>178</v>
      </c>
    </row>
    <row r="26" spans="1:14" ht="30" customHeight="1" x14ac:dyDescent="0.25">
      <c r="A26" s="22" t="s">
        <v>101</v>
      </c>
      <c r="B26" s="13" t="s">
        <v>102</v>
      </c>
      <c r="C26" s="40" t="s">
        <v>258</v>
      </c>
      <c r="D26" s="14">
        <v>12000</v>
      </c>
      <c r="E26" s="15">
        <v>7800</v>
      </c>
      <c r="F26" s="13" t="s">
        <v>256</v>
      </c>
      <c r="G26" s="16">
        <f t="shared" si="0"/>
        <v>20726.666666666668</v>
      </c>
      <c r="H26" s="17">
        <v>7990</v>
      </c>
      <c r="I26" s="41" t="s">
        <v>153</v>
      </c>
      <c r="J26" s="19">
        <v>22990</v>
      </c>
      <c r="K26" s="18" t="s">
        <v>154</v>
      </c>
      <c r="L26" s="19">
        <v>31200</v>
      </c>
      <c r="M26" s="20" t="s">
        <v>155</v>
      </c>
      <c r="N26" s="21" t="s">
        <v>192</v>
      </c>
    </row>
    <row r="27" spans="1:14" ht="30" customHeight="1" x14ac:dyDescent="0.25">
      <c r="A27" s="22" t="s">
        <v>68</v>
      </c>
      <c r="B27" s="13" t="s">
        <v>69</v>
      </c>
      <c r="C27" s="13" t="s">
        <v>255</v>
      </c>
      <c r="D27" s="14">
        <v>200</v>
      </c>
      <c r="E27" s="15">
        <v>26650</v>
      </c>
      <c r="F27" s="13" t="s">
        <v>254</v>
      </c>
      <c r="G27" s="16">
        <f t="shared" si="0"/>
        <v>33692.333333333336</v>
      </c>
      <c r="H27" s="17">
        <v>28800</v>
      </c>
      <c r="I27" s="18" t="s">
        <v>70</v>
      </c>
      <c r="J27" s="19">
        <v>37500</v>
      </c>
      <c r="K27" s="18" t="s">
        <v>71</v>
      </c>
      <c r="L27" s="19">
        <v>34777</v>
      </c>
      <c r="M27" s="20" t="s">
        <v>72</v>
      </c>
      <c r="N27" s="21" t="s">
        <v>253</v>
      </c>
    </row>
    <row r="28" spans="1:14" ht="30" customHeight="1" x14ac:dyDescent="0.25">
      <c r="A28" s="22" t="s">
        <v>68</v>
      </c>
      <c r="B28" s="13" t="s">
        <v>69</v>
      </c>
      <c r="C28" s="13" t="s">
        <v>257</v>
      </c>
      <c r="D28" s="14">
        <v>200</v>
      </c>
      <c r="E28" s="15">
        <v>22760</v>
      </c>
      <c r="F28" s="13" t="s">
        <v>256</v>
      </c>
      <c r="G28" s="16">
        <f t="shared" si="0"/>
        <v>26665.666666666668</v>
      </c>
      <c r="H28" s="17">
        <v>25999</v>
      </c>
      <c r="I28" s="18" t="s">
        <v>73</v>
      </c>
      <c r="J28" s="19">
        <v>25999</v>
      </c>
      <c r="K28" s="18" t="s">
        <v>74</v>
      </c>
      <c r="L28" s="19">
        <v>27999</v>
      </c>
      <c r="M28" s="20" t="s">
        <v>100</v>
      </c>
      <c r="N28" s="21" t="s">
        <v>178</v>
      </c>
    </row>
    <row r="29" spans="1:14" ht="30" customHeight="1" x14ac:dyDescent="0.25">
      <c r="A29" s="22">
        <v>740010241217</v>
      </c>
      <c r="B29" s="13" t="s">
        <v>10</v>
      </c>
      <c r="C29" s="40" t="s">
        <v>202</v>
      </c>
      <c r="D29" s="14">
        <v>50</v>
      </c>
      <c r="E29" s="15">
        <v>174500</v>
      </c>
      <c r="F29" s="13" t="s">
        <v>201</v>
      </c>
      <c r="G29" s="16">
        <f t="shared" si="0"/>
        <v>226195</v>
      </c>
      <c r="H29" s="17">
        <v>170699</v>
      </c>
      <c r="I29" s="18" t="s">
        <v>11</v>
      </c>
      <c r="J29" s="19">
        <v>237896</v>
      </c>
      <c r="K29" s="18" t="s">
        <v>156</v>
      </c>
      <c r="L29" s="19">
        <v>269990</v>
      </c>
      <c r="M29" s="20" t="s">
        <v>108</v>
      </c>
      <c r="N29" s="21" t="s">
        <v>200</v>
      </c>
    </row>
    <row r="30" spans="1:14" ht="30" customHeight="1" x14ac:dyDescent="0.25">
      <c r="A30" s="22">
        <v>740010241217</v>
      </c>
      <c r="B30" s="13" t="s">
        <v>10</v>
      </c>
      <c r="C30" s="36" t="s">
        <v>109</v>
      </c>
      <c r="D30" s="14">
        <v>50</v>
      </c>
      <c r="E30" s="15">
        <v>212600</v>
      </c>
      <c r="F30" s="36" t="s">
        <v>203</v>
      </c>
      <c r="G30" s="16">
        <f>+AVERAGE(H30,J30)</f>
        <v>243333.5</v>
      </c>
      <c r="H30" s="17">
        <v>259990</v>
      </c>
      <c r="I30" s="25" t="s">
        <v>110</v>
      </c>
      <c r="J30" s="26">
        <v>226677</v>
      </c>
      <c r="K30" s="25" t="s">
        <v>111</v>
      </c>
      <c r="L30" s="26">
        <v>213000</v>
      </c>
      <c r="M30" s="27" t="s">
        <v>157</v>
      </c>
      <c r="N30" s="21" t="s">
        <v>200</v>
      </c>
    </row>
    <row r="31" spans="1:14" ht="30" customHeight="1" x14ac:dyDescent="0.25">
      <c r="A31" s="22">
        <v>740010241217</v>
      </c>
      <c r="B31" s="13" t="s">
        <v>10</v>
      </c>
      <c r="C31" s="36" t="s">
        <v>207</v>
      </c>
      <c r="D31" s="14">
        <v>50</v>
      </c>
      <c r="E31" s="15">
        <v>225099</v>
      </c>
      <c r="F31" s="36" t="s">
        <v>114</v>
      </c>
      <c r="G31" s="16">
        <v>225099</v>
      </c>
      <c r="H31" s="17">
        <v>225099</v>
      </c>
      <c r="I31" s="25" t="s">
        <v>115</v>
      </c>
      <c r="J31" s="26">
        <v>391000</v>
      </c>
      <c r="K31" s="25" t="s">
        <v>158</v>
      </c>
      <c r="L31" s="26">
        <v>206000</v>
      </c>
      <c r="M31" s="42" t="s">
        <v>159</v>
      </c>
      <c r="N31" s="21" t="s">
        <v>174</v>
      </c>
    </row>
    <row r="32" spans="1:14" ht="30" customHeight="1" x14ac:dyDescent="0.25">
      <c r="A32" s="22">
        <v>740010241217</v>
      </c>
      <c r="B32" s="13" t="s">
        <v>10</v>
      </c>
      <c r="C32" s="36" t="s">
        <v>205</v>
      </c>
      <c r="D32" s="14">
        <v>50</v>
      </c>
      <c r="E32" s="15">
        <v>228900</v>
      </c>
      <c r="F32" s="36" t="s">
        <v>204</v>
      </c>
      <c r="G32" s="17">
        <v>308725</v>
      </c>
      <c r="H32" s="17">
        <v>308725</v>
      </c>
      <c r="I32" s="25" t="s">
        <v>112</v>
      </c>
      <c r="J32" s="26">
        <v>199599</v>
      </c>
      <c r="K32" s="25" t="s">
        <v>160</v>
      </c>
      <c r="L32" s="26"/>
      <c r="M32" s="27"/>
      <c r="N32" s="21" t="s">
        <v>200</v>
      </c>
    </row>
    <row r="33" spans="1:14" ht="30" customHeight="1" x14ac:dyDescent="0.25">
      <c r="A33" s="22">
        <v>740010241217</v>
      </c>
      <c r="B33" s="13" t="s">
        <v>10</v>
      </c>
      <c r="C33" s="36" t="s">
        <v>208</v>
      </c>
      <c r="D33" s="14">
        <v>50</v>
      </c>
      <c r="E33" s="15">
        <v>269200</v>
      </c>
      <c r="F33" s="36" t="s">
        <v>204</v>
      </c>
      <c r="G33" s="19">
        <v>284999</v>
      </c>
      <c r="H33" s="26">
        <v>284999</v>
      </c>
      <c r="I33" s="25" t="s">
        <v>113</v>
      </c>
      <c r="J33" s="26">
        <v>283339</v>
      </c>
      <c r="K33" s="39" t="s">
        <v>161</v>
      </c>
      <c r="L33" s="26"/>
      <c r="M33" s="27"/>
      <c r="N33" s="21" t="s">
        <v>200</v>
      </c>
    </row>
    <row r="34" spans="1:14" ht="30" customHeight="1" x14ac:dyDescent="0.25">
      <c r="A34" s="32">
        <v>740010241217</v>
      </c>
      <c r="B34" s="13" t="s">
        <v>10</v>
      </c>
      <c r="C34" s="1" t="s">
        <v>211</v>
      </c>
      <c r="D34" s="14">
        <v>50</v>
      </c>
      <c r="E34" s="15">
        <v>277465</v>
      </c>
      <c r="F34" s="36" t="s">
        <v>210</v>
      </c>
      <c r="G34" s="19">
        <f t="shared" ref="G34:G57" si="1">+AVERAGE(H34,J34,L34)</f>
        <v>408834.33333333331</v>
      </c>
      <c r="H34" s="26">
        <v>427465</v>
      </c>
      <c r="I34" s="25" t="s">
        <v>116</v>
      </c>
      <c r="J34" s="26">
        <v>390363</v>
      </c>
      <c r="K34" s="25" t="s">
        <v>117</v>
      </c>
      <c r="L34" s="26">
        <v>408675</v>
      </c>
      <c r="M34" s="27" t="s">
        <v>118</v>
      </c>
      <c r="N34" s="21" t="s">
        <v>209</v>
      </c>
    </row>
    <row r="35" spans="1:14" ht="30" customHeight="1" x14ac:dyDescent="0.25">
      <c r="A35" s="43">
        <v>740010241210</v>
      </c>
      <c r="B35" s="13" t="s">
        <v>12</v>
      </c>
      <c r="C35" s="45" t="s">
        <v>213</v>
      </c>
      <c r="D35" s="14">
        <v>50</v>
      </c>
      <c r="E35" s="15">
        <v>109800</v>
      </c>
      <c r="F35" s="23" t="s">
        <v>212</v>
      </c>
      <c r="G35" s="16">
        <f t="shared" si="1"/>
        <v>133333</v>
      </c>
      <c r="H35" s="17">
        <v>175000</v>
      </c>
      <c r="I35" s="18" t="s">
        <v>13</v>
      </c>
      <c r="J35" s="19">
        <v>125000</v>
      </c>
      <c r="K35" s="41" t="s">
        <v>75</v>
      </c>
      <c r="L35" s="19">
        <v>99999</v>
      </c>
      <c r="M35" s="20" t="s">
        <v>14</v>
      </c>
      <c r="N35" s="21" t="s">
        <v>200</v>
      </c>
    </row>
    <row r="36" spans="1:14" ht="30" customHeight="1" x14ac:dyDescent="0.25">
      <c r="A36" s="12" t="s">
        <v>267</v>
      </c>
      <c r="B36" s="13" t="s">
        <v>268</v>
      </c>
      <c r="C36" s="45" t="s">
        <v>172</v>
      </c>
      <c r="D36" s="14">
        <v>25</v>
      </c>
      <c r="E36" s="15">
        <v>104047</v>
      </c>
      <c r="F36" s="13" t="s">
        <v>171</v>
      </c>
      <c r="G36" s="16">
        <f t="shared" si="1"/>
        <v>125996.66666666667</v>
      </c>
      <c r="H36" s="17">
        <v>124990</v>
      </c>
      <c r="I36" s="41" t="s">
        <v>76</v>
      </c>
      <c r="J36" s="19">
        <v>102000</v>
      </c>
      <c r="K36" s="18" t="s">
        <v>77</v>
      </c>
      <c r="L36" s="19">
        <v>151000</v>
      </c>
      <c r="M36" s="20" t="s">
        <v>78</v>
      </c>
      <c r="N36" s="21" t="s">
        <v>170</v>
      </c>
    </row>
    <row r="37" spans="1:14" ht="30" customHeight="1" x14ac:dyDescent="0.25">
      <c r="A37" s="12" t="s">
        <v>267</v>
      </c>
      <c r="B37" s="13" t="s">
        <v>268</v>
      </c>
      <c r="C37" s="13" t="s">
        <v>173</v>
      </c>
      <c r="D37" s="14">
        <v>25</v>
      </c>
      <c r="E37" s="15">
        <v>105455</v>
      </c>
      <c r="F37" s="13" t="s">
        <v>171</v>
      </c>
      <c r="G37" s="16">
        <f t="shared" si="1"/>
        <v>153266.66666666666</v>
      </c>
      <c r="H37" s="17">
        <v>160000</v>
      </c>
      <c r="I37" s="18" t="s">
        <v>79</v>
      </c>
      <c r="J37" s="19">
        <v>149900</v>
      </c>
      <c r="K37" s="18" t="s">
        <v>269</v>
      </c>
      <c r="L37" s="19">
        <v>149900</v>
      </c>
      <c r="M37" s="46" t="s">
        <v>80</v>
      </c>
      <c r="N37" s="21" t="s">
        <v>170</v>
      </c>
    </row>
    <row r="38" spans="1:14" ht="30" customHeight="1" x14ac:dyDescent="0.25">
      <c r="A38" s="12" t="s">
        <v>267</v>
      </c>
      <c r="B38" s="13" t="s">
        <v>268</v>
      </c>
      <c r="C38" s="45" t="s">
        <v>175</v>
      </c>
      <c r="D38" s="14">
        <v>25</v>
      </c>
      <c r="E38" s="15">
        <v>191581</v>
      </c>
      <c r="F38" s="13" t="s">
        <v>171</v>
      </c>
      <c r="G38" s="16">
        <f t="shared" si="1"/>
        <v>224998.33333333334</v>
      </c>
      <c r="H38" s="17">
        <v>246995</v>
      </c>
      <c r="I38" s="18" t="s">
        <v>81</v>
      </c>
      <c r="J38" s="19">
        <v>238000</v>
      </c>
      <c r="K38" s="18" t="s">
        <v>82</v>
      </c>
      <c r="L38" s="19">
        <v>190000</v>
      </c>
      <c r="M38" s="20" t="s">
        <v>83</v>
      </c>
      <c r="N38" s="21" t="s">
        <v>170</v>
      </c>
    </row>
    <row r="39" spans="1:14" ht="30" customHeight="1" x14ac:dyDescent="0.25">
      <c r="A39" s="12" t="s">
        <v>3</v>
      </c>
      <c r="B39" s="13" t="s">
        <v>4</v>
      </c>
      <c r="C39" s="13" t="s">
        <v>195</v>
      </c>
      <c r="D39" s="14">
        <v>25</v>
      </c>
      <c r="E39" s="15">
        <v>102163</v>
      </c>
      <c r="F39" s="13" t="s">
        <v>104</v>
      </c>
      <c r="G39" s="16">
        <f t="shared" si="1"/>
        <v>145562.66666666666</v>
      </c>
      <c r="H39" s="17">
        <v>137798</v>
      </c>
      <c r="I39" s="18" t="s">
        <v>103</v>
      </c>
      <c r="J39" s="19">
        <v>149900</v>
      </c>
      <c r="K39" s="18" t="s">
        <v>105</v>
      </c>
      <c r="L39" s="19">
        <v>148990</v>
      </c>
      <c r="M39" s="20" t="s">
        <v>106</v>
      </c>
      <c r="N39" s="37" t="s">
        <v>107</v>
      </c>
    </row>
    <row r="40" spans="1:14" ht="30" customHeight="1" x14ac:dyDescent="0.25">
      <c r="A40" s="12" t="s">
        <v>3</v>
      </c>
      <c r="B40" s="13" t="s">
        <v>4</v>
      </c>
      <c r="C40" s="13" t="s">
        <v>197</v>
      </c>
      <c r="D40" s="14">
        <v>25</v>
      </c>
      <c r="E40" s="15">
        <v>174850</v>
      </c>
      <c r="F40" s="36" t="s">
        <v>196</v>
      </c>
      <c r="G40" s="16">
        <f t="shared" si="1"/>
        <v>132262.33333333334</v>
      </c>
      <c r="H40" s="17">
        <v>110999</v>
      </c>
      <c r="I40" s="18" t="s">
        <v>5</v>
      </c>
      <c r="J40" s="19">
        <v>160489</v>
      </c>
      <c r="K40" s="18" t="s">
        <v>138</v>
      </c>
      <c r="L40" s="19">
        <v>125299</v>
      </c>
      <c r="M40" s="20" t="s">
        <v>6</v>
      </c>
      <c r="N40" s="21" t="s">
        <v>181</v>
      </c>
    </row>
    <row r="41" spans="1:14" ht="30" customHeight="1" x14ac:dyDescent="0.25">
      <c r="A41" s="12" t="s">
        <v>3</v>
      </c>
      <c r="B41" s="13" t="s">
        <v>4</v>
      </c>
      <c r="C41" s="13" t="s">
        <v>199</v>
      </c>
      <c r="D41" s="14">
        <v>25</v>
      </c>
      <c r="E41" s="15">
        <v>289550</v>
      </c>
      <c r="F41" s="13" t="s">
        <v>198</v>
      </c>
      <c r="G41" s="16">
        <f t="shared" si="1"/>
        <v>220366</v>
      </c>
      <c r="H41" s="17">
        <v>234600</v>
      </c>
      <c r="I41" s="18" t="s">
        <v>7</v>
      </c>
      <c r="J41" s="19">
        <v>227499</v>
      </c>
      <c r="K41" s="18" t="s">
        <v>8</v>
      </c>
      <c r="L41" s="19">
        <v>198999</v>
      </c>
      <c r="M41" s="20" t="s">
        <v>9</v>
      </c>
      <c r="N41" s="21" t="s">
        <v>181</v>
      </c>
    </row>
    <row r="42" spans="1:14" ht="30" customHeight="1" x14ac:dyDescent="0.25">
      <c r="A42" s="22" t="s">
        <v>15</v>
      </c>
      <c r="B42" s="13" t="s">
        <v>16</v>
      </c>
      <c r="C42" s="13" t="s">
        <v>216</v>
      </c>
      <c r="D42" s="14">
        <v>50</v>
      </c>
      <c r="E42" s="15">
        <v>35900</v>
      </c>
      <c r="F42" s="13" t="s">
        <v>215</v>
      </c>
      <c r="G42" s="16">
        <f t="shared" si="1"/>
        <v>43632.666666666664</v>
      </c>
      <c r="H42" s="17">
        <v>44300</v>
      </c>
      <c r="I42" s="18" t="s">
        <v>17</v>
      </c>
      <c r="J42" s="19">
        <v>43200</v>
      </c>
      <c r="K42" s="18" t="s">
        <v>18</v>
      </c>
      <c r="L42" s="19">
        <v>43398</v>
      </c>
      <c r="M42" s="20" t="s">
        <v>19</v>
      </c>
      <c r="N42" s="21" t="s">
        <v>214</v>
      </c>
    </row>
    <row r="43" spans="1:14" ht="30" customHeight="1" x14ac:dyDescent="0.25">
      <c r="A43" s="22" t="s">
        <v>15</v>
      </c>
      <c r="B43" s="13" t="s">
        <v>16</v>
      </c>
      <c r="C43" s="45" t="s">
        <v>218</v>
      </c>
      <c r="D43" s="14">
        <v>50</v>
      </c>
      <c r="E43" s="15">
        <v>41500</v>
      </c>
      <c r="F43" s="13" t="s">
        <v>217</v>
      </c>
      <c r="G43" s="16">
        <f t="shared" si="1"/>
        <v>51672.333333333336</v>
      </c>
      <c r="H43" s="28">
        <v>42000</v>
      </c>
      <c r="I43" s="25" t="s">
        <v>119</v>
      </c>
      <c r="J43" s="19">
        <v>68570</v>
      </c>
      <c r="K43" s="29" t="s">
        <v>120</v>
      </c>
      <c r="L43" s="19">
        <v>44447</v>
      </c>
      <c r="M43" s="46" t="s">
        <v>84</v>
      </c>
      <c r="N43" s="1" t="s">
        <v>206</v>
      </c>
    </row>
    <row r="44" spans="1:14" ht="30" customHeight="1" x14ac:dyDescent="0.25">
      <c r="A44" s="22" t="s">
        <v>54</v>
      </c>
      <c r="B44" s="45" t="s">
        <v>55</v>
      </c>
      <c r="C44" s="13" t="s">
        <v>249</v>
      </c>
      <c r="D44" s="14">
        <v>2100</v>
      </c>
      <c r="E44" s="15">
        <v>3267</v>
      </c>
      <c r="F44" s="13" t="s">
        <v>248</v>
      </c>
      <c r="G44" s="16">
        <f t="shared" si="1"/>
        <v>4410.333333333333</v>
      </c>
      <c r="H44" s="17">
        <v>3525</v>
      </c>
      <c r="I44" s="18" t="s">
        <v>56</v>
      </c>
      <c r="J44" s="19">
        <v>5850</v>
      </c>
      <c r="K44" s="18" t="s">
        <v>85</v>
      </c>
      <c r="L44" s="19">
        <v>3856</v>
      </c>
      <c r="M44" s="20" t="s">
        <v>57</v>
      </c>
      <c r="N44" s="21" t="s">
        <v>247</v>
      </c>
    </row>
    <row r="45" spans="1:14" ht="30" customHeight="1" x14ac:dyDescent="0.25">
      <c r="A45" s="22" t="s">
        <v>54</v>
      </c>
      <c r="B45" s="13" t="s">
        <v>55</v>
      </c>
      <c r="C45" s="13" t="s">
        <v>251</v>
      </c>
      <c r="D45" s="14">
        <v>2100</v>
      </c>
      <c r="E45" s="15">
        <v>7070</v>
      </c>
      <c r="F45" s="13" t="s">
        <v>250</v>
      </c>
      <c r="G45" s="16">
        <f t="shared" si="1"/>
        <v>10939.333333333334</v>
      </c>
      <c r="H45" s="17">
        <v>11805</v>
      </c>
      <c r="I45" s="18" t="s">
        <v>58</v>
      </c>
      <c r="J45" s="19">
        <v>11490</v>
      </c>
      <c r="K45" s="18" t="s">
        <v>59</v>
      </c>
      <c r="L45" s="19">
        <v>9523</v>
      </c>
      <c r="M45" s="20" t="s">
        <v>60</v>
      </c>
      <c r="N45" s="21" t="s">
        <v>192</v>
      </c>
    </row>
    <row r="46" spans="1:14" ht="30" customHeight="1" x14ac:dyDescent="0.25">
      <c r="A46" s="22" t="s">
        <v>61</v>
      </c>
      <c r="B46" s="13" t="s">
        <v>62</v>
      </c>
      <c r="C46" s="13" t="s">
        <v>249</v>
      </c>
      <c r="D46" s="14">
        <v>300</v>
      </c>
      <c r="E46" s="15">
        <v>6605</v>
      </c>
      <c r="F46" s="24" t="s">
        <v>248</v>
      </c>
      <c r="G46" s="16">
        <f t="shared" si="1"/>
        <v>10231.666666666666</v>
      </c>
      <c r="H46" s="17">
        <v>8695</v>
      </c>
      <c r="I46" s="18" t="s">
        <v>63</v>
      </c>
      <c r="J46" s="19">
        <v>10200</v>
      </c>
      <c r="K46" s="18" t="s">
        <v>64</v>
      </c>
      <c r="L46" s="19">
        <v>11800</v>
      </c>
      <c r="M46" s="20" t="s">
        <v>65</v>
      </c>
      <c r="N46" s="21" t="s">
        <v>247</v>
      </c>
    </row>
    <row r="47" spans="1:14" ht="30" customHeight="1" x14ac:dyDescent="0.25">
      <c r="A47" s="22" t="s">
        <v>66</v>
      </c>
      <c r="B47" s="13" t="s">
        <v>67</v>
      </c>
      <c r="C47" s="13" t="s">
        <v>252</v>
      </c>
      <c r="D47" s="14">
        <v>500</v>
      </c>
      <c r="E47" s="15">
        <v>2960</v>
      </c>
      <c r="F47" s="13" t="s">
        <v>250</v>
      </c>
      <c r="G47" s="16">
        <f t="shared" si="1"/>
        <v>3399.3333333333335</v>
      </c>
      <c r="H47" s="17">
        <v>5300</v>
      </c>
      <c r="I47" s="18" t="s">
        <v>86</v>
      </c>
      <c r="J47" s="19">
        <v>2098</v>
      </c>
      <c r="K47" s="41" t="s">
        <v>87</v>
      </c>
      <c r="L47" s="19">
        <v>2800</v>
      </c>
      <c r="M47" s="20" t="s">
        <v>88</v>
      </c>
      <c r="N47" s="21" t="s">
        <v>192</v>
      </c>
    </row>
    <row r="48" spans="1:14" ht="30" customHeight="1" x14ac:dyDescent="0.25">
      <c r="A48" s="22" t="s">
        <v>39</v>
      </c>
      <c r="B48" s="13" t="s">
        <v>40</v>
      </c>
      <c r="C48" s="45" t="s">
        <v>239</v>
      </c>
      <c r="D48" s="14">
        <v>50</v>
      </c>
      <c r="E48" s="15">
        <v>1250</v>
      </c>
      <c r="F48" s="23" t="s">
        <v>236</v>
      </c>
      <c r="G48" s="16">
        <f t="shared" si="1"/>
        <v>1133</v>
      </c>
      <c r="H48" s="17">
        <v>1080</v>
      </c>
      <c r="I48" s="18" t="s">
        <v>89</v>
      </c>
      <c r="J48" s="19">
        <v>1120</v>
      </c>
      <c r="K48" s="18" t="s">
        <v>90</v>
      </c>
      <c r="L48" s="19">
        <v>1199</v>
      </c>
      <c r="M48" s="20" t="s">
        <v>41</v>
      </c>
      <c r="N48" s="21" t="s">
        <v>200</v>
      </c>
    </row>
    <row r="49" spans="1:14" ht="30" customHeight="1" x14ac:dyDescent="0.25">
      <c r="A49" s="32" t="s">
        <v>39</v>
      </c>
      <c r="B49" s="13" t="s">
        <v>40</v>
      </c>
      <c r="C49" s="36" t="s">
        <v>240</v>
      </c>
      <c r="D49" s="14">
        <v>50</v>
      </c>
      <c r="E49" s="15">
        <v>1530</v>
      </c>
      <c r="F49" s="33" t="s">
        <v>231</v>
      </c>
      <c r="G49" s="16">
        <f t="shared" si="1"/>
        <v>2511.3333333333335</v>
      </c>
      <c r="H49" s="17">
        <v>1990</v>
      </c>
      <c r="I49" s="25" t="s">
        <v>91</v>
      </c>
      <c r="J49" s="19">
        <v>2499</v>
      </c>
      <c r="K49" s="25" t="s">
        <v>131</v>
      </c>
      <c r="L49" s="19">
        <v>3045</v>
      </c>
      <c r="M49" s="20" t="s">
        <v>132</v>
      </c>
      <c r="N49" s="21" t="s">
        <v>214</v>
      </c>
    </row>
    <row r="50" spans="1:14" ht="30" customHeight="1" x14ac:dyDescent="0.25">
      <c r="A50" s="32" t="s">
        <v>39</v>
      </c>
      <c r="B50" s="13" t="s">
        <v>40</v>
      </c>
      <c r="C50" s="36" t="s">
        <v>242</v>
      </c>
      <c r="D50" s="14">
        <v>50</v>
      </c>
      <c r="E50" s="15">
        <v>1908</v>
      </c>
      <c r="F50" s="33" t="s">
        <v>241</v>
      </c>
      <c r="G50" s="16">
        <f t="shared" si="1"/>
        <v>1625.3333333333333</v>
      </c>
      <c r="H50" s="17">
        <v>2355</v>
      </c>
      <c r="I50" s="25" t="s">
        <v>93</v>
      </c>
      <c r="J50" s="19">
        <v>1088</v>
      </c>
      <c r="K50" s="39" t="s">
        <v>94</v>
      </c>
      <c r="L50" s="19">
        <v>1433</v>
      </c>
      <c r="M50" s="46" t="s">
        <v>92</v>
      </c>
      <c r="N50" s="21" t="s">
        <v>209</v>
      </c>
    </row>
    <row r="51" spans="1:14" ht="30" customHeight="1" x14ac:dyDescent="0.25">
      <c r="A51" s="12" t="s">
        <v>287</v>
      </c>
      <c r="B51" s="13" t="s">
        <v>288</v>
      </c>
      <c r="C51" s="13" t="s">
        <v>190</v>
      </c>
      <c r="D51" s="14">
        <v>50</v>
      </c>
      <c r="E51" s="15">
        <v>63480</v>
      </c>
      <c r="F51" s="13" t="s">
        <v>189</v>
      </c>
      <c r="G51" s="16">
        <f t="shared" si="1"/>
        <v>58163</v>
      </c>
      <c r="H51" s="17">
        <v>57999</v>
      </c>
      <c r="I51" s="18" t="s">
        <v>289</v>
      </c>
      <c r="J51" s="19">
        <v>54990</v>
      </c>
      <c r="K51" s="18" t="s">
        <v>290</v>
      </c>
      <c r="L51" s="19">
        <v>61500</v>
      </c>
      <c r="M51" s="20" t="s">
        <v>95</v>
      </c>
      <c r="N51" s="21" t="s">
        <v>178</v>
      </c>
    </row>
    <row r="52" spans="1:14" ht="30" customHeight="1" x14ac:dyDescent="0.25">
      <c r="A52" s="12" t="s">
        <v>287</v>
      </c>
      <c r="B52" s="13" t="s">
        <v>288</v>
      </c>
      <c r="C52" s="13" t="s">
        <v>291</v>
      </c>
      <c r="D52" s="14">
        <v>50</v>
      </c>
      <c r="E52" s="15">
        <v>65850</v>
      </c>
      <c r="F52" s="13" t="s">
        <v>188</v>
      </c>
      <c r="G52" s="16">
        <f t="shared" si="1"/>
        <v>65017.666666666664</v>
      </c>
      <c r="H52" s="17">
        <v>70055</v>
      </c>
      <c r="I52" s="18" t="s">
        <v>292</v>
      </c>
      <c r="J52" s="19">
        <v>58999</v>
      </c>
      <c r="K52" s="18" t="s">
        <v>293</v>
      </c>
      <c r="L52" s="19">
        <v>65999</v>
      </c>
      <c r="M52" s="20" t="s">
        <v>294</v>
      </c>
      <c r="N52" s="21" t="s">
        <v>183</v>
      </c>
    </row>
    <row r="53" spans="1:14" ht="30" customHeight="1" x14ac:dyDescent="0.25">
      <c r="A53" s="12" t="s">
        <v>287</v>
      </c>
      <c r="B53" s="13" t="s">
        <v>288</v>
      </c>
      <c r="C53" s="13" t="s">
        <v>191</v>
      </c>
      <c r="D53" s="14">
        <v>50</v>
      </c>
      <c r="E53" s="15">
        <v>74205</v>
      </c>
      <c r="F53" s="13" t="s">
        <v>189</v>
      </c>
      <c r="G53" s="16">
        <f t="shared" si="1"/>
        <v>61392.666666666664</v>
      </c>
      <c r="H53" s="17">
        <v>67489</v>
      </c>
      <c r="I53" s="18" t="s">
        <v>295</v>
      </c>
      <c r="J53" s="19">
        <v>60699</v>
      </c>
      <c r="K53" s="18" t="s">
        <v>296</v>
      </c>
      <c r="L53" s="19">
        <v>55990</v>
      </c>
      <c r="M53" s="20" t="s">
        <v>297</v>
      </c>
      <c r="N53" s="21" t="s">
        <v>178</v>
      </c>
    </row>
    <row r="54" spans="1:14" ht="30" customHeight="1" x14ac:dyDescent="0.25">
      <c r="A54" s="12" t="s">
        <v>287</v>
      </c>
      <c r="B54" s="13" t="s">
        <v>288</v>
      </c>
      <c r="C54" s="13" t="s">
        <v>194</v>
      </c>
      <c r="D54" s="14">
        <v>50</v>
      </c>
      <c r="E54" s="15">
        <v>510000</v>
      </c>
      <c r="F54" s="13" t="s">
        <v>193</v>
      </c>
      <c r="G54" s="16">
        <f t="shared" si="1"/>
        <v>677989</v>
      </c>
      <c r="H54" s="17">
        <v>657499</v>
      </c>
      <c r="I54" s="18" t="s">
        <v>0</v>
      </c>
      <c r="J54" s="19">
        <v>633478</v>
      </c>
      <c r="K54" s="18" t="s">
        <v>1</v>
      </c>
      <c r="L54" s="19">
        <v>742990</v>
      </c>
      <c r="M54" s="20" t="s">
        <v>2</v>
      </c>
      <c r="N54" s="21" t="s">
        <v>192</v>
      </c>
    </row>
    <row r="55" spans="1:14" ht="30" customHeight="1" x14ac:dyDescent="0.25">
      <c r="A55" s="12" t="s">
        <v>276</v>
      </c>
      <c r="B55" s="13" t="s">
        <v>277</v>
      </c>
      <c r="C55" s="13" t="s">
        <v>182</v>
      </c>
      <c r="D55" s="14">
        <v>100</v>
      </c>
      <c r="E55" s="15">
        <v>25863</v>
      </c>
      <c r="F55" s="13" t="s">
        <v>171</v>
      </c>
      <c r="G55" s="16">
        <f t="shared" si="1"/>
        <v>34195.666666666664</v>
      </c>
      <c r="H55" s="17">
        <v>37987</v>
      </c>
      <c r="I55" s="41" t="s">
        <v>97</v>
      </c>
      <c r="J55" s="19">
        <v>39521</v>
      </c>
      <c r="K55" s="18" t="s">
        <v>278</v>
      </c>
      <c r="L55" s="19">
        <v>25079</v>
      </c>
      <c r="M55" s="46" t="s">
        <v>96</v>
      </c>
      <c r="N55" s="21" t="s">
        <v>170</v>
      </c>
    </row>
    <row r="56" spans="1:14" ht="30" customHeight="1" x14ac:dyDescent="0.25">
      <c r="A56" s="12" t="s">
        <v>270</v>
      </c>
      <c r="B56" s="13" t="s">
        <v>271</v>
      </c>
      <c r="C56" s="45" t="s">
        <v>177</v>
      </c>
      <c r="D56" s="14">
        <v>100</v>
      </c>
      <c r="E56" s="15">
        <v>10742</v>
      </c>
      <c r="F56" s="13" t="s">
        <v>176</v>
      </c>
      <c r="G56" s="16">
        <f t="shared" si="1"/>
        <v>20429.333333333332</v>
      </c>
      <c r="H56" s="17">
        <v>18099</v>
      </c>
      <c r="I56" s="18" t="s">
        <v>98</v>
      </c>
      <c r="J56" s="19">
        <v>25990</v>
      </c>
      <c r="K56" s="44" t="s">
        <v>272</v>
      </c>
      <c r="L56" s="19">
        <v>17199</v>
      </c>
      <c r="M56" s="20" t="s">
        <v>273</v>
      </c>
      <c r="N56" s="21" t="s">
        <v>170</v>
      </c>
    </row>
    <row r="57" spans="1:14" ht="30" customHeight="1" x14ac:dyDescent="0.25">
      <c r="A57" s="12" t="s">
        <v>270</v>
      </c>
      <c r="B57" s="13" t="s">
        <v>271</v>
      </c>
      <c r="C57" s="13" t="s">
        <v>180</v>
      </c>
      <c r="D57" s="14">
        <v>100</v>
      </c>
      <c r="E57" s="15">
        <v>21006</v>
      </c>
      <c r="F57" s="13" t="s">
        <v>179</v>
      </c>
      <c r="G57" s="16">
        <f t="shared" si="1"/>
        <v>20962.666666666668</v>
      </c>
      <c r="H57" s="17">
        <v>21399</v>
      </c>
      <c r="I57" s="18" t="s">
        <v>274</v>
      </c>
      <c r="J57" s="19">
        <v>21990</v>
      </c>
      <c r="K57" s="18" t="s">
        <v>99</v>
      </c>
      <c r="L57" s="19">
        <v>19499</v>
      </c>
      <c r="M57" s="20" t="s">
        <v>275</v>
      </c>
      <c r="N57" s="21" t="s">
        <v>178</v>
      </c>
    </row>
  </sheetData>
  <autoFilter ref="A7:N57">
    <sortState ref="A8:N41">
      <sortCondition ref="B7:B41"/>
    </sortState>
  </autoFilter>
  <phoneticPr fontId="10" type="noConversion"/>
  <hyperlinks>
    <hyperlink ref="I42" r:id="rId1"/>
    <hyperlink ref="M42" r:id="rId2"/>
    <hyperlink ref="K42" display="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"/>
    <hyperlink ref="I13" r:id="rId3"/>
    <hyperlink ref="K13" r:id="rId4"/>
    <hyperlink ref="M13" r:id="rId5"/>
    <hyperlink ref="I25" display="https://articulo.mercadolibre.com.ar/MLA-1144510095-calefactor-electrico-para-exterior-cordillera-_JM?matt_tool=48630296&amp;matt_word=&amp;matt_source=google&amp;matt_campaign_id=14545592780&amp;matt_ad_group_id=143622227471&amp;matt_match_type=&amp;matt_network=g&amp;matt_device=c"/>
    <hyperlink ref="I40" r:id="rId6"/>
    <hyperlink ref="I8" r:id="rId7"/>
    <hyperlink ref="M8" r:id="rId8"/>
    <hyperlink ref="I9" r:id="rId9"/>
    <hyperlink ref="M9" r:id="rId10"/>
    <hyperlink ref="I10" r:id="rId11"/>
    <hyperlink ref="K10" r:id="rId12"/>
    <hyperlink ref="M10" r:id="rId13"/>
    <hyperlink ref="I11" display="https://articulo.mercadolibre.com.ar/MLA-1109163198-webcam-xiaomi-w90-vidlok-usb-1080-enfoque-automatico-45mm-_JM?matt_tool=74941839&amp;matt_word=&amp;matt_source=google&amp;matt_campaign_id=14508409409&amp;matt_ad_group_id=142443696884&amp;matt_match_type=&amp;matt_network=g&amp;m"/>
    <hyperlink ref="K11" r:id="rId14"/>
    <hyperlink ref="M11" r:id="rId15"/>
    <hyperlink ref="I12" r:id="rId16"/>
    <hyperlink ref="K12" display="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"/>
    <hyperlink ref="M12" display="https://articulo.mercadolibre.com.ar/MLA-628273120-frazada-de-lana-escocesa-1-plaza-economica-por-mayor-_JM?matt_tool=16424972&amp;matt_word=&amp;matt_source=google&amp;matt_campaign_id=14508409181&amp;matt_ad_group_id=124055975262&amp;matt_match_type=&amp;matt_network=g&amp;matt_de"/>
    <hyperlink ref="I14" r:id="rId17"/>
    <hyperlink ref="M14" r:id="rId18" location="searchVariation=MLA7568845&amp;position=1&amp;search_layout=grid&amp;type=product&amp;tracking_id=847f43a6-af8a-4b49-87e3-fc71e8fd0f9a"/>
    <hyperlink ref="M15" r:id="rId19"/>
    <hyperlink ref="I16" r:id="rId20"/>
    <hyperlink ref="M16" r:id="rId21"/>
    <hyperlink ref="I18" r:id="rId22"/>
    <hyperlink ref="M18" r:id="rId23"/>
    <hyperlink ref="I19" r:id="rId24"/>
    <hyperlink ref="K19" r:id="rId25"/>
    <hyperlink ref="M19" r:id="rId26"/>
    <hyperlink ref="I20" r:id="rId27"/>
    <hyperlink ref="K20" r:id="rId28"/>
    <hyperlink ref="M20" r:id="rId29"/>
    <hyperlink ref="I21" r:id="rId30"/>
    <hyperlink ref="K21" r:id="rId31"/>
    <hyperlink ref="M21" display="https://sharecomputacion.com/producto/genius-auriculares-ajustables-para-pc-hs-200c/?utm_source=Google%20Shopping&amp;utm_campaign=feed%20completo%202022%20nueva%20web&amp;utm_medium=cpc&amp;utm_term=8376&amp;gclid=Cj0KCQjwnbmaBhD-ARIsAGTPcfW8mX29DHP5uK804nq22bn1Rm76g5ww"/>
    <hyperlink ref="I22" r:id="rId32"/>
    <hyperlink ref="K22" r:id="rId33"/>
    <hyperlink ref="M22" display="https://sharecomputacion.com/producto/genius-auriculares-ajustables-para-pc-hs-200c/?utm_source=Google%20Shopping&amp;utm_campaign=feed%20completo%202022%20nueva%20web&amp;utm_medium=cpc&amp;utm_term=8376&amp;gclid=Cj0KCQjwnbmaBhD-ARIsAGTPcfW8mX29DHP5uK804nq22bn1Rm76g5ww"/>
    <hyperlink ref="I23" display="https://articulo.mercadolibre.com.ar/MLA-1174596520-estufa-electrica-infrarroja-eiffel-e521-1200w-3-velas-_JM?matt_tool=48630296&amp;matt_word=&amp;matt_source=google&amp;matt_campaign_id=14545592780&amp;matt_ad_group_id=143622227471&amp;matt_match_type=&amp;matt_network=g&amp;matt_"/>
    <hyperlink ref="K23" r:id="rId34"/>
    <hyperlink ref="M23" display="https://articulo.mercadolibre.com.ar/MLA-1144256002-estufa-eiffel-3-velas-giratoria-1600w-mod-521-_JM?matt_tool=48630296&amp;matt_word=&amp;matt_source=google&amp;matt_campaign_id=14545592780&amp;matt_ad_group_id=143622227471&amp;matt_match_type=&amp;matt_network=g&amp;matt_device=c"/>
    <hyperlink ref="K24" display="https://somosrex.com/vitroconvector-peabody-2000w-pe-vc20b-calefactor-blanco.html?utm_source=rexpipol&amp;utm_medium=gperformancemaxpipol&amp;utm_campaign=performancemax&amp;gclid=Cj0KCQjwnbmaBhD-ARIsAGTPcfWsclLwo4_K1vT6X-hsaUn-dx7Fxub5UBxSI_7njfd0JGOo0cOsc6caAphFEAL"/>
    <hyperlink ref="I24" r:id="rId35"/>
    <hyperlink ref="K25" r:id="rId36"/>
    <hyperlink ref="M25" display="https://articulo.mercadolibre.com.ar/MLA-1135075821-calefactor-electrico-para-exterior-cordillerac-sin-interes-_JM?matt_tool=48630296&amp;matt_word=&amp;matt_source=google&amp;matt_campaign_id=14545592780&amp;matt_ad_group_id=143622227471&amp;matt_match_type=&amp;matt_network=g&amp;"/>
    <hyperlink ref="I27" display="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"/>
    <hyperlink ref="K27" r:id="rId37"/>
    <hyperlink ref="M27" r:id="rId38"/>
    <hyperlink ref="I29" display="https://articulo.mercadolibre.com.ar/MLA-1193951665-notebook-bangho-max-l5-i5-1135g7-8gb-ssd-240gb-156-win-10-_JM?matt_tool=89591541&amp;matt_word=&amp;matt_source=google&amp;matt_campaign_id=14508409412&amp;matt_ad_group_id=124055980302&amp;matt_match_type=&amp;matt_network=g&amp;m"/>
    <hyperlink ref="M29" r:id="rId39"/>
    <hyperlink ref="K29" r:id="rId40"/>
    <hyperlink ref="I30" r:id="rId41"/>
    <hyperlink ref="K30" display="https://arrichetta.com.ar/producto/notebook-hp-250-intel-core-i5-1135g7-8gb-256gb-ssd-15-6-windows-11-home/?utm_source=Google%20Shopping&amp;utm_campaign=otromas&amp;utm_medium=cpc&amp;utm_term=88139&amp;gclid=CjwKCAjwh4ObBhAzEiwAHzZYU0Rm76qgseo0-G-mmSUGwnBxvA-N6pKfEDsYg"/>
    <hyperlink ref="I34" r:id="rId42"/>
    <hyperlink ref="K34" r:id="rId43"/>
    <hyperlink ref="M34" r:id="rId44"/>
    <hyperlink ref="I35" r:id="rId45"/>
    <hyperlink ref="M35" r:id="rId46"/>
    <hyperlink ref="K37" r:id="rId47"/>
    <hyperlink ref="I39" display="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"/>
    <hyperlink ref="K39" r:id="rId48"/>
    <hyperlink ref="M39" r:id="rId49"/>
    <hyperlink ref="K40" r:id="rId50"/>
    <hyperlink ref="M40" r:id="rId51"/>
    <hyperlink ref="I41" r:id="rId52"/>
    <hyperlink ref="K41" r:id="rId53"/>
    <hyperlink ref="M41" r:id="rId54"/>
    <hyperlink ref="I43" r:id="rId55" location="searchVariation=174451870111&amp;position=2&amp;search_layout=stack&amp;type=item&amp;tracking_id=a70b89be-f17c-4c6c-979f-c6e969909bc6"/>
    <hyperlink ref="K43" r:id="rId56"/>
    <hyperlink ref="I44" display="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"/>
    <hyperlink ref="M44" display="https://articulo.mercadolibre.com.ar/MLA-1111806652-sabana-plana-1-12-180-hilos-percal-100-algodon-ideal-hotel-_JM?matt_tool=16424972&amp;matt_word=&amp;matt_source=google&amp;matt_campaign_id=14508409181&amp;matt_ad_group_id=124055975262&amp;matt_match_type=&amp;matt_network=g&amp;"/>
    <hyperlink ref="I45" display="https://somosrex.com/juego-de-sabanas-twin-size-100-algodon-144-hilos-griffin.html?utm_source=rexpipol&amp;utm_medium=gperformancemaxpipol&amp;utm_campaign=performancemax&amp;gclid=Cj0KCQjwnbmaBhD-ARIsAGTPcfUbSZEDdxfEuE_oKwBIiAif2cPtqOXtJcZw3D2_uQye95qLd2dkLJQaAigeEA"/>
    <hyperlink ref="K45" r:id="rId57"/>
    <hyperlink ref="M45" r:id="rId58"/>
    <hyperlink ref="I46" display="https://articulo.mercadolibre.com.ar/MLA-849407713-juego-de-sabanas-blancas-200-hilos-1-12-plazas-hospitalaria-_JM?matt_tool=16424972&amp;matt_word=&amp;matt_source=google&amp;matt_campaign_id=14508409181&amp;matt_ad_group_id=124055975262&amp;matt_match_type=&amp;matt_network=g&amp;"/>
    <hyperlink ref="K46" r:id="rId59"/>
    <hyperlink ref="M46" display="https://somosrex.com/juego-de-sabanas-twin-size-100-algodon-144-hiilos-estate-blue.html?utm_source=rexpipol&amp;utm_medium=gperformancemaxpipol&amp;utm_campaign=performancemax&amp;gclid=Cj0KCQjwnbmaBhD-ARIsAGTPcfWn36ERM-6XKt2hzLgDWa4jjLY0SnM2-xuOPBh7-oSHEdRUoiaSlf0aA"/>
    <hyperlink ref="M48" r:id="rId60"/>
    <hyperlink ref="K49" r:id="rId61"/>
    <hyperlink ref="M49" r:id="rId62"/>
    <hyperlink ref="I51" display="https://www.carrefour.com.ar/termotanque-multigas-senorial-85-lts-tsz-85mg-blanco/p?idsku=5294&amp;utm_source=facebook_instagram&amp;utm_campaign=electro-ofertas&amp;utm_medium=redes_sociales&amp;utm_keywords=ecommerce&amp;gclid=Cj0KCQjwnbmaBhD-ARIsAGTPcfXgr98h-Dcr3a1vS8oWbx"/>
    <hyperlink ref="K51" r:id="rId63"/>
    <hyperlink ref="I53" display="https://www.carrefour.com.ar/termotanque-a-gas-senorial-120-litros-tsz-120-blanco/p?idsku=5694&amp;utm_source=facebook_instagram&amp;utm_campaign=electro-ofertas&amp;utm_medium=redes_sociales&amp;utm_keywords=ecommerce&amp;gclid=Cj0KCQjwnbmaBhD-ARIsAGTPcfUMSaC-IXAxTpJJF1Xe3X"/>
    <hyperlink ref="K53" r:id="rId64"/>
    <hyperlink ref="M53" r:id="rId65"/>
    <hyperlink ref="I54" display="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"/>
    <hyperlink ref="K54" r:id="rId66"/>
    <hyperlink ref="M54" r:id="rId67"/>
    <hyperlink ref="K55" display="https://somosrex.com/ventilador-industrial-de-pared-philco-vtip2621n-26-3-vel.html?utm_source=rexpipol&amp;utm_medium=gperformancemaxpipol&amp;utm_campaign=performancemax&amp;gclid=Cj0KCQjwnbmaBhD-ARIsAGTPcfX7bI8Bfl6Bt2LlSnZsGRCKHaX92VmG7M2UaOde-8O1nTCBsKY0NjgaAglgEA"/>
    <hyperlink ref="M56" r:id="rId68"/>
    <hyperlink ref="I57" r:id="rId69"/>
    <hyperlink ref="M57" display="https://www.carrefour.com.ar/ventilador-de-pie-protalia-20-v20p-90w-negro/p?idsku=85883&amp;utm_source=facebook_instagram&amp;utm_campaign=electro-ofertas&amp;utm_medium=redes_sociales&amp;utm_keywords=ecommerce&amp;gclid=Cj0KCQjwnbmaBhD-ARIsAGTPcfVStX59rz60YSpsqEipPoXzbf6mr"/>
  </hyperlinks>
  <pageMargins left="0.7" right="0.7" top="0.75" bottom="0.75" header="0.3" footer="0.3"/>
  <pageSetup paperSize="9" orientation="portrait" horizontalDpi="4294967295" verticalDpi="4294967295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2023-03-03T15:45:01Z</dcterms:modified>
</cp:coreProperties>
</file>