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G10" i="4" l="1"/>
  <c r="G9" i="4"/>
  <c r="G8" i="4"/>
  <c r="G34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B14" i="4" l="1"/>
  <c r="A14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B25" i="4"/>
  <c r="G12" i="4"/>
  <c r="G11" i="4"/>
</calcChain>
</file>

<file path=xl/sharedStrings.xml><?xml version="1.0" encoding="utf-8"?>
<sst xmlns="http://schemas.openxmlformats.org/spreadsheetml/2006/main" count="406" uniqueCount="296">
  <si>
    <t>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E9nB3Rweh4XCAzFGD7leCH7KXyiBdd9JhxxuhRtZYfbKzLXmoBpQaAly2EALw_wcB</t>
  </si>
  <si>
    <t>https://www.megatone.net/producto/ter-com-tp-rhctp250n-250l-rheem_TER2502RHM/?gclid=Cj0KCQjwnbmaBhD-ARIsAGTPcfUqKa45pGrEW408S1efUHaZ5kI7BMaCumNftXDJMuUwTnHbYP9SmCYaApePEALw_wcB</t>
  </si>
  <si>
    <t>720080034.1</t>
  </si>
  <si>
    <t>FREEZER</t>
  </si>
  <si>
    <t>https://www.megatone.net/producto/freezer-horizontal-fih-550-460-lts-blanco-inelro_FEE0550INE/?gclid=Cj0KCQjwnbmaBhD-ARIsAGTPcfXYdMQovt8hA5TdQgZHzKDLfyDKMBBllIgu9TiGu69TjDsSPwiu1vIaAibmEALw_wcB</t>
  </si>
  <si>
    <t>https://www.naldo.com.ar/GENERAL/ELECTRODOMESTICOS/Heladera-y-Freezers/Freezer/FREEZER-HORIZONTAL-460-LTS-INELRO-FIH550A-2PT-RUEDAS-BCO/p/206481</t>
  </si>
  <si>
    <t>https://www.tecnofast.com.ar/MLA-1141260432-freezer-horizontal-inelro-fih-550-blanco-460l-220v-_JM?gclid=Cj0KCQjwnbmaBhD-ARIsAGTPcfVzypUfihhhls_1C9xxB2NnrA5IvLsfQlU1l1Lb-UnSs1qxuCC2npYaAh7GEALw_wcB</t>
  </si>
  <si>
    <t>COMPUTADOR PORTÁTIL TIPO NOTEBOOK AVANZADA TECNOLOGÍA PARA USOS ESPECÍFICOS</t>
  </si>
  <si>
    <t>COMPUTADORA DE ESCRITORIO AVANZADA TECNOLOGÍA PARA USOS ESPECÍFICOS</t>
  </si>
  <si>
    <t>740010243.53</t>
  </si>
  <si>
    <t xml:space="preserve">MONITOR LED DE 18.5" Y NO SUPERIOR A 19"  </t>
  </si>
  <si>
    <t>740010243.61</t>
  </si>
  <si>
    <t xml:space="preserve"> MONITOR LED 19" O SUPERIOR </t>
  </si>
  <si>
    <t>740020395.1</t>
  </si>
  <si>
    <t xml:space="preserve"> CAMARA WEB </t>
  </si>
  <si>
    <t>https://www.maximus.com.ar/Producto/Webcam-Genius-Facecam-1000X-V2-720P-USB/ITEM=11389/maximus.aspx?PN=32200003400&amp;gclid=Cj0KCQjwnbmaBhD-ARIsAGTPcfXwK49O9O6lafdCL6N5G1OjxegzwIZ1dQJnn4FmtodadNLJKfv6CMsaAljzEALw_wcB</t>
  </si>
  <si>
    <t>https://www.fravega.com/p/camara-web-genius-facecam-1000x-720p-hd-mic-50033844/?gclid=Cj0KCQjwnbmaBhD-ARIsAGTPcfW80ogIIVwEMmtPQzOF_drCODgKhwnvLHzu9npHtUsxqj98kj9SxMwaApYlEALw_wcB&amp;gclsrc=aw.ds</t>
  </si>
  <si>
    <t>740020111.7</t>
  </si>
  <si>
    <t xml:space="preserve"> MOUSE OPTICO CONEXION USB </t>
  </si>
  <si>
    <t>https://www.megatone.net/producto/mouse-m90-usb-negro-el-logitech_MOU0900LOG/?gclid=Cj0KCQjwnbmaBhD-ARIsAGTPcfWsR2QgrFsmnTXmQP9aQgodUDFnIjplo9kCOhiCWeuFvo5782AWkhIaAvwIEALw_wcB</t>
  </si>
  <si>
    <t>https://www.maximus.com.ar/Producto/Mouse-Trust-Basi-Wired/ITEM=11850/maximus.aspx?PN=8713439242713&amp;gclid=Cj0KCQjwnbmaBhD-ARIsAGTPcfXA43FwWzsYNVB0WXFxRuoGKiG292L3FRoWiJrXIXJibrRDMFqdd4MaAkvAEALw_wcB</t>
  </si>
  <si>
    <t>https://www.puntodigital.com.ar/productos/mouse-optico-usb-maxell-mowr-101-mac-y-pc-1000dpi/?gclid=Cj0KCQjwnbmaBhD-ARIsAGTPcfXtzOiXtsTQYq8hD2oAFyJ-Tf8oAQh12-pLjxbE0KhXpwygoiT8iD8aAskzEALw_wcB</t>
  </si>
  <si>
    <t>740020022.5</t>
  </si>
  <si>
    <t xml:space="preserve">TECLADO COMPUTADORA USB </t>
  </si>
  <si>
    <t>https://www.megatone.net/producto/teclado-usb-pc-notebook-oficina-qwerty-ergonomico-espanol_MKT0206EBX/?gclid=Cj0KCQjwnbmaBhD-ARIsAGTPcfW_801nx7dD91Ahgzl6cbZpI1tVCnEsmBal6-kBUJYndciagTdZKv8aAuXXEALw_wcB</t>
  </si>
  <si>
    <t>580020124.1</t>
  </si>
  <si>
    <t>AURICULAR CON MICROFONO INCORPORADO</t>
  </si>
  <si>
    <t>https://www.fravega.com/p/auricular-genius-con-microfono-hs-m200c-negro-50014224/?gclid=Cj0KCQjwnbmaBhD-ARIsAGTPcfVwVeNyUqPs9B6hUs-O4hlqLGEhfKkSNUvnZL0-7B6SEn6et_4uNX0aAl8hEALw_wcB&amp;gclsrc=aw.ds</t>
  </si>
  <si>
    <t>https://sharecomputacion.com/producto/genius-auriculares-ajustables-para-pc-hs-200c/?utm_source=Google%20Shopping&amp;utm_campaign=feed%20completo%202022%20nueva%20web&amp;utm_medium=cpc&amp;utm_term=8376&amp;gclid=Cj0KCQjwnbmaBhD-ARIsAGTPcfW8mX29DHP5uK804nq22bn1Rm76g5wwcYXN_CxfvySBxaAvZUKSHl4aAuHMEALw_wcB</t>
  </si>
  <si>
    <t>580020091.1</t>
  </si>
  <si>
    <t>AURICULARES</t>
  </si>
  <si>
    <t>830090004.4</t>
  </si>
  <si>
    <t xml:space="preserve"> FRAZADA DE 1 PLAZA MIN. 2M X 1.40M, 10% LANA Y 90% FIBRA SINTETICA</t>
  </si>
  <si>
    <t>https://ondablanca.com.ar/detalle.php?id=305&amp;ALDEANA=FRAZADA-FRAZABELLA-DOBLE-FAZ-1-1-2-PLAZA&amp;gclid=Cj0KCQjwnbmaBhD-ARIsAGTPcfU1Op-XIOmbuqOSiR91IpJ6uTvnWttWtGNdomh9S1SYfDo-x8H_V4kaAoaXEALw_wcB</t>
  </si>
  <si>
    <t>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490982093&amp;matt_product_id=MLA862617259&amp;matt_product_partition_id=1406959840741&amp;matt_target_id=aud-415044759576:pla-1406959840741&amp;gclid=Cj0KCQjwnbmaBhD-ARIsAGTPcfV6VFQlZlZjGPHwjnWDwWOwpGK0-Fp4DVAQk79Y-jh1EXZvb8VTMTIaAs02EALw_wcB</t>
  </si>
  <si>
    <t>830090012.5</t>
  </si>
  <si>
    <t>SABANA 1 1/2 PLAZA</t>
  </si>
  <si>
    <t>https://somosrex.com/juego-de-sabanas-twin-size-100-algodon-144-hilos-griffin.html?utm_source=rexpipol&amp;utm_medium=gperformancemaxpipol&amp;utm_campaign=performancemax&amp;gclid=Cj0KCQjwnbmaBhD-ARIsAGTPcfUbSZEDdxfEuE_oKwBIiAif2cPtqOXtJcZw3D2_uQye95qLd2dkLJQaAigeEALw_wcB</t>
  </si>
  <si>
    <t>https://www.arredo.com.ar/juego-de-sabanas-twin-size-lisas-10033t00204/p?idsku=5308&amp;utm_content=_&amp;gclid=Cj0KCQjwnbmaBhD-ARIsAGTPcfVoo-U0ghVldBR0Eq6N3tZUQ9YDjTGVoh-AdjXxW7RL3AVg3NZJBEsaAqtPEALw_wcB</t>
  </si>
  <si>
    <t>830090012.7</t>
  </si>
  <si>
    <t>SABANA HOSPITALARIA DISTINTAS MEDIDAS</t>
  </si>
  <si>
    <t>https://www.duvet.com.ar/productos/sabana-1-1-2-regatta-plaza/?pf=gs&amp;gclid=Cj0KCQjwnbmaBhD-ARIsAGTPcfUGiRg-ZSook6COK_KsPcCcislXmlhQXjyzFN7_ekPG2CCF1vOKTEwaAnE0EALw_wcB</t>
  </si>
  <si>
    <t>https://somosrex.com/juego-de-sabanas-twin-size-100-algodon-144-hiilos-estate-blue.html?utm_source=rexpipol&amp;utm_medium=gperformancemaxpipol&amp;utm_campaign=performancemax&amp;gclid=Cj0KCQjwnbmaBhD-ARIsAGTPcfWn36ERM-6XKt2hzLgDWa4jjLY0SnM2-xuOPBh7-oSHEdRUoiaSlf0aAjroEALw_wcB</t>
  </si>
  <si>
    <t>830090012.2</t>
  </si>
  <si>
    <t xml:space="preserve">SABANAS 1 PLAZA  </t>
  </si>
  <si>
    <t>720020028.1</t>
  </si>
  <si>
    <t>COLCHON SANITARIO</t>
  </si>
  <si>
    <t>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=619374736076&amp;matt_keyword=&amp;matt_ad_position=&amp;matt_ad_type=pla&amp;matt_merchant_id=231342957&amp;matt_product_id=MLA925822310&amp;matt_product_partition_id=1785461411007&amp;matt_target_id=aud-740540576138:pla-1785461411007&amp;gclid=Cj0KCQjwnbmaBhD-ARIsAGTPcfXjO6-YCRVO278qJ34Cvlvt-g5tThsFLA5u-nc1hb_0fMZ1aP2NdzQaAnwOEALw_wcB</t>
  </si>
  <si>
    <t>https://www.laanonimaonline.com/colchon-de-resortes-1-1-2-plazas-90x190-plata-superflex/art_2287/?gclid=Cj0KCQjwnbmaBhD-ARIsAGTPcfWf3kXKj3nXg63OCe76E1lDi0EnFFJ3tD4hu610gImnZ9-1ykjWQPcaAmXvEALw_wcB</t>
  </si>
  <si>
    <t>https://www.megatone.net/producto/colchon-linea-pekin-090x190x023-sueno-dorado_CHO6977SUD/?gclid=Cj0KCQjwnbmaBhD-ARIsAGTPcfVuTu6QakBNtwpwrzaTWEcqSFpYzMb52tyZiM-Qg0cpCLZJMGOzHQYaAks3EALw_wcB</t>
  </si>
  <si>
    <t>https://www.fravega.com/p/colchon-at100-estelar-100x190-espuma-20005312/?gclid=Cj0KCQjwnbmaBhD-ARIsAGTPcfUtAKH3RtSwNT0gv-wqpDObrkegOV-_K6iG-Ok_3q7XH6vkAnFYyP8aAvuaEALw_wcB&amp;gclsrc=aw.ds</t>
  </si>
  <si>
    <t>https://www.novogar.com.ar/productos/Aire-Acondicionado-Split-Philco-2750w-FrioCalor-Clase-A-3998?utm_term=&amp;utm_campaign=Aires+Acondicionado+-+Shopping&amp;utm_source=adwords&amp;utm_medium=ppc&amp;hsa_acc=6240737821&amp;hsa_cam=17655782061&amp;hsa_grp=&amp;hsa_ad=&amp;hsa_src=x&amp;hsa_tgt=&amp;hsa_kw=&amp;hsa_mt=&amp;hsa_net=adwords&amp;hsa_ver=3&amp;gclid=Cj0KCQiA_P6dBhD1ARIsAAGI7HB3VBclpQitEVZcZ3qIgIU7q5Zdue3P9O79HT8otqsbhO7KyhMOLd8aAkVeEALw_wcB</t>
  </si>
  <si>
    <t>https://philco.com.ar/aire-acondicionado-split-2600w-frio-calor-philco.html</t>
  </si>
  <si>
    <t>https://www.cetrogar.com.ar/aire-acondicionado-split-philco-2500w-frio-solo-s25c65x.html</t>
  </si>
  <si>
    <t>https://www.arredo.com.ar/sabana-ajustable-1-plaza-lisa-basica-10991u00021/p?skuId=59</t>
  </si>
  <si>
    <t>https://www.ryrcomputacion.com/perifericos-y-accesorios/teclados/214302-teclado-global-usb-k227-multimedia.html</t>
  </si>
  <si>
    <t>https://www.megatone.net/producto/termotanque-multigas-carga-superior-tsz-85-85-lts-senorial_TER8500SNL/?gclid=Cj0KCQiA_P6dBhD1ARIsAAGI7HAT3TI6pkYh4SOJdtH1bDUTCWWOf0OQle16Ngzu5BljXwOZ4giWV2IaAljsEALw_wcB</t>
  </si>
  <si>
    <t>https://articulo.mercadolibre.com.ar/MLA-826426719-ventilador-de-pared-industrial-26-pulgadas-230-watts-fp-26p-_JM?matt_tool=48630296&amp;matt_word=&amp;matt_source=google&amp;matt_campaign_id=14545592780&amp;matt_ad_group_id=143622227431&amp;matt_match_type=&amp;matt_network=g&amp;matt_device=c&amp;matt_creative=619395503658&amp;matt_keyword=&amp;matt_ad_position=&amp;matt_ad_type=pla&amp;matt_merchant_id=244133562&amp;matt_product_id=MLA826426719&amp;matt_product_partition_id=1636196847331&amp;matt_target_id=pla-1636196847331&amp;gclid=Cj0KCQiA_P6dBhD1ARIsAAGI7HBq72KLECLBYvLK9ienAQs-Ibkp9-GcREmoGcZW6a4Wlf_8TfRKs2MaAhMkEALw_wcB</t>
  </si>
  <si>
    <t>https://www.megatone.net/producto/colchon-linea-roma-090x190x025-sueno-dorado_CHO9139SUD/?gclid=Cj0KCQjwnbmaBhD-ARIsAGTPcfX6UB4ir9KSLRMKTwDU1yMDfQBsjeKK3jsuUBZ4eYjCJew-qYtPUSAaAqo7EALw_wcB</t>
  </si>
  <si>
    <t>720020043.41</t>
  </si>
  <si>
    <t>COLCHON</t>
  </si>
  <si>
    <t>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ive=592667103780&amp;matt_keyword=&amp;matt_ad_position=&amp;matt_ad_type=pla&amp;matt_merchant_id=243670809&amp;matt_product_id=MLA923935090&amp;matt_product_partition_id=1635512138053&amp;matt_target_id=aud-415044759576:pla-1635512138053&amp;gclid=CjwKCAjwh4ObBhAzEiwAHzZYU7af7IQoeKilCndtFfVw5x650F37kyvbpof6X8wCneM_owm9iuTDlhoC9g0QAvD_BwE</t>
  </si>
  <si>
    <t>Bambi Fh</t>
  </si>
  <si>
    <t>https://www.musimundo.com/electrohogar/freezers/freezer-horizontal-standard-electric-fh4100b/p/00302044?gclid=CjwKCAjwh4ObBhAzEiwAHzZYU4tOELpfRAr4eR0B7pdP51rljdBn2fayCIftU7N9sTrsSmWn6Gu4sBoCaawQAvD_BwE</t>
  </si>
  <si>
    <t>https://www.megatone.net/producto/freezer-fh4100bpa-350l-ea-dual-h-conqueror_FEE4110CNQ/?gclid=CjwKCAjwh4ObBhAzEiwAHzZYU-U0OD3EikmRv-SiBCia2yz0teAH1a_TLaJVlUtmgvy2hLo6s5qeAxoCDYQQAvD_BwE</t>
  </si>
  <si>
    <t>IVAN MARCOS NIETO</t>
  </si>
  <si>
    <t>https://www.megatone.net/producto/notebook-bangho-max-l5-i5-156-intel-core-i5-8gb-240gb-windows-11_MKT0113PAR/?gclid=CjwKCAjwh4ObBhAzEiwAHzZYU3mMfejtyOAtqbk53qqoKQRiswPlsArSkb6047rZnRX6_PoFiTCckRoCQVkQAvD_BwE</t>
  </si>
  <si>
    <t xml:space="preserve">Notebook HP 250(Micro Intel Core i5 1135G7,Memoria Ram DDR4 de 
8Gb,SSD Sata de 256Gb,Pantalla de 15,6",Windows 11 Home y sin 
Office) </t>
  </si>
  <si>
    <t>HEIER</t>
  </si>
  <si>
    <t>https://articulo.mercadolibre.com.ar/MLA-1134282999-monitor-e-view-1851axa-led-19-vgahdmi-_JM?searchVariation=174451870111#searchVariation=174451870111&amp;position=2&amp;search_layout=stack&amp;type=item&amp;tracking_id=a70b89be-f17c-4c6c-979f-c6e969909bc6</t>
  </si>
  <si>
    <t>https://www.gezatek.com.ar/tienda/monitores/1867-monitor-e-view-led-19-1851axa-vgahdmi.html</t>
  </si>
  <si>
    <t>Calefactor Electrico Para Exterior - Cordillera</t>
  </si>
  <si>
    <t>CORDILLERA</t>
  </si>
  <si>
    <t>Monitor LED 22"  221V8/77 Conexión VGA / HDMI</t>
  </si>
  <si>
    <t>https://www.megatone.net/producto/colchon-family-080-x-190-inducol_CHO0112IDL/?gclid=CjwKCAiA2fmdBhBpEiwA4CcHzX_83WeX2yN2cGj2RBoYXpkFN_li7cca-UWov91HEVb7Lbt3CSLfXhoCBxoQAvD_BwE</t>
  </si>
  <si>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</si>
  <si>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</si>
  <si>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</si>
  <si>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</si>
  <si>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</si>
  <si>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</si>
  <si>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</si>
  <si>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</si>
  <si>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</si>
  <si>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</si>
  <si>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</si>
  <si>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</si>
  <si>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</si>
  <si>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</si>
  <si>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</si>
  <si>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</si>
  <si>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</si>
  <si>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</si>
  <si>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</si>
  <si>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</si>
  <si>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</si>
  <si>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</si>
  <si>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</si>
  <si>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</si>
  <si>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</si>
  <si>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</si>
  <si>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</si>
  <si>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</si>
  <si>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</si>
  <si>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</si>
  <si>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</si>
  <si>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</si>
  <si>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</si>
  <si>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</si>
  <si>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</si>
  <si>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</si>
  <si>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</si>
  <si>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</si>
  <si>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</si>
  <si>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</si>
  <si>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</si>
  <si>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</si>
  <si>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</si>
  <si>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</si>
  <si>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</si>
  <si>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</si>
  <si>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</si>
  <si>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</si>
  <si>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</si>
  <si>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</si>
  <si>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</si>
  <si>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</si>
  <si>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</si>
  <si>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</si>
  <si>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</si>
  <si>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</si>
  <si>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</si>
  <si>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</si>
  <si>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</si>
  <si>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</si>
  <si>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</si>
  <si>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</si>
  <si>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</si>
  <si>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</si>
  <si>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</si>
  <si>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</si>
  <si>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</si>
  <si>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</si>
  <si>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</si>
  <si>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</si>
  <si>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</si>
  <si>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</si>
  <si>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</si>
  <si>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</si>
  <si>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</si>
  <si>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</si>
  <si>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</si>
  <si>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</si>
  <si>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</si>
  <si>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</si>
  <si>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</si>
  <si>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</si>
  <si>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</si>
  <si>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</si>
  <si>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</si>
  <si>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</si>
  <si>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</si>
  <si>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</si>
  <si>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</si>
  <si>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</si>
  <si>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</si>
  <si>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</si>
  <si>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</si>
  <si>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</si>
  <si>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</si>
  <si>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</si>
  <si>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</si>
  <si>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</si>
  <si>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</si>
  <si>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</si>
  <si>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</si>
  <si>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</si>
  <si>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</si>
  <si>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</si>
  <si>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</si>
  <si>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</si>
  <si>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</si>
  <si>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https://www.musimundo.com/climatizacion/aire-acondicionado/aire-acondicionado-split-philco-phs32ha3an-frio-calor-2881-frigorias/p/00289044?gclid=Cj0KCQjwnbmaBhD-ARIsAGTPcfVMG1SSHFPW63Avh6PrwX5nudt8aufXAOFRXq_UZRnysxzRbh0iMigaAnPIEALw_wcB</t>
  </si>
  <si>
    <t>410020005.8</t>
  </si>
  <si>
    <t>VENTILADOR DE PIE GIRATORIO</t>
  </si>
  <si>
    <t>410020011.1</t>
  </si>
  <si>
    <t>VENTILADOR DE PARED</t>
  </si>
  <si>
    <t>https://somosrex.com/ventilador-industrial-de-pared-philco-vtip2621n-26-3-vel.html?utm_source=rexpipol&amp;utm_medium=gperformancemaxpipol&amp;utm_campaign=performancemax&amp;gclid=Cj0KCQjwnbmaBhD-ARIsAGTPcfX7bI8Bfl6Bt2LlSnZsGRCKHaX92VmG7M2UaOde-8O1nTCBsKY0NjgaAglgEALw_wcB</t>
  </si>
  <si>
    <t>450020140.28</t>
  </si>
  <si>
    <t xml:space="preserve">CALEFACTOR ELECTRICO </t>
  </si>
  <si>
    <t>https://articulo.mercadolibre.com.ar/MLA-1174596520-estufa-electrica-infrarroja-eiffel-e521-1200w-3-velas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255142516&amp;matt_product_id=MLA1174596520&amp;matt_product_partition_id=1636649593368&amp;matt_target_id=aud-415044759576:pla-1636649593368&amp;gclid=Cj0KCQjwnbmaBhD-ARIsAGTPcfVgGTmhkJM4TcC4-pZD5K64z3ADM1KVsGr19gHdp-w2Ujfss4b3994aAoQLEALw_wcB</t>
  </si>
  <si>
    <t>https://www.megatone.net/producto/calefactor-infrarrojo-oscilante-q3-e22-1400w-crivel_CAL0322CRI/?gclid=Cj0KCQjwnbmaBhD-ARIsAGTPcfWzj5Yo6wW_YDWF6YephVLEYqNSUwXsU57i3Ed3BDBMfKiG-GAyIZ8aAjXAEALw_wcB</t>
  </si>
  <si>
    <t>https://articulo.mercadolibre.com.ar/MLA-1144256002-estufa-eiffel-3-velas-giratoria-1600w-mod-521-_JM?matt_tool=48630296&amp;matt_word=&amp;matt_source=google&amp;matt_campaign_id=14545592780&amp;matt_ad_group_id=143622227471&amp;matt_match_type=&amp;matt_network=g&amp;matt_device=c&amp;matt_creative=619395503661&amp;matt_keyword=&amp;matt_ad_position=&amp;matt_ad_type=pla&amp;matt_merchant_id=215013893&amp;matt_product_id=MLA1144256002&amp;matt_product_partition_id=1636649593368&amp;matt_target_id=aud-415044759576:pla-1636649593368&amp;gclid=Cj0KCQjwnbmaBhD-ARIsAGTPcfUEPeb_w-YGyEkGDtbmBlNvZfqzuZrKqNjQuZX7lY4CW6MMPyK39aIaAkxMEALw_wcB</t>
  </si>
  <si>
    <t>https://somosrex.com/vitroconvector-peabody-2000w-pe-vc20b-calefactor-blanco.html?utm_source=rexpipol&amp;utm_medium=gperformancemaxpipol&amp;utm_campaign=performancemax&amp;gclid=Cj0KCQjwnbmaBhD-ARIsAGTPcfWsclLwo4_K1vT6X-hsaUn-dx7Fxub5UBxSI_7njfd0JGOo0cOsc6caAphFEALw_wcB</t>
  </si>
  <si>
    <t>450020133.1</t>
  </si>
  <si>
    <t>TERMOTANQUE A GAS</t>
  </si>
  <si>
    <t>https://www.carrefour.com.ar/termotanque-multigas-senorial-85-lts-tsz-85mg-blanco/p?idsku=5294&amp;utm_source=facebook_instagram&amp;utm_campaign=electro-ofertas&amp;utm_medium=redes_sociales&amp;utm_keywords=ecommerce&amp;gclid=Cj0KCQjwnbmaBhD-ARIsAGTPcfXgr98h-Dcr3a1vS8oWbx0n-h77Wx0lrozA9OThjYX27SNHFYm0pBYaAt-TEALw_wcB</t>
  </si>
  <si>
    <t>https://www.fravega.com/p/termotanque-a-gas-senorial-zafiro-tsz-85-85lt-90134/?gclid=Cj0KCQjwnbmaBhD-ARIsAGTPcfVGzS6BRYNTGReSNXRdoKXF6vwl2zsBuwmfRS0QhVLaE0n5suxcFRkaAnvPEALw_wcB&amp;gclsrc=aw.ds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</si>
  <si>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</si>
  <si>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https://www.musimundo.com/electrohogar/termotanques/termotanque-sherman-tpgp120/p/00011888?gclid=Cj0KCQjwnbmaBhD-ARIsAGTPcfXSj9amWIPonrpwT32y_SM6O4cM04jR4dH1rtV-BVKRJvt3bI6KMgkaAhVfEALw_wcB</t>
  </si>
  <si>
    <t>https://www.megatone.net/producto/termotanque-multigas-120-litros-carga-superior-tpgp120msh13-sherman_TER0120SHE/?gclid=Cj0KCQjwnbmaBhD-ARIsAGTPcfW1JPC_AtOpXg-USdPoEDOAUxsCHIh-hCbz-BuGcmMf2sxm7Njm9tUaAsvpEALw_wcB</t>
  </si>
  <si>
    <t>https://www.carrefour.com.ar/termotanque-a-gas-senorial-120-litros-tsz-120-blanco/p?idsku=5694&amp;utm_source=facebook_instagram&amp;utm_campaign=electro-ofertas&amp;utm_medium=redes_sociales&amp;utm_keywords=ecommerce&amp;gclid=Cj0KCQjwnbmaBhD-ARIsAGTPcfUMSaC-IXAxTpJJF1Xe3Xm1UQz8OKL7rY_bDWMuZGnL5FQ5l1ggQZMaAk7SEALw_wcB</t>
  </si>
  <si>
    <t>https://www.naldo.com.ar/GENERAL/ELECTRODOMESTICOS/Termotanques-y-Calefones/Termotanques/TERMOTANQUE-A-GAS-120-LTS-MULTIGAS-PIE-TSZ-120/p/206635?gclid=Cj0KCQjwnbmaBhD-ARIsAGTPcfUKbio5wwD8XGhD3AOkcxNti2pB985rsO28G-uTzuzjylVwhVNtoZ4aAu6iEALw_wcB</t>
  </si>
  <si>
    <t>https://www.megatone.net/producto/termotanque-a-gas-escorial-120lts-multigas-conexion-superior_MKT1285CEV/?gclid=Cj0KCQjwnbmaBhD-ARIsAGTPcfWrlJgkCe0IGzIfh6y-_9P1EyzNseS1fZD8KKnHd8cH87P7d_9RMPUaAsmcEALw_wcB</t>
  </si>
  <si>
    <t>https://www.marstech.com.ar/DETALLE/MONITOR-LED-19-NAXIDO-NX95D-VGA-HDMI/ITEM_ID=10057/marstech.aspx</t>
  </si>
  <si>
    <t>https://www.fravega.com/p/auriculares-genius-hs-200c-20032370/?gclid=CjwKCAjwiOCgBhAgEiwAjv5whJfn9GdRzXeaxCDq7korTbTV_otP_OK8-tDLJwhUDo_xP0hYsy3eNBoC8uwQAvD_BwE&amp;gclsrc=aw.ds</t>
  </si>
  <si>
    <t>https://www.electronicamegatonesa.com/vitroconvector-peabody-pe-vc20b-132410/p?utm_source=&amp;utm_medium=&amp;utm_campaign=&amp;utm_term=&amp;utm_content=&amp;sc=1&amp;gclid=CjwKCAjwiOCgBhAgEiwAjv5whBOSEyg4Se62o0HEmL8VR79lcMbtHrxlhsTGoDj01sVZfDpq-Zt4dxoCTYAQAvD_BwE</t>
  </si>
  <si>
    <t>https://www.fravega.com/p/vitroconvector-peabody-pe-vc10-990007609/?gclid=CjwKCAjwiOCgBhAgEiwAjv5whMZfTHLDqGD1sw0X_oCG6mRGYbrNP1Bw-mIAqgltL3r2jVKEimJFnhoCUvkQAvD_BwE&amp;gclsrc=aw.ds</t>
  </si>
  <si>
    <t>https://www.easy.com.ar/cale-liliana-radiador-carbono-2200w-ext-1308271/p?idsku=1308271&amp;&amp;&amp;gclid=CjwKCAjwiOCgBhAgEiwAjv5whH8Fn3P-Sbc1zechjDci1GsVGCzNCkKW1u5CY_L5e7oOAYMFRYpqbxoC3ugQAvD_BwE&amp;gclsrc=aw.ds</t>
  </si>
  <si>
    <t>https://www.tiendafc.com/calefactor-pie-techo-liliana/p?idsku=4396&amp;gclid=CjwKCAjwiOCgBhAgEiwAjv5whFRGX3eWxUfuYSU0Scjnb5kG9ahJqBDk-rkFslN3S6PsyeeLlTAgPhoCSKIQAvD_BwE</t>
  </si>
  <si>
    <t>https://somosrex.com/calefactor-liliana-fibra-de-carbono-de-pared-techo-2200w-ccp2200.html?utm_source=rexpipol&amp;utm_medium=gperformancemaxpipol&amp;utm_campaign=performancemaxnuevapmax&amp;gclid=CjwKCAjwiOCgBhAgEiwAjv5whN-iIwdd1sl4svpp8VvoWLF6D-ebC0Kg5lv_9_ctr-1Ryfj1o49uOhoCENEQAvD_BwE</t>
  </si>
  <si>
    <t>https://www.novogar.com.ar/productos/Aire-Acondicionado-Split-Philco-3350w-Frio-Calor-Clase-A-3074?utm_term=&amp;utm_campaign=Aires+Acondicionado+-+Shopping&amp;utm_source=adwords&amp;utm_medium=ppc&amp;hsa_acc=6240737821&amp;hsa_cam=17655782061&amp;hsa_grp=&amp;hsa_ad=&amp;hsa_src=x&amp;hsa_tgt=&amp;hsa_kw=&amp;hsa_mt=&amp;hsa_net=adwords&amp;hsa_ver=3&amp;gclid=CjwKCAjwiOCgBhAgEiwAjv5whMkp2sVjAckQOBiKwVbWG38WEEONt1oCVfO_y-n1aHocyQG9r03m7xoC5TsQAvD_BwE</t>
  </si>
  <si>
    <t>https://www.prestigio.com.ar/aire-acondicionado-bgh-bs35wcau/p?idsku=8115&amp;gclid=CjwKCAjwiOCgBhAgEiwAjv5whL_cKfuXYeFcVf5JOeWO1xAQinpaHyIBZAWmeDYSn9J_-arD6G3igxoCU30QAvD_BwE</t>
  </si>
  <si>
    <t>https://www.mexx.com.ar/productos-rubro/teclados,-mouses-y-pads/35325-teclado-logitech-k120.html</t>
  </si>
  <si>
    <t>https://www.fravega.com/p/termotanque-a-gas-sherman-tpgp120-120lt-90628/?gclid=CjwKCAjwiOCgBhAgEiwAjv5whIjUmehKSz8fzUJY9uqK4w6wHpXBIDpYn_vQZ78kbE3XUBgIjPTGwhoCs00QAvD_BwE&amp;gclsrc=aw.ds</t>
  </si>
  <si>
    <t>https://www.itecomdigital.com.ar/producto/ventilador-de-pared-electrolux-vp21w-90w/</t>
  </si>
  <si>
    <t>https://www.mercadolibre.com.ar/aire-acondicionado-philco-split-inverter-friocalor-4600-frigorias-blanco-220v-phin50ha3an/p/MLA15503522</t>
  </si>
  <si>
    <t>https://castillo.com.ar/tienda/electro/climatizacion/aires-acondicionados/aires-split/aire-acondicionado-split-friocalor-inverter-philco-4600f-phin50ha3an</t>
  </si>
  <si>
    <t>https://www.cetrogar.com.ar/aires-acondicionado-split-philco-5400w-frio-calor-phin50ha3an-inverter.html?ff=38&amp;fp=18243&amp;utm_source=google&amp;utm_medium=search&amp;utm_campaign=dsa&amp;utm_content=aon&amp;utm_term=cetro&amp;gclid=CjwKCAiA5sieBhBnEiwAR9oh2nPKWi_AFx7RFZvjttvkDwrDWYXS_8d8iAOr9jiO2bQD3A3sqZ3EyhoCoAgQAvD_BwE</t>
  </si>
  <si>
    <t>https://www.fravega.com/p/ventilador-de-pie-16-sansei-vps1621n-50034874/</t>
  </si>
  <si>
    <t>https://www.fravega.com/p/ventilador-de-pie-16-philco-91vpp1621n-390255/</t>
  </si>
  <si>
    <t>https://www.fravega.com/p/ventilador-de-pie-liliana-vprn20-390526/?djazz_ref=390165&amp;djazz_srv=related-by-visits&amp;djazz_src=detailview&amp;djazz_pos=2</t>
  </si>
  <si>
    <t>https://gammahogar.com.ar/productos/ventilador-pie-liliana-vp16p/</t>
  </si>
  <si>
    <t>https://gammahogar.com.ar/productos/ventilador-de-pie-20-crivel/</t>
  </si>
  <si>
    <t>https://articulo.mercadolibre.com.ar/MLA-910794730-notebook-bangho-intel-core-i5-156-8gb-ssd-240gb-1135g7-hf-_JM#position=14&amp;search_layout=stack&amp;type=item&amp;tracking_id=0d9e53bf-8d87-480a-b15a-97a1a5eb7194</t>
  </si>
  <si>
    <t>https://articulo.mercadolibre.com.ar/MLA-1135258239-notebook-bangho-max-l5-i5-156-core-i5-8gb-240gb-ssd-win-11-_JM#position=15&amp;search_layout=stack&amp;type=item&amp;tracking_id=399a3891-0c0f-49b2-86be-0098e2ef5988</t>
  </si>
  <si>
    <t>https://articulo.mercadolibre.com.ar/MLA-1130271588-notebook-lenovo-thinkbook-intel-i5-1135g-8gb-256ssd-156-w10-_JM#position=15&amp;search_layout=stack&amp;type=item&amp;tracking_id=851811ee-5f85-483f-878c-21dfba4e4cfe</t>
  </si>
  <si>
    <t>https://articulo.mercadolibre.com.ar/MLA-1143705571-notebook-dell-vostro-3400-intel-i5-11va-8gb-ssd-256gb-w10pro-_JM?searchVariation=174689952684#searchVariation=174689952684&amp;position=9&amp;search_layout=stack&amp;type=item&amp;tracking_id=901970f3-7e01-4d47-931c-630def55158b</t>
  </si>
  <si>
    <t>https://www.fravega.com/p/termotanque-rheem-alta-recuperacion-250-lts-gas-env--20014682/</t>
  </si>
  <si>
    <t>https://grupomarquez.com.ar/tienda/heladeras-y-freezers/freezers/horizontales/freezer-briket-fr-3300-st-horizontal-pozo-dual-295-lts-blanco</t>
  </si>
  <si>
    <t>https://www.musimundo.com/electrohogar/freezers/freezer-horizontal-briket-fr3320/p/00548007?gclid=Cj0KCQiA37KbBhDgARIsAIzce15dsW0SfwJnbToH3F4bj65K6MfOZBwDZCpoTKiYnvZNJ0J6Q_eNExkaAmWDEALw_wcB</t>
  </si>
  <si>
    <t>https://www.rribaceta.com.ar/inicio-Equipamiento-Comercial-Hogar-Electrodomesticos/57-freezer-horizontal-briket-fr-3300-295-lts.html</t>
  </si>
  <si>
    <t>https://www.fravega.com/p/notebook-haier-m140bi7-intel-i7-512gb-ssd-8gb-ram-windows-11-990009572/?gclid=CjwKCAjwzuqgBhAcEiwAdj5dRkf4f5wfoknoR0m4z_7ThXlOML_B87gJLiRc63lkhCJ5rYNb3k9swRoCtVcQAvD_BwE&amp;gclsrc=aw.ds</t>
  </si>
  <si>
    <t>https://mtrinformatica.com.ar/producto/notebook-haier-core-i7-10510u-8gb-ram-ssd-512gb-15-fhd-w11/</t>
  </si>
  <si>
    <t>https://arrichetta.com.ar/producto/notebook-haier-intel-core-i7-10510u-16gb-ram-512gb-ssd-14-full-hd-windows-10-home/</t>
  </si>
  <si>
    <t>https://www.compumundo.com.ar/notebook-15--hp-i5-1135g7-8gb-ssd-256gb-hd-windows-11-natural-silver--195908219989--14086/p</t>
  </si>
  <si>
    <t>https://www.fravega.com/p/notebook-hp-15-dy2054la-i5-1135g78gb256gbw-10-home-156-hd-3a8v8laac8-20049614/</t>
  </si>
  <si>
    <t>https://www.megatone.net/producto/notebook-i5-13-bb0003la-8g256ssd-gn-hp_NOT0033HEW/?psc=1&amp;lst=Notebooks&amp;url=/listado/tecnologia/informatica/notebooks/</t>
  </si>
  <si>
    <t>https://www.fravega.com/p/notebook-lenovo-15-6-core-i5-1135g7-8gb-ram-256ssd-webcam-fhd-500-20009541/</t>
  </si>
  <si>
    <t>https://www.megatone.net/producto/notebook-lenovo-14-ryzen-3-3250u-8gb-ram-256gb-ssd-v14_MKT0589GLO/?psc=1&amp;lst=Notebooks&amp;url=/listado/tecnologia/informatica/notebooks/</t>
  </si>
  <si>
    <t>https://articulo.mercadolibre.com.ar/MLA-851232270-notebook-lenovo-thinkbook-core-i5-10ma-8gb-ssd-256gb-win10-c-_JM#position=19&amp;search_layout=stack&amp;type=item&amp;tracking_id=4ca4886e-9e6c-41e9-88f8-632716ef0cce</t>
  </si>
  <si>
    <t>https://www.musimundo.com/informatica/computadoras-de-escritorio/pc-de-escritorio-pcbox-intel-core-i5-comet-lake/p/00582011</t>
  </si>
  <si>
    <t>https://www.fravega.com/p/computadora-de-escritorio-cx-core-i5-10400-8gb-ssd240gb-sin-sistema-operativo-20067228/</t>
  </si>
  <si>
    <t>https://articulo.mercadolibre.com.ar/MLA-921407405-computadora-pc-cpu-solarmax-intel-core-i5-10ma-8gb-240g-ssd-_JM#is_advertising=true&amp;position=2&amp;search_layout=stack&amp;type=pad&amp;tracking_id=96222b7c-3ca2-4602-a710-781ccbd019e0&amp;is_advertising=true&amp;ad_domain=VQCATCORE_LST&amp;ad_position=2&amp;ad_click_id=NGE1MDdkNjEtZGFmOS00NGQxLWI1MGMtOWVhZTY2ZGZlNTFl</t>
  </si>
  <si>
    <t>https://grupomarquez.com.ar/tienda/tecnologia-y-celulares/monitores/monitor-led-samsung-lf22t350fhlczb-22-full-hd</t>
  </si>
  <si>
    <t>https://www.musimundo.com/informatica/monitores-y-pantallas/monitor-led-samsung-lf22t350fhlczb/p/00406004</t>
  </si>
  <si>
    <t>https://www.cetrogar.com.ar/monitor-22-full-hd-lf22t350fhlczb-samsung.html</t>
  </si>
  <si>
    <t>https://www.fravega.com/p/monitor-22-philips-hdmi-vga-221v8-77-20061273/</t>
  </si>
  <si>
    <t>https://www.compumundo.com.ar/monitor-philips-22--led-fullhd-hdmi-vga-negro-221v8-77-10197/p</t>
  </si>
  <si>
    <t>https://www.computodo.com.ar/monitores/monitor-19a/157181-monitor-naxido-19-nx195d.html?utm_source=hardgamers&amp;utm_medium=search%20engine</t>
  </si>
  <si>
    <t>https://articulo.mercadolibre.com.ar/MLA-1293072047-monitor-gamer-led-19-hd-75hz-naxido-pcreg-_JM#position=33&amp;search_layout=grid&amp;type=item&amp;tracking_id=a3f3d63b-3b24-4fc8-ab69-6a70f694a5ed</t>
  </si>
  <si>
    <t>https://articulo.mercadolibre.com.ar/MLA-1193008097-monitor-led-22-gfast-t-220-ultra-slim-hdmi-_JM#position=26&amp;search_layout=grid&amp;type=item&amp;tracking_id=ce85c64a-c109-4e51-ab89-25fdacb33dbb</t>
  </si>
  <si>
    <t>https://www.naldo.com.ar/GENERAL/TECNOLOGIA/MONITOR-SAMSUNG-22%E2%80%9D-LED/p/405563?gclid=CjwKCAjw8JKbBhBYEiwAs3sxNxXrMBMwhZySXY-Q2vWtwGJZSng0hr0g01w5DkCo_ZpcfFL6b3NR1RoC6ekQAvD_BwE</t>
  </si>
  <si>
    <t>https://www.fravega.com/p/monitor-led-tn-19-hd-philips-193v5lhsb2-hdmi-vga-20015294/</t>
  </si>
  <si>
    <t>https://grupomarquez.com.ar/tienda/tecnologia-y-celulares/monitores?page=1&amp;id=3401&amp;recsPerPage=24&amp;order=Price&amp;sort=True&amp;itemtype=Product&amp;term=&amp;getFilterData=True&amp;filters=1225,|1221|&amp;fields=Name</t>
  </si>
  <si>
    <t>https://www.compumundo.com.ar/monitor-philips-19--flat-60hz-vga-hdmi-193v5lhsb2-55-8439/p</t>
  </si>
  <si>
    <t>https://www.mercadolibre.com.ar/monitor-e-view-1851axa-led-185-negro-220v/p/MLA19131627?pdp_filters=category:MLA14407#searchVariation=MLA19131627&amp;position=1&amp;search_layout=grid&amp;type=product&amp;tracking_id=167c3303-174f-414b-b5aa-90c09873e574</t>
  </si>
  <si>
    <t>https://www.bringeri.com.ar/monitor-gfast-t195-1/p?idsku=20028774&amp;gclid=CjwKCAjwzuqgBhAcEiwAdj5dRqI08Omk-F3cgjmUuhzMscv1nh3LUnge-OSua4i19jQBHqAhO9DeVRoCQswQAvD_BwE</t>
  </si>
  <si>
    <t>https://articulo.mercadolibre.com.ar/MLA-1204873635-monitor-led-22-gfast-60hz-fhd-hdm-t-220-mexx-2-_JM#position=17&amp;search_layout=grid&amp;type=item&amp;tracking_id=8e2f44b6-7a1e-4737-bd5d-7a4e48a0b8bd</t>
  </si>
  <si>
    <t>https://articulo.mercadolibre.com.ar/MLA-1311319845-webcam-camara-web-usb-full-hd-1080p-microfono-skype-zoom--_JM?searchVariation=176355880330#searchVariation=176355880330&amp;position=1&amp;search_layout=stack&amp;type=item&amp;tracking_id=073797e8-fa5d-487f-9308-90abfeb0013b</t>
  </si>
  <si>
    <t>https://www.musimundo.com/informatica/accesorios/web-cam/web-cam-vidlok-vidlok-1080p/p/00508006?gclid=Cj0KCQiAic6eBhCoARIsANlox85bqjXosNnzUK2LKM7I-nYGpehjUieUuaCeXnyqMzLxQc7S7FgJhjQaAhqSEALw_wcB</t>
  </si>
  <si>
    <t>https://infoservice-cba.com.ar/producto/webcam-wc-720p-usb-microfono-black/</t>
  </si>
  <si>
    <t>https://www.fravega.com/l/informatica/accesorios-de-informatica/webcam/?categorias=informatica%2Faccesorios-de-informatica%2Fwebcam&amp;marcas=xiaomi</t>
  </si>
  <si>
    <t>https://www.musimundo.com/informatica/accesorios/web-cam/web-cam-vidlok-vidlok-1080p/p/00508006?gclid=Cj0KCQiAic6eBhCoARIsANlox84n-N6Y4wd-SKOyMJx4pcBW38_lq3c3pCfnQ2AFBeTcM_VsyjWoGHwaAsnpEALw_wcB</t>
  </si>
  <si>
    <t>https://www.gamelandstore.com/productos/camara-web-1080p-full-hd-gtc-wcg-002/</t>
  </si>
  <si>
    <t>https://www.poweron.com.ar/productos/webcam-1080p-gtc-wcg-002-con-microfono/</t>
  </si>
  <si>
    <t>https://articulo.mercadolibre.com.ar/MLA-1114109725-camara-gtc-webcam-wcg-002-microfono-incorporado-_JM#position=25&amp;search_layout=stack&amp;type=item&amp;tracking_id=f8164b4a-8822-4bef-9706-fe5c96fe3520</t>
  </si>
  <si>
    <t>https://www.venex.com.ar/perifericos/webcams/webcam-genius-facecam-1000x.html</t>
  </si>
  <si>
    <t>https://www.electronicamegatonesa.com/web-cam-vidlok-vidlok-1080p-145371/p?utm_source=&amp;utm_medium=&amp;utm_campaign=&amp;utm_term=&amp;utm_content=&amp;sc=1&amp;gclid=Cj0KCQjw8e-gBhD0ARIsAJiDsaV33gwzRcAj9ApEHfmtbUg9yI62ubmXsZlObgJo-5oP91u1fiJWoZAaAvjREALw_wcB</t>
  </si>
  <si>
    <t>https://www.megatone.net/producto/mouse-genius-dx-110-usb-negro_MKT0169STE/?psc=2&amp;lst=Mouses%20y%20Teclados%20&amp;url=/listado/tecnologia/informatica/mouse-teclado/</t>
  </si>
  <si>
    <t>https://www.fravega.com/p/mouse-genius-dx-110-usb-blanco-50014853/</t>
  </si>
  <si>
    <t>https://www.cetrogar.com.ar/mouse-dx-110-usb-red-15007-genius.html</t>
  </si>
  <si>
    <t>https://www.megatone.net/producto/teclado-genius-smart-kb-102-usb_MKT0186STE/?psc=1&amp;lst=Mouses%20y%20Teclados%20&amp;url=/listado/tecnologia/informatica/mouse-teclado/</t>
  </si>
  <si>
    <t>https://www.fravega.com/p/teclado-genius-smart-kb100-usb-50012296/</t>
  </si>
  <si>
    <t>https://www.megatone.net/producto/teclado-trust-classicline-esp_MKT0086STE/?psc=1&amp;lst=Mouses%20y%20Teclados%20&amp;url=/listado/tecnologia/informatica/mouse-teclado/</t>
  </si>
  <si>
    <t>https://www.computershopping.com.ar/Producto/Teclado-Genius-Smart-KB-102-USB-Negro</t>
  </si>
  <si>
    <t>https://www.shiftdigital.com.ar/productos/4359/trust+kit+teclado+y+mouse+silencioso+primo+23972</t>
  </si>
  <si>
    <t>https://articulo.mercadolibre.com.ar/MLA-1117571905-kit-combo-teclado-mouse-trust-primo-silencioso-p-oficina-_JM#position=16&amp;search_layout=stack&amp;type=item&amp;tracking_id=fe0fde01-80c3-4695-96f6-605f90be8876</t>
  </si>
  <si>
    <t>https://www.megatone.net/producto/auriculares-headset-35-mm-genius-hs-02b-azul_MKT0157STE/?psc=3&amp;lst=Auriculares&amp;url=/listado/tv-audio-video/audio-instrumentos/auriculares/</t>
  </si>
  <si>
    <t>https://www.fravega.com/l/audio/auriculares/?categorias=audio%2Fauriculares&amp;marcas=genius</t>
  </si>
  <si>
    <t>https://www.musimundo.com/audio-tv-video/auriculares/auricular-genius-hs-04s/p/00524006</t>
  </si>
  <si>
    <t>https://articulo.mercadolibre.com.ar/MLA-920598881-frazada-doble-faz-1-plaza-y-media-donaciones-licitaciones-_JM?variation=84685350446#reco_item_pos=1&amp;reco_backend=univb-vip&amp;reco_backend_type=low_level&amp;reco_client=vip-v2p&amp;reco_id=f20ef2cd-05db-4559-8e48-7561fd3da13d</t>
  </si>
  <si>
    <t>https://articulo.mercadolibre.com.ar/MLA-828829768-juego-completo-sabanas-1-plaza-144-hilos-hotelero-blanco-_JM?matt_tool=20723107&amp;matt_word=&amp;matt_source=google&amp;matt_campaign_id=19561677988&amp;matt_ad_group_id=144742078546&amp;matt_match_type=&amp;matt_network=g&amp;matt_device=c&amp;matt_creative=644697345279&amp;matt_keyword=&amp;matt_ad_position=&amp;matt_ad_type=pla&amp;matt_merchant_id=490982093&amp;matt_product_id=MLA828829768&amp;matt_product_partition_id=1936981462935&amp;matt_target_id=aud-415044759576:pla-1936981462935&amp;gclid=Cj0KCQiAic6eBhCoARIsANlox86pCgYWQUqN5wEylbPHbJ7PCb1atLeb_YUbfSbnx-nozRHNEuLzbo8aAt0GEALw_wcB</t>
  </si>
  <si>
    <t>https://www.la-bella.com.ar/sani-80/p</t>
  </si>
  <si>
    <t>https://lucianahogar.com.ar/tienda/hogar-y-jardin/colchones-y-sommiers/colchones-y-sommiers/melto-col-plus-80x20-totmate-tsab</t>
  </si>
  <si>
    <t>https://www.fravega.com/p/colchon-de-1-plaza-cannon-tropical-matelaseado-80-x-190-cm-610992/</t>
  </si>
  <si>
    <t>https://www.megatone.net/producto/notebook-dell-vostro-14-3400-1tb256gb-8gb-ram-intel-core-i5_MKT0254PCA/?gclid=Cj0KCQjw8e-gBhD0ARIsAJiDsaWIH8MPcOIUqswXgH67vlMoraF8Ge566F_Y3MO1OV3smHUk3V61a-oaAhgaEALw_wcB</t>
  </si>
  <si>
    <t>https://www.shopnow.com.ar/MLA-1142384767-notebook-dell-vostro-3400-intel-core-i5-11va-4gb-1tb-w10-pro-_JM</t>
  </si>
  <si>
    <t>https://www.megatone.net/producto/monitor-samsung-s33a-va-full-hd-22-pulgadas-ls22a33-hdmi-vga_MKT0324EBX/?psc=9&amp;lst=&amp;url=/listado/tecnologia/informatica/monitores/</t>
  </si>
  <si>
    <t>https://oportutek.com/products/monitor-g-fast-t-220-21-5-full-hd?variant=40500931854359&amp;currency=ARS&amp;utm_medium=product_sync&amp;utm_source=google&amp;utm_content=sag_organic&amp;utm_campaign=sag_organic&amp;gclid=Cj0KCQjw8e-gBhD0ARIsAJiDsaV_X2LgmN0pOcenVSePm2CM5d3CL6LKzAv-FfShxo49gmblnjLLoHEaAs2LEALw_wcB</t>
  </si>
  <si>
    <t>https://www.megatone.net/producto/monitor-gfast-t-220-215-pulgadas-led-full-hd-1080p-hdmi_MKT1526CEV/?gclid=Cj0KCQjw8e-gBhD0ARIsAJiDsaUi1r2jw4oxyg7pfbL4MJFFlBskzMzZCoyo4U7Wl7bQ2JWU0MblOIkaAn0mEALw_wcB</t>
  </si>
  <si>
    <t>https://www.necxus.com.ar/productos/30115/Monitor-Gfast-LED-21.5-pulgadas-Full-HD-?gclid=Cj0KCQjw8e-gBhD0ARIsAJiDsaUQvv-4WA_wxGpu_q2rRSdihqXaPVE35hHcrY1vqC-UrBooGkWntzMaApZhEALw_wcB</t>
  </si>
  <si>
    <t>https://www.compumanias.com.ar/monitor-de-led-philips-22-hdmi-vga-221v8-77--det--54516</t>
  </si>
  <si>
    <t>https://metroblanc.com.ar/producto/juego-de-sabanas-percal-de-180-hilos/</t>
  </si>
  <si>
    <t>https://www.onlinetextil.com.ar/productos/juego-de-sabanas-1-1-2-plaza-hospitalario-180-hilos/</t>
  </si>
  <si>
    <t>https://www.onlinetextil.com.ar/productos/juego-de-sabanas-1-1-2-plaza-200-hilos/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</si>
</sst>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6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 applyBorder="0"/>
    <xf numFmtId="0" fontId="1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14" fillId="0" borderId="0"/>
  </cellStyleXfs>
  <cellXfs count="52">
    <xf numFmtId="0" fontId="0" fillId="0" borderId="0" xfId="0" applyNumberFormat="1" applyFill="1" applyAlignment="1" applyProtection="1"/>
    <xf numFmtId="0" fontId="4" fillId="0" borderId="1" xfId="0" applyNumberFormat="1" applyFont="1" applyFill="1" applyBorder="1" applyAlignment="1" applyProtection="1">
      <alignment horizontal="left" vertical="top" wrapText="1"/>
    </xf>
    <xf numFmtId="0" fontId="14" fillId="0" borderId="0" xfId="3" applyNumberFormat="1" applyFill="1" applyAlignment="1" applyProtection="1">
      <alignment horizontal="center" vertical="center"/>
    </xf>
    <xf numFmtId="0" fontId="14" fillId="0" borderId="0" xfId="3" applyAlignment="1">
      <alignment horizontal="left" vertical="center"/>
    </xf>
    <xf numFmtId="0" fontId="14" fillId="0" borderId="0" xfId="3" applyAlignment="1">
      <alignment horizontal="center" vertical="center"/>
    </xf>
    <xf numFmtId="0" fontId="14" fillId="0" borderId="0" xfId="3" applyAlignment="1">
      <alignment horizontal="left" vertical="top"/>
    </xf>
    <xf numFmtId="0" fontId="14" fillId="0" borderId="0" xfId="3"/>
    <xf numFmtId="0" fontId="7" fillId="2" borderId="2" xfId="3" applyNumberFormat="1" applyFont="1" applyFill="1" applyBorder="1" applyAlignment="1">
      <alignment horizontal="center" vertical="center"/>
    </xf>
    <xf numFmtId="0" fontId="7" fillId="2" borderId="3" xfId="3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center" vertical="center"/>
    </xf>
    <xf numFmtId="0" fontId="7" fillId="2" borderId="0" xfId="3" applyNumberFormat="1" applyFont="1" applyFill="1" applyBorder="1" applyAlignment="1">
      <alignment horizontal="left" vertical="center"/>
    </xf>
    <xf numFmtId="0" fontId="8" fillId="0" borderId="0" xfId="3" applyFont="1"/>
    <xf numFmtId="0" fontId="14" fillId="0" borderId="1" xfId="3" applyBorder="1" applyAlignment="1">
      <alignment horizontal="center" vertical="center"/>
    </xf>
    <xf numFmtId="0" fontId="14" fillId="0" borderId="1" xfId="3" applyBorder="1" applyAlignment="1">
      <alignment horizontal="center" vertical="center" wrapText="1"/>
    </xf>
    <xf numFmtId="2" fontId="14" fillId="0" borderId="1" xfId="3" applyNumberFormat="1" applyBorder="1" applyAlignment="1">
      <alignment horizontal="center" vertical="center"/>
    </xf>
    <xf numFmtId="164" fontId="5" fillId="3" borderId="1" xfId="3" applyNumberFormat="1" applyFont="1" applyFill="1" applyBorder="1" applyAlignment="1">
      <alignment horizontal="center" vertical="center"/>
    </xf>
    <xf numFmtId="44" fontId="5" fillId="4" borderId="4" xfId="2" applyFont="1" applyFill="1" applyBorder="1" applyAlignment="1">
      <alignment horizontal="center" vertical="center" wrapText="1"/>
    </xf>
    <xf numFmtId="0" fontId="15" fillId="0" borderId="4" xfId="1" applyBorder="1" applyAlignment="1">
      <alignment horizontal="left" vertical="center"/>
    </xf>
    <xf numFmtId="165" fontId="14" fillId="4" borderId="4" xfId="3" applyNumberFormat="1" applyFill="1" applyBorder="1" applyAlignment="1" applyProtection="1">
      <alignment horizontal="center" vertical="center"/>
    </xf>
    <xf numFmtId="0" fontId="15" fillId="0" borderId="5" xfId="1" applyBorder="1" applyAlignment="1">
      <alignment horizontal="left" vertical="center"/>
    </xf>
    <xf numFmtId="0" fontId="14" fillId="0" borderId="1" xfId="3" applyNumberFormat="1" applyFill="1" applyBorder="1" applyAlignment="1" applyProtection="1">
      <alignment horizontal="left" vertical="top" wrapText="1"/>
    </xf>
    <xf numFmtId="3" fontId="14" fillId="0" borderId="1" xfId="3" applyNumberFormat="1" applyBorder="1" applyAlignment="1">
      <alignment horizontal="center" vertical="center"/>
    </xf>
    <xf numFmtId="0" fontId="14" fillId="5" borderId="1" xfId="3" applyFill="1" applyBorder="1" applyAlignment="1">
      <alignment horizontal="center" vertical="center" wrapText="1"/>
    </xf>
    <xf numFmtId="0" fontId="14" fillId="0" borderId="1" xfId="3" applyNumberFormat="1" applyFill="1" applyBorder="1" applyAlignment="1" applyProtection="1">
      <alignment horizontal="center" vertical="center" wrapText="1"/>
    </xf>
    <xf numFmtId="0" fontId="15" fillId="0" borderId="4" xfId="1" applyBorder="1" applyAlignment="1">
      <alignment horizontal="left" vertical="center" wrapText="1"/>
    </xf>
    <xf numFmtId="165" fontId="14" fillId="4" borderId="4" xfId="3" applyNumberFormat="1" applyFill="1" applyBorder="1" applyAlignment="1" applyProtection="1">
      <alignment horizontal="center" vertical="center" wrapText="1"/>
    </xf>
    <xf numFmtId="0" fontId="15" fillId="0" borderId="5" xfId="1" applyBorder="1" applyAlignment="1">
      <alignment horizontal="left" vertical="center" wrapText="1"/>
    </xf>
    <xf numFmtId="8" fontId="5" fillId="4" borderId="4" xfId="2" applyNumberFormat="1" applyFont="1" applyFill="1" applyBorder="1" applyAlignment="1">
      <alignment horizontal="center" vertical="center" wrapText="1"/>
    </xf>
    <xf numFmtId="0" fontId="15" fillId="0" borderId="4" xfId="1" applyBorder="1" applyAlignment="1">
      <alignment horizontal="left" vertical="center" wrapText="1" shrinkToFi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3" applyFont="1" applyFill="1"/>
    <xf numFmtId="3" fontId="14" fillId="0" borderId="1" xfId="3" applyNumberFormat="1" applyFill="1" applyBorder="1" applyAlignment="1">
      <alignment horizontal="center" vertical="center"/>
    </xf>
    <xf numFmtId="0" fontId="14" fillId="0" borderId="1" xfId="3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vertical="top" wrapText="1"/>
    </xf>
    <xf numFmtId="0" fontId="3" fillId="0" borderId="1" xfId="3" applyFont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left" vertical="top" wrapText="1"/>
    </xf>
    <xf numFmtId="0" fontId="2" fillId="0" borderId="1" xfId="3" applyFont="1" applyBorder="1" applyAlignment="1">
      <alignment horizontal="center" vertical="center" wrapText="1"/>
    </xf>
    <xf numFmtId="0" fontId="15" fillId="0" borderId="4" xfId="1" applyNumberForma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0" fontId="15" fillId="0" borderId="4" xfId="1" applyNumberFormat="1" applyBorder="1" applyAlignment="1">
      <alignment horizontal="left" vertical="center"/>
    </xf>
    <xf numFmtId="0" fontId="15" fillId="0" borderId="5" xfId="1" applyNumberFormat="1" applyBorder="1" applyAlignment="1">
      <alignment horizontal="left" vertical="center" wrapText="1"/>
    </xf>
    <xf numFmtId="3" fontId="14" fillId="6" borderId="1" xfId="3" applyNumberFormat="1" applyFill="1" applyBorder="1" applyAlignment="1">
      <alignment horizontal="center" vertical="center"/>
    </xf>
    <xf numFmtId="0" fontId="13" fillId="0" borderId="4" xfId="1" applyFont="1" applyBorder="1" applyAlignment="1">
      <alignment horizontal="left" vertical="center"/>
    </xf>
    <xf numFmtId="0" fontId="12" fillId="0" borderId="1" xfId="3" applyFont="1" applyBorder="1" applyAlignment="1">
      <alignment horizontal="center" vertical="center" wrapText="1"/>
    </xf>
    <xf numFmtId="0" fontId="15" fillId="0" borderId="5" xfId="1" applyNumberFormat="1" applyBorder="1" applyAlignment="1">
      <alignment horizontal="left" vertical="center"/>
    </xf>
    <xf numFmtId="44" fontId="2" fillId="4" borderId="4" xfId="2" applyFont="1" applyFill="1" applyBorder="1" applyAlignment="1">
      <alignment horizontal="center" vertical="center" wrapText="1"/>
    </xf>
    <xf numFmtId="165" fontId="1" fillId="4" borderId="4" xfId="3" applyNumberFormat="1" applyFont="1" applyFill="1" applyBorder="1" applyAlignment="1" applyProtection="1">
      <alignment horizontal="center" vertical="center"/>
    </xf>
    <xf numFmtId="0" fontId="15" fillId="0" borderId="0" xfId="1" applyNumberFormat="1" applyFill="1" applyAlignment="1" applyProtection="1"/>
    <xf numFmtId="44" fontId="10" fillId="7" borderId="4" xfId="2" applyNumberFormat="1" applyFont="1" applyFill="1" applyBorder="1" applyAlignment="1">
      <alignment horizontal="center" vertical="center"/>
    </xf>
    <xf numFmtId="14" fontId="14" fillId="0" borderId="0" xfId="3" applyNumberFormat="1" applyFill="1" applyAlignment="1" applyProtection="1">
      <alignment horizontal="left" vertical="center"/>
    </xf>
    <xf numFmtId="0" fontId="14" fillId="0" borderId="0" xfId="3" applyNumberFormat="1" applyFill="1" applyAlignment="1" applyProtection="1">
      <alignment horizontal="left" vertical="center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rticulo.mercadolibre.com.ar/MLA-1134282999-monitor-e-view-1851axa-led-19-vgahdmi-_JM?searchVariation=174451870111" TargetMode="External"/><Relationship Id="rId18" Type="http://schemas.openxmlformats.org/officeDocument/2006/relationships/hyperlink" Target="https://www.fravega.com/p/termotanque-a-gas-senorial-zafiro-tsz-85-85lt-90134/?gclid=Cj0KCQjwnbmaBhD-ARIsAGTPcfVGzS6BRYNTGReSNXRdoKXF6vwl2zsBuwmfRS0QhVLaE0n5suxcFRkaAnvPEALw_wcB&amp;gclsrc=aw.ds" TargetMode="External"/><Relationship Id="rId26" Type="http://schemas.openxmlformats.org/officeDocument/2006/relationships/hyperlink" Target="https://articulo.mercadolibre.com.ar/MLA-1135258239-notebook-bangho-max-l5-i5-156-core-i5-8gb-240gb-ssd-win-11-_JM" TargetMode="External"/><Relationship Id="rId39" Type="http://schemas.openxmlformats.org/officeDocument/2006/relationships/hyperlink" Target="https://grupomarquez.com.ar/tienda/tecnologia-y-celulares/monitores/monitor-led-samsung-lf22t350fhlczb-22-full-hd" TargetMode="External"/><Relationship Id="rId3" Type="http://schemas.openxmlformats.org/officeDocument/2006/relationships/hyperlink" Target="https://ondablanca.com.ar/detalle.php?id=305&amp;ALDEANA=FRAZADA-FRAZABELLA-DOBLE-FAZ-1-1-2-PLAZA&amp;gclid=Cj0KCQjwnbmaBhD-ARIsAGTPcfU1Op-XIOmbuqOSiR91IpJ6uTvnWttWtGNdomh9S1SYfDo-x8H_V4kaAoaXEALw_wcB" TargetMode="External"/><Relationship Id="rId21" Type="http://schemas.openxmlformats.org/officeDocument/2006/relationships/hyperlink" Target="https://www.fravega.com/p/ventilador-de-pie-16-sansei-vps1621n-50034874/" TargetMode="External"/><Relationship Id="rId34" Type="http://schemas.openxmlformats.org/officeDocument/2006/relationships/hyperlink" Target="https://www.megatone.net/producto/mouse-m90-usb-negro-el-logitech_MOU0900LOG/?gclid=Cj0KCQjwnbmaBhD-ARIsAGTPcfWsR2QgrFsmnTXmQP9aQgodUDFnIjplo9kCOhiCWeuFvo5782AWkhIaAvwIEALw_wcB" TargetMode="External"/><Relationship Id="rId42" Type="http://schemas.openxmlformats.org/officeDocument/2006/relationships/hyperlink" Target="https://articulo.mercadolibre.com.ar/MLA-1293072047-monitor-gamer-led-19-hd-75hz-naxido-pcreg-_JM" TargetMode="External"/><Relationship Id="rId47" Type="http://schemas.openxmlformats.org/officeDocument/2006/relationships/hyperlink" Target="https://infoservice-cba.com.ar/producto/webcam-wc-720p-usb-microfono-black/" TargetMode="External"/><Relationship Id="rId50" Type="http://schemas.openxmlformats.org/officeDocument/2006/relationships/hyperlink" Target="https://www.arredo.com.ar/sabana-ajustable-1-plaza-lisa-basica-10991u00021/p?skuId=59" TargetMode="External"/><Relationship Id="rId7" Type="http://schemas.openxmlformats.org/officeDocument/2006/relationships/hyperlink" Target="https://www.musimundo.com/climatizacion/aire-acondicionado/aire-acondicionado-split-philco-phs32ha3an-frio-calor-2881-frigorias/p/00289044?gclid=Cj0KCQjwnbmaBhD-ARIsAGTPcfVMG1SSHFPW63Avh6PrwX5nudt8aufXAOFRXq_UZRnysxzRbh0iMigaAnPIEALw_wcB" TargetMode="External"/><Relationship Id="rId12" Type="http://schemas.openxmlformats.org/officeDocument/2006/relationships/hyperlink" Target="https://www.tecnofast.com.ar/MLA-1141260432-freezer-horizontal-inelro-fih-550-blanco-460l-220v-_JM?gclid=Cj0KCQjwnbmaBhD-ARIsAGTPcfVzypUfihhhls_1C9xxB2NnrA5IvLsfQlU1l1Lb-UnSs1qxuCC2npYaAh7GEALw_wcB" TargetMode="External"/><Relationship Id="rId17" Type="http://schemas.openxmlformats.org/officeDocument/2006/relationships/hyperlink" Target="https://www.megatone.net/producto/teclado-usb-pc-notebook-oficina-qwerty-ergonomico-espanol_MKT0206EBX/?gclid=Cj0KCQjwnbmaBhD-ARIsAGTPcfW_801nx7dD91Ahgzl6cbZpI1tVCnEsmBal6-kBUJYndciagTdZKv8aAuXXEALw_wcB" TargetMode="External"/><Relationship Id="rId25" Type="http://schemas.openxmlformats.org/officeDocument/2006/relationships/hyperlink" Target="https://articulo.mercadolibre.com.ar/MLA-910794730-notebook-bangho-intel-core-i5-156-8gb-ssd-240gb-1135g7-hf-_JM" TargetMode="External"/><Relationship Id="rId33" Type="http://schemas.openxmlformats.org/officeDocument/2006/relationships/hyperlink" Target="https://www.maximus.com.ar/Producto/Mouse-Trust-Basi-Wired/ITEM=11850/maximus.aspx?PN=8713439242713&amp;gclid=Cj0KCQjwnbmaBhD-ARIsAGTPcfXA43FwWzsYNVB0WXFxRuoGKiG292L3FRoWiJrXIXJibrRDMFqdd4MaAkvAEALw_wcB" TargetMode="External"/><Relationship Id="rId38" Type="http://schemas.openxmlformats.org/officeDocument/2006/relationships/hyperlink" Target="https://www.musimundo.com/informatica/monitores-y-pantallas/monitor-led-samsung-lf22t350fhlczb/p/00406004" TargetMode="External"/><Relationship Id="rId46" Type="http://schemas.openxmlformats.org/officeDocument/2006/relationships/hyperlink" Target="https://www.musimundo.com/informatica/accesorios/web-cam/web-cam-vidlok-vidlok-1080p/p/00508006?gclid=Cj0KCQiAic6eBhCoARIsANlox85bqjXosNnzUK2LKM7I-nYGpehjUieUuaCeXnyqMzLxQc7S7FgJhjQaAhqSEALw_wcB" TargetMode="External"/><Relationship Id="rId2" Type="http://schemas.openxmlformats.org/officeDocument/2006/relationships/hyperlink" Target="https://grupomarquez.com.ar/tienda/tecnologia-y-celulares/monitores?page=1&amp;id=3401&amp;recsPerPage=24&amp;order=Price&amp;sort=True&amp;itemtype=Product&amp;term=&amp;getFilterData=True&amp;filters=1225,|1221|&amp;fields=Name" TargetMode="External"/><Relationship Id="rId16" Type="http://schemas.openxmlformats.org/officeDocument/2006/relationships/hyperlink" Target="https://www.duvet.com.ar/productos/sabana-1-1-2-regatta-plaza/?pf=gs&amp;gclid=Cj0KCQjwnbmaBhD-ARIsAGTPcfUGiRg-ZSook6COK_KsPcCcislXmlhQXjyzFN7_ekPG2CCF1vOKTEwaAnE0EALw_wcB" TargetMode="External"/><Relationship Id="rId20" Type="http://schemas.openxmlformats.org/officeDocument/2006/relationships/hyperlink" Target="https://www.megatone.net/producto/termotanque-a-gas-escorial-120lts-multigas-conexion-superior_MKT1285CEV/?gclid=Cj0KCQjwnbmaBhD-ARIsAGTPcfWrlJgkCe0IGzIfh6y-_9P1EyzNseS1fZD8KKnHd8cH87P7d_9RMPUaAsmcEALw_wcB" TargetMode="External"/><Relationship Id="rId29" Type="http://schemas.openxmlformats.org/officeDocument/2006/relationships/hyperlink" Target="https://grupomarquez.com.ar/tienda/heladeras-y-freezers/freezers/horizontales/freezer-briket-fr-3300-st-horizontal-pozo-dual-295-lts-blanco" TargetMode="External"/><Relationship Id="rId41" Type="http://schemas.openxmlformats.org/officeDocument/2006/relationships/hyperlink" Target="https://www.computodo.com.ar/monitores/monitor-19a/157181-monitor-naxido-19-nx195d.html?utm_source=hardgamers&amp;utm_medium=search%20engine" TargetMode="External"/><Relationship Id="rId1" Type="http://schemas.openxmlformats.org/officeDocument/2006/relationships/hyperlink" Target="https://www.fravega.com/p/monitor-led-tn-19-hd-philips-193v5lhsb2-hdmi-vga-20015294/" TargetMode="External"/><Relationship Id="rId6" Type="http://schemas.openxmlformats.org/officeDocument/2006/relationships/hyperlink" Target="https://www.laanonimaonline.com/colchon-de-resortes-1-1-2-plazas-90x190-plata-superflex/art_2287/?gclid=Cj0KCQjwnbmaBhD-ARIsAGTPcfWf3kXKj3nXg63OCe76E1lDi0EnFFJ3tD4hu610gImnZ9-1ykjWQPcaAmXvEALw_wcB" TargetMode="External"/><Relationship Id="rId11" Type="http://schemas.openxmlformats.org/officeDocument/2006/relationships/hyperlink" Target="https://www.naldo.com.ar/GENERAL/ELECTRODOMESTICOS/Heladera-y-Freezers/Freezer/FREEZER-HORIZONTAL-460-LTS-INELRO-FIH550A-2PT-RUEDAS-BCO/p/206481" TargetMode="External"/><Relationship Id="rId24" Type="http://schemas.openxmlformats.org/officeDocument/2006/relationships/hyperlink" Target="https://www.megatone.net/producto/notebook-bangho-max-l5-i5-156-intel-core-i5-8gb-240gb-windows-11_MKT0113PAR/?gclid=CjwKCAjwh4ObBhAzEiwAHzZYU3mMfejtyOAtqbk53qqoKQRiswPlsArSkb6047rZnRX6_PoFiTCckRoCQVkQAvD_BwE" TargetMode="External"/><Relationship Id="rId32" Type="http://schemas.openxmlformats.org/officeDocument/2006/relationships/hyperlink" Target="https://www.puntodigital.com.ar/productos/mouse-optico-usb-maxell-mowr-101-mac-y-pc-1000dpi/?gclid=Cj0KCQjwnbmaBhD-ARIsAGTPcfXtzOiXtsTQYq8hD2oAFyJ-Tf8oAQh12-pLjxbE0KhXpwygoiT8iD8aAskzEALw_wcB" TargetMode="External"/><Relationship Id="rId37" Type="http://schemas.openxmlformats.org/officeDocument/2006/relationships/hyperlink" Target="https://www.cetrogar.com.ar/monitor-22-full-hd-lf22t350fhlczb-samsung.html" TargetMode="External"/><Relationship Id="rId40" Type="http://schemas.openxmlformats.org/officeDocument/2006/relationships/hyperlink" Target="https://www.fravega.com/p/monitor-22-philips-hdmi-vga-221v8-77-20061273/" TargetMode="External"/><Relationship Id="rId45" Type="http://schemas.openxmlformats.org/officeDocument/2006/relationships/hyperlink" Target="https://www.fravega.com/p/camara-web-genius-facecam-1000x-720p-hd-mic-50033844/?gclid=Cj0KCQjwnbmaBhD-ARIsAGTPcfW80ogIIVwEMmtPQzOF_drCODgKhwnvLHzu9npHtUsxqj98kj9SxMwaApYlEALw_wcB&amp;gclsrc=aw.ds" TargetMode="External"/><Relationship Id="rId5" Type="http://schemas.openxmlformats.org/officeDocument/2006/relationships/hyperlink" Target="https://www.megatone.net/producto/calefactor-infrarrojo-oscilante-q3-e22-1400w-crivel_CAL0322CRI/?gclid=Cj0KCQjwnbmaBhD-ARIsAGTPcfWzj5Yo6wW_YDWF6YephVLEYqNSUwXsU57i3Ed3BDBMfKiG-GAyIZ8aAjXAEALw_wcB" TargetMode="External"/><Relationship Id="rId15" Type="http://schemas.openxmlformats.org/officeDocument/2006/relationships/hyperlink" Target="https://www.arredo.com.ar/juego-de-sabanas-twin-size-lisas-10033t00204/p?idsku=5308&amp;utm_content=_&amp;gclid=Cj0KCQjwnbmaBhD-ARIsAGTPcfVoo-U0ghVldBR0Eq6N3tZUQ9YDjTGVoh-AdjXxW7RL3AVg3NZJBEsaAqtPEALw_wcB" TargetMode="External"/><Relationship Id="rId23" Type="http://schemas.openxmlformats.org/officeDocument/2006/relationships/hyperlink" Target="https://castillo.com.ar/tienda/electro/climatizacion/aires-acondicionados/aires-split/aire-acondicionado-split-friocalor-inverter-philco-4600f-phin50ha3an" TargetMode="External"/><Relationship Id="rId28" Type="http://schemas.openxmlformats.org/officeDocument/2006/relationships/hyperlink" Target="https://www.musimundo.com/electrohogar/freezers/freezer-horizontal-briket-fr3320/p/00548007?gclid=Cj0KCQiA37KbBhDgARIsAIzce15dsW0SfwJnbToH3F4bj65K6MfOZBwDZCpoTKiYnvZNJ0J6Q_eNExkaAmWDEALw_wcB" TargetMode="External"/><Relationship Id="rId36" Type="http://schemas.openxmlformats.org/officeDocument/2006/relationships/hyperlink" Target="https://www.compumundo.com.ar/monitor-philips-22--led-fullhd-hdmi-vga-negro-221v8-77-10197/p" TargetMode="External"/><Relationship Id="rId49" Type="http://schemas.openxmlformats.org/officeDocument/2006/relationships/hyperlink" Target="https://www.musimundo.com/informatica/accesorios/web-cam/web-cam-vidlok-vidlok-1080p/p/00508006?gclid=Cj0KCQiAic6eBhCoARIsANlox84n-N6Y4wd-SKOyMJx4pcBW38_lq3c3pCfnQ2AFBeTcM_VsyjWoGHwaAsnpEALw_wcB" TargetMode="External"/><Relationship Id="rId10" Type="http://schemas.openxmlformats.org/officeDocument/2006/relationships/hyperlink" Target="https://www.megatone.net/producto/freezer-horizontal-fih-550-460-lts-blanco-inelro_FEE0550INE/?gclid=Cj0KCQjwnbmaBhD-ARIsAGTPcfXYdMQovt8hA5TdQgZHzKDLfyDKMBBllIgu9TiGu69TjDsSPwiu1vIaAibmEALw_wcB" TargetMode="External"/><Relationship Id="rId19" Type="http://schemas.openxmlformats.org/officeDocument/2006/relationships/hyperlink" Target="https://www.naldo.com.ar/GENERAL/ELECTRODOMESTICOS/Termotanques-y-Calefones/Termotanques/TERMOTANQUE-A-GAS-120-LTS-MULTIGAS-PIE-TSZ-120/p/206635?gclid=Cj0KCQjwnbmaBhD-ARIsAGTPcfUKbio5wwD8XGhD3AOkcxNti2pB985rsO28G-uTzuzjylVwhVNtoZ4aAu6iEALw_wcB" TargetMode="External"/><Relationship Id="rId31" Type="http://schemas.openxmlformats.org/officeDocument/2006/relationships/hyperlink" Target="https://www.musimundo.com/informatica/computadoras-de-escritorio/pc-de-escritorio-pcbox-intel-core-i5-comet-lake/p/00582011" TargetMode="External"/><Relationship Id="rId44" Type="http://schemas.openxmlformats.org/officeDocument/2006/relationships/hyperlink" Target="https://www.maximus.com.ar/Producto/Webcam-Genius-Facecam-1000X-V2-720P-USB/ITEM=11389/maximus.aspx?PN=32200003400&amp;gclid=Cj0KCQjwnbmaBhD-ARIsAGTPcfXwK49O9O6lafdCL6N5G1OjxegzwIZ1dQJnn4FmtodadNLJKfv6CMsaAljzEALw_wcB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fravega.com/p/auricular-genius-con-microfono-hs-m200c-negro-50014224/?gclid=Cj0KCQjwnbmaBhD-ARIsAGTPcfVwVeNyUqPs9B6hUs-O4hlqLGEhfKkSNUvnZL0-7B6SEn6et_4uNX0aAl8hEALw_wcB&amp;gclsrc=aw.ds" TargetMode="External"/><Relationship Id="rId9" Type="http://schemas.openxmlformats.org/officeDocument/2006/relationships/hyperlink" Target="https://www.megatone.net/producto/freezer-fh4100bpa-350l-ea-dual-h-conqueror_FEE4110CNQ/?gclid=CjwKCAjwh4ObBhAzEiwAHzZYU-U0OD3EikmRv-SiBCia2yz0teAH1a_TLaJVlUtmgvy2hLo6s5qeAxoCDYQQAvD_BwE" TargetMode="External"/><Relationship Id="rId14" Type="http://schemas.openxmlformats.org/officeDocument/2006/relationships/hyperlink" Target="https://www.gezatek.com.ar/tienda/monitores/1867-monitor-e-view-led-19-1851axa-vgahdmi.html" TargetMode="External"/><Relationship Id="rId22" Type="http://schemas.openxmlformats.org/officeDocument/2006/relationships/hyperlink" Target="https://www.mercadolibre.com.ar/aire-acondicionado-philco-split-inverter-friocalor-4600-frigorias-blanco-220v-phin50ha3an/p/MLA15503522" TargetMode="External"/><Relationship Id="rId27" Type="http://schemas.openxmlformats.org/officeDocument/2006/relationships/hyperlink" Target="https://www.megatone.net/producto/ter-com-tp-rhctp250n-250l-rheem_TER2502RHM/?gclid=Cj0KCQjwnbmaBhD-ARIsAGTPcfUqKa45pGrEW408S1efUHaZ5kI7BMaCumNftXDJMuUwTnHbYP9SmCYaApePEALw_wcB" TargetMode="External"/><Relationship Id="rId30" Type="http://schemas.openxmlformats.org/officeDocument/2006/relationships/hyperlink" Target="https://articulo.mercadolibre.com.ar/MLA-1130271588-notebook-lenovo-thinkbook-intel-i5-1135g-8gb-256ssd-156-w10-_JM" TargetMode="External"/><Relationship Id="rId35" Type="http://schemas.openxmlformats.org/officeDocument/2006/relationships/hyperlink" Target="https://articulo.mercadolibre.com.ar/MLA-1193008097-monitor-led-22-gfast-t-220-ultra-slim-hdmi-_JM" TargetMode="External"/><Relationship Id="rId43" Type="http://schemas.openxmlformats.org/officeDocument/2006/relationships/hyperlink" Target="https://www.naldo.com.ar/GENERAL/TECNOLOGIA/MONITOR-SAMSUNG-22%E2%80%9D-LED/p/405563?gclid=CjwKCAjw8JKbBhBYEiwAs3sxNxXrMBMwhZySXY-Q2vWtwGJZSng0hr0g01w5DkCo_ZpcfFL6b3NR1RoC6ekQAvD_BwE" TargetMode="External"/><Relationship Id="rId48" Type="http://schemas.openxmlformats.org/officeDocument/2006/relationships/hyperlink" Target="https://www.fravega.com/l/informatica/accesorios-de-informatica/webcam/?categorias=informatica%2Faccesorios-de-informatica%2Fwebcam&amp;marcas=xiaomi" TargetMode="External"/><Relationship Id="rId8" Type="http://schemas.openxmlformats.org/officeDocument/2006/relationships/hyperlink" Target="https://www.musimundo.com/electrohogar/freezers/freezer-horizontal-standard-electric-fh4100b/p/00302044?gclid=CjwKCAjwh4ObBhAzEiwAHzZYU4tOELpfRAr4eR0B7pdP51rljdBn2fayCIftU7N9sTrsSmWn6Gu4sBoCaawQAvD_BwE" TargetMode="External"/><Relationship Id="rId51" Type="http://schemas.openxmlformats.org/officeDocument/2006/relationships/hyperlink" Target="https://www.arredo.com.ar/juego-de-sabanas-twin-size-lisas-10033t00204/p?idsku=5308&amp;utm_content=_&amp;gclid=Cj0KCQjwnbmaBhD-ARIsAGTPcfVoo-U0ghVldBR0Eq6N3tZUQ9YDjTGVoh-AdjXxW7RL3AVg3NZJBEsaAqtP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90" workbookViewId="0">
      <pane ySplit="7" topLeftCell="A8" activePane="bottomLeft" state="frozen"/>
      <selection activeCell="A7" sqref="A7"/>
      <selection pane="bottomLeft" sqref="A1:C1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customWidth="1"/>
    <col min="6" max="6" width="16" style="4" customWidth="1"/>
    <col min="7" max="7" width="13.85546875" style="4" bestFit="1" customWidth="1"/>
    <col min="8" max="8" width="14" style="4" bestFit="1" customWidth="1"/>
    <col min="9" max="9" width="11.42578125" style="3"/>
    <col min="10" max="10" width="13.42578125" style="4" bestFit="1" customWidth="1"/>
    <col min="11" max="11" width="11.42578125" style="3"/>
    <col min="12" max="12" width="13.42578125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24.95" customHeight="1" x14ac:dyDescent="0.25">
      <c r="A1" s="51" t="s">
        <v>75</v>
      </c>
      <c r="B1" s="51"/>
      <c r="C1" s="51"/>
      <c r="D1" s="2"/>
      <c r="E1" s="2"/>
      <c r="F1" s="2"/>
      <c r="G1" s="2"/>
      <c r="H1" s="2"/>
    </row>
    <row r="2" spans="1:15" ht="24.95" customHeight="1" x14ac:dyDescent="0.25">
      <c r="A2" s="51" t="s">
        <v>76</v>
      </c>
      <c r="B2" s="51"/>
      <c r="C2" s="51"/>
      <c r="D2" s="2"/>
      <c r="E2" s="2"/>
      <c r="F2" s="2"/>
      <c r="G2" s="2"/>
      <c r="H2" s="2"/>
    </row>
    <row r="3" spans="1:15" ht="24.95" customHeight="1" x14ac:dyDescent="0.25">
      <c r="A3" s="51" t="s">
        <v>77</v>
      </c>
      <c r="B3" s="51"/>
      <c r="C3" s="51"/>
      <c r="D3" s="51"/>
      <c r="E3" s="51"/>
      <c r="F3" s="51"/>
      <c r="G3" s="51"/>
      <c r="H3" s="51"/>
    </row>
    <row r="4" spans="1:15" ht="24.95" customHeight="1" x14ac:dyDescent="0.25">
      <c r="A4" s="51" t="s">
        <v>78</v>
      </c>
      <c r="B4" s="51"/>
      <c r="C4" s="51"/>
      <c r="D4" s="51"/>
      <c r="E4" s="51"/>
      <c r="F4" s="2"/>
      <c r="G4" s="2"/>
      <c r="H4" s="2"/>
    </row>
    <row r="5" spans="1:15" ht="24.95" customHeight="1" x14ac:dyDescent="0.25">
      <c r="A5" s="50">
        <v>44986</v>
      </c>
      <c r="B5" s="2"/>
      <c r="C5" s="2"/>
      <c r="D5" s="2"/>
      <c r="E5" s="2"/>
      <c r="F5" s="2"/>
      <c r="G5" s="2"/>
      <c r="H5" s="2"/>
    </row>
    <row r="6" spans="1:15" ht="24.95" customHeight="1" x14ac:dyDescent="0.25"/>
    <row r="7" spans="1:15" s="11" customFormat="1" ht="22.5" customHeight="1" x14ac:dyDescent="0.25">
      <c r="A7" s="7" t="s">
        <v>172</v>
      </c>
      <c r="B7" s="7" t="s">
        <v>173</v>
      </c>
      <c r="C7" s="7" t="s">
        <v>82</v>
      </c>
      <c r="D7" s="8" t="s">
        <v>174</v>
      </c>
      <c r="E7" s="8" t="s">
        <v>79</v>
      </c>
      <c r="F7" s="8" t="s">
        <v>81</v>
      </c>
      <c r="G7" s="8" t="s">
        <v>175</v>
      </c>
      <c r="H7" s="9" t="s">
        <v>176</v>
      </c>
      <c r="I7" s="10" t="s">
        <v>177</v>
      </c>
      <c r="J7" s="9" t="s">
        <v>178</v>
      </c>
      <c r="K7" s="10" t="s">
        <v>177</v>
      </c>
      <c r="L7" s="9" t="s">
        <v>179</v>
      </c>
      <c r="M7" s="10" t="s">
        <v>177</v>
      </c>
      <c r="N7" s="9" t="s">
        <v>80</v>
      </c>
    </row>
    <row r="8" spans="1:15" ht="30" customHeight="1" x14ac:dyDescent="0.25">
      <c r="A8" s="21" t="s">
        <v>13</v>
      </c>
      <c r="B8" s="13" t="s">
        <v>14</v>
      </c>
      <c r="C8" s="13" t="s">
        <v>143</v>
      </c>
      <c r="D8" s="14">
        <v>50</v>
      </c>
      <c r="E8" s="15">
        <v>3800</v>
      </c>
      <c r="F8" s="13" t="s">
        <v>142</v>
      </c>
      <c r="G8" s="49">
        <f>+(H8+J8+L8)/3</f>
        <v>6301.666666666667</v>
      </c>
      <c r="H8" s="46">
        <v>5999</v>
      </c>
      <c r="I8" s="17" t="s">
        <v>264</v>
      </c>
      <c r="J8" s="18">
        <v>6406</v>
      </c>
      <c r="K8" s="17" t="s">
        <v>265</v>
      </c>
      <c r="L8" s="18">
        <v>6500</v>
      </c>
      <c r="M8" s="19" t="s">
        <v>266</v>
      </c>
      <c r="N8" s="20" t="s">
        <v>127</v>
      </c>
    </row>
    <row r="9" spans="1:15" ht="30" customHeight="1" x14ac:dyDescent="0.25">
      <c r="A9" s="21" t="s">
        <v>13</v>
      </c>
      <c r="B9" s="13" t="s">
        <v>14</v>
      </c>
      <c r="C9" s="13" t="s">
        <v>145</v>
      </c>
      <c r="D9" s="14">
        <v>50</v>
      </c>
      <c r="E9" s="15">
        <v>4090</v>
      </c>
      <c r="F9" s="13" t="s">
        <v>144</v>
      </c>
      <c r="G9" s="49">
        <f>+(H9+J9+L9)/3</f>
        <v>8056.333333333333</v>
      </c>
      <c r="H9" s="46">
        <v>6606</v>
      </c>
      <c r="I9" s="17" t="s">
        <v>15</v>
      </c>
      <c r="J9" s="47">
        <v>7974</v>
      </c>
      <c r="K9" s="17" t="s">
        <v>267</v>
      </c>
      <c r="L9" s="18">
        <v>9589</v>
      </c>
      <c r="M9" s="19" t="s">
        <v>16</v>
      </c>
      <c r="N9" s="20" t="s">
        <v>87</v>
      </c>
    </row>
    <row r="10" spans="1:15" ht="30" customHeight="1" x14ac:dyDescent="0.25">
      <c r="A10" s="31" t="s">
        <v>13</v>
      </c>
      <c r="B10" s="13" t="s">
        <v>14</v>
      </c>
      <c r="C10" s="13" t="s">
        <v>146</v>
      </c>
      <c r="D10" s="14">
        <v>50</v>
      </c>
      <c r="E10" s="15">
        <v>4255</v>
      </c>
      <c r="F10" s="13" t="s">
        <v>130</v>
      </c>
      <c r="G10" s="49">
        <f>+(H10+J10+L10)/3</f>
        <v>6937</v>
      </c>
      <c r="H10" s="46">
        <v>4990</v>
      </c>
      <c r="I10" s="24" t="s">
        <v>259</v>
      </c>
      <c r="J10" s="18">
        <v>10021</v>
      </c>
      <c r="K10" s="24" t="s">
        <v>260</v>
      </c>
      <c r="L10" s="18">
        <v>5800</v>
      </c>
      <c r="M10" s="19" t="s">
        <v>261</v>
      </c>
      <c r="N10" s="20" t="s">
        <v>122</v>
      </c>
      <c r="O10" s="30"/>
    </row>
    <row r="11" spans="1:15" ht="30" customHeight="1" x14ac:dyDescent="0.25">
      <c r="A11" s="21" t="s">
        <v>13</v>
      </c>
      <c r="B11" s="13" t="s">
        <v>14</v>
      </c>
      <c r="C11" s="13" t="s">
        <v>148</v>
      </c>
      <c r="D11" s="14">
        <v>50</v>
      </c>
      <c r="E11" s="15">
        <v>5320</v>
      </c>
      <c r="F11" s="13" t="s">
        <v>147</v>
      </c>
      <c r="G11" s="49">
        <f t="shared" ref="G11:G34" si="0">+AVERAGE(H11,J11,L11)</f>
        <v>10888.666666666666</v>
      </c>
      <c r="H11" s="46">
        <v>12624</v>
      </c>
      <c r="I11" s="24" t="s">
        <v>262</v>
      </c>
      <c r="J11" s="18">
        <v>10021</v>
      </c>
      <c r="K11" s="24" t="s">
        <v>263</v>
      </c>
      <c r="L11" s="18">
        <v>10021</v>
      </c>
      <c r="M11" s="19" t="s">
        <v>268</v>
      </c>
      <c r="N11" s="20" t="s">
        <v>122</v>
      </c>
      <c r="O11" s="30"/>
    </row>
    <row r="12" spans="1:15" ht="30" customHeight="1" x14ac:dyDescent="0.25">
      <c r="A12" s="21" t="s">
        <v>31</v>
      </c>
      <c r="B12" s="13" t="s">
        <v>32</v>
      </c>
      <c r="C12" s="13" t="s">
        <v>159</v>
      </c>
      <c r="D12" s="14">
        <v>10400</v>
      </c>
      <c r="E12" s="15">
        <v>1150</v>
      </c>
      <c r="F12" s="13" t="s">
        <v>158</v>
      </c>
      <c r="G12" s="49">
        <f t="shared" si="0"/>
        <v>3676.3333333333335</v>
      </c>
      <c r="H12" s="16">
        <v>3530</v>
      </c>
      <c r="I12" s="17" t="s">
        <v>33</v>
      </c>
      <c r="J12" s="18">
        <v>3199</v>
      </c>
      <c r="K12" s="17" t="s">
        <v>34</v>
      </c>
      <c r="L12" s="18">
        <v>4300</v>
      </c>
      <c r="M12" s="19" t="s">
        <v>281</v>
      </c>
      <c r="N12" s="20" t="s">
        <v>105</v>
      </c>
    </row>
    <row r="13" spans="1:15" ht="30" customHeight="1" x14ac:dyDescent="0.25">
      <c r="A13" s="21" t="s">
        <v>11</v>
      </c>
      <c r="B13" s="13" t="s">
        <v>12</v>
      </c>
      <c r="C13" s="13" t="s">
        <v>133</v>
      </c>
      <c r="D13" s="14">
        <v>50</v>
      </c>
      <c r="E13" s="15">
        <v>39950</v>
      </c>
      <c r="F13" s="13" t="s">
        <v>132</v>
      </c>
      <c r="G13" s="49">
        <f t="shared" si="0"/>
        <v>72865.666666666672</v>
      </c>
      <c r="H13" s="16">
        <v>84999</v>
      </c>
      <c r="I13" s="17" t="s">
        <v>244</v>
      </c>
      <c r="J13" s="18">
        <v>63999</v>
      </c>
      <c r="K13" s="17" t="s">
        <v>245</v>
      </c>
      <c r="L13" s="18">
        <v>69599</v>
      </c>
      <c r="M13" s="19" t="s">
        <v>246</v>
      </c>
      <c r="N13" s="20" t="s">
        <v>127</v>
      </c>
    </row>
    <row r="14" spans="1:15" ht="30" customHeight="1" x14ac:dyDescent="0.25">
      <c r="A14" s="21" t="str">
        <f>+A13</f>
        <v>740010243.61</v>
      </c>
      <c r="B14" s="13" t="str">
        <f>+B13</f>
        <v xml:space="preserve"> MONITOR LED 19" O SUPERIOR </v>
      </c>
      <c r="C14" s="13" t="s">
        <v>73</v>
      </c>
      <c r="D14" s="14">
        <v>10</v>
      </c>
      <c r="E14" s="15">
        <v>42300</v>
      </c>
      <c r="F14" s="37" t="s">
        <v>134</v>
      </c>
      <c r="G14" s="49">
        <f t="shared" si="0"/>
        <v>73098</v>
      </c>
      <c r="H14" s="16">
        <v>76943</v>
      </c>
      <c r="I14" s="17" t="s">
        <v>247</v>
      </c>
      <c r="J14" s="18">
        <v>72352</v>
      </c>
      <c r="K14" s="17" t="s">
        <v>292</v>
      </c>
      <c r="L14" s="18">
        <v>69999</v>
      </c>
      <c r="M14" s="19" t="s">
        <v>248</v>
      </c>
      <c r="N14" s="20" t="s">
        <v>113</v>
      </c>
    </row>
    <row r="15" spans="1:15" ht="30" customHeight="1" x14ac:dyDescent="0.25">
      <c r="A15" s="21" t="s">
        <v>11</v>
      </c>
      <c r="B15" s="13" t="s">
        <v>12</v>
      </c>
      <c r="C15" s="1" t="s">
        <v>136</v>
      </c>
      <c r="D15" s="14">
        <v>50</v>
      </c>
      <c r="E15" s="15">
        <v>43800</v>
      </c>
      <c r="F15" s="29" t="s">
        <v>135</v>
      </c>
      <c r="G15" s="49">
        <f t="shared" si="0"/>
        <v>58113.333333333336</v>
      </c>
      <c r="H15" s="16">
        <v>66933</v>
      </c>
      <c r="I15" s="24" t="s">
        <v>249</v>
      </c>
      <c r="J15" s="18">
        <v>58199</v>
      </c>
      <c r="K15" s="24" t="s">
        <v>250</v>
      </c>
      <c r="L15" s="18">
        <v>49208</v>
      </c>
      <c r="M15" s="26" t="s">
        <v>204</v>
      </c>
      <c r="N15" s="20" t="s">
        <v>119</v>
      </c>
    </row>
    <row r="16" spans="1:15" ht="30" customHeight="1" x14ac:dyDescent="0.25">
      <c r="A16" s="33" t="s">
        <v>11</v>
      </c>
      <c r="B16" s="13" t="s">
        <v>12</v>
      </c>
      <c r="C16" s="1" t="s">
        <v>138</v>
      </c>
      <c r="D16" s="14">
        <v>50</v>
      </c>
      <c r="E16" s="15">
        <v>43800</v>
      </c>
      <c r="F16" s="29" t="s">
        <v>137</v>
      </c>
      <c r="G16" s="49">
        <f t="shared" si="0"/>
        <v>43675</v>
      </c>
      <c r="H16" s="16">
        <v>44499</v>
      </c>
      <c r="I16" s="24" t="s">
        <v>257</v>
      </c>
      <c r="J16" s="18">
        <v>42728</v>
      </c>
      <c r="K16" s="38" t="s">
        <v>291</v>
      </c>
      <c r="L16" s="18">
        <v>43798</v>
      </c>
      <c r="M16" s="26" t="s">
        <v>251</v>
      </c>
      <c r="N16" s="20" t="s">
        <v>119</v>
      </c>
    </row>
    <row r="17" spans="1:14" ht="30" customHeight="1" x14ac:dyDescent="0.25">
      <c r="A17" s="33" t="s">
        <v>11</v>
      </c>
      <c r="B17" s="13" t="s">
        <v>12</v>
      </c>
      <c r="C17" s="1" t="s">
        <v>139</v>
      </c>
      <c r="D17" s="14">
        <v>50</v>
      </c>
      <c r="E17" s="15">
        <v>47800</v>
      </c>
      <c r="F17" s="29" t="s">
        <v>137</v>
      </c>
      <c r="G17" s="49">
        <f t="shared" si="0"/>
        <v>54192.333333333336</v>
      </c>
      <c r="H17" s="16">
        <v>53819</v>
      </c>
      <c r="I17" s="38" t="s">
        <v>258</v>
      </c>
      <c r="J17" s="18">
        <v>52999</v>
      </c>
      <c r="K17" s="24" t="s">
        <v>290</v>
      </c>
      <c r="L17" s="18">
        <v>55759</v>
      </c>
      <c r="M17" s="26" t="s">
        <v>289</v>
      </c>
      <c r="N17" s="20" t="s">
        <v>119</v>
      </c>
    </row>
    <row r="18" spans="1:14" ht="30" customHeight="1" x14ac:dyDescent="0.25">
      <c r="A18" s="33" t="s">
        <v>11</v>
      </c>
      <c r="B18" s="13" t="s">
        <v>12</v>
      </c>
      <c r="C18" s="1" t="s">
        <v>141</v>
      </c>
      <c r="D18" s="14">
        <v>1</v>
      </c>
      <c r="E18" s="15">
        <v>51448</v>
      </c>
      <c r="F18" s="29" t="s">
        <v>140</v>
      </c>
      <c r="G18" s="49">
        <f t="shared" si="0"/>
        <v>69199</v>
      </c>
      <c r="H18" s="16">
        <v>69999</v>
      </c>
      <c r="I18" s="24" t="s">
        <v>252</v>
      </c>
      <c r="J18" s="18">
        <v>67999</v>
      </c>
      <c r="K18" s="38" t="s">
        <v>288</v>
      </c>
      <c r="L18" s="18">
        <v>69599</v>
      </c>
      <c r="M18" s="26" t="s">
        <v>246</v>
      </c>
      <c r="N18" s="20" t="s">
        <v>83</v>
      </c>
    </row>
    <row r="19" spans="1:14" ht="30" customHeight="1" x14ac:dyDescent="0.25">
      <c r="A19" s="21" t="s">
        <v>17</v>
      </c>
      <c r="B19" s="13" t="s">
        <v>18</v>
      </c>
      <c r="C19" s="13" t="s">
        <v>150</v>
      </c>
      <c r="D19" s="14">
        <v>50</v>
      </c>
      <c r="E19" s="15">
        <v>750</v>
      </c>
      <c r="F19" s="22" t="s">
        <v>149</v>
      </c>
      <c r="G19" s="49">
        <f t="shared" si="0"/>
        <v>932.33333333333337</v>
      </c>
      <c r="H19" s="16">
        <v>799</v>
      </c>
      <c r="I19" s="17" t="s">
        <v>19</v>
      </c>
      <c r="J19" s="18">
        <v>1099</v>
      </c>
      <c r="K19" s="17" t="s">
        <v>20</v>
      </c>
      <c r="L19" s="18">
        <v>899</v>
      </c>
      <c r="M19" s="19" t="s">
        <v>21</v>
      </c>
      <c r="N19" s="20" t="s">
        <v>113</v>
      </c>
    </row>
    <row r="20" spans="1:14" ht="30" customHeight="1" x14ac:dyDescent="0.25">
      <c r="A20" s="21" t="s">
        <v>17</v>
      </c>
      <c r="B20" s="13" t="s">
        <v>18</v>
      </c>
      <c r="C20" s="13" t="s">
        <v>151</v>
      </c>
      <c r="D20" s="14">
        <v>50</v>
      </c>
      <c r="E20" s="15">
        <v>790</v>
      </c>
      <c r="F20" s="13" t="s">
        <v>144</v>
      </c>
      <c r="G20" s="49">
        <f t="shared" si="0"/>
        <v>2603</v>
      </c>
      <c r="H20" s="16">
        <v>2705</v>
      </c>
      <c r="I20" s="17" t="s">
        <v>269</v>
      </c>
      <c r="J20" s="18">
        <v>2705</v>
      </c>
      <c r="K20" s="17" t="s">
        <v>270</v>
      </c>
      <c r="L20" s="18">
        <v>2399</v>
      </c>
      <c r="M20" s="19" t="s">
        <v>271</v>
      </c>
      <c r="N20" s="20" t="s">
        <v>127</v>
      </c>
    </row>
    <row r="21" spans="1:14" ht="30" customHeight="1" x14ac:dyDescent="0.25">
      <c r="A21" s="21" t="s">
        <v>25</v>
      </c>
      <c r="B21" s="13" t="s">
        <v>26</v>
      </c>
      <c r="C21" s="13" t="s">
        <v>156</v>
      </c>
      <c r="D21" s="14">
        <v>100</v>
      </c>
      <c r="E21" s="15">
        <v>1250</v>
      </c>
      <c r="F21" s="13" t="s">
        <v>144</v>
      </c>
      <c r="G21" s="49">
        <f t="shared" si="0"/>
        <v>2142</v>
      </c>
      <c r="H21" s="16">
        <v>1687</v>
      </c>
      <c r="I21" s="17" t="s">
        <v>205</v>
      </c>
      <c r="J21" s="18">
        <v>2429</v>
      </c>
      <c r="K21" s="17" t="s">
        <v>27</v>
      </c>
      <c r="L21" s="18">
        <v>2310</v>
      </c>
      <c r="M21" s="19" t="s">
        <v>28</v>
      </c>
      <c r="N21" s="20" t="s">
        <v>122</v>
      </c>
    </row>
    <row r="22" spans="1:14" ht="30" customHeight="1" x14ac:dyDescent="0.25">
      <c r="A22" s="21" t="s">
        <v>29</v>
      </c>
      <c r="B22" s="13" t="s">
        <v>30</v>
      </c>
      <c r="C22" s="13" t="s">
        <v>157</v>
      </c>
      <c r="D22" s="14">
        <v>100</v>
      </c>
      <c r="E22" s="15">
        <v>1275</v>
      </c>
      <c r="F22" s="13" t="s">
        <v>144</v>
      </c>
      <c r="G22" s="49">
        <f t="shared" si="0"/>
        <v>4187.333333333333</v>
      </c>
      <c r="H22" s="16">
        <v>5199</v>
      </c>
      <c r="I22" s="17" t="s">
        <v>278</v>
      </c>
      <c r="J22" s="18">
        <v>5139</v>
      </c>
      <c r="K22" s="17" t="s">
        <v>279</v>
      </c>
      <c r="L22" s="18">
        <v>2224</v>
      </c>
      <c r="M22" s="19" t="s">
        <v>280</v>
      </c>
      <c r="N22" s="20" t="s">
        <v>127</v>
      </c>
    </row>
    <row r="23" spans="1:14" ht="30" customHeight="1" x14ac:dyDescent="0.25">
      <c r="A23" s="12" t="s">
        <v>188</v>
      </c>
      <c r="B23" s="13" t="s">
        <v>189</v>
      </c>
      <c r="C23" s="13" t="s">
        <v>98</v>
      </c>
      <c r="D23" s="14">
        <v>400</v>
      </c>
      <c r="E23" s="15">
        <v>7340</v>
      </c>
      <c r="F23" s="13" t="s">
        <v>97</v>
      </c>
      <c r="G23" s="49">
        <f t="shared" si="0"/>
        <v>7899</v>
      </c>
      <c r="H23" s="16">
        <v>7999</v>
      </c>
      <c r="I23" s="17" t="s">
        <v>190</v>
      </c>
      <c r="J23" s="18">
        <v>8799</v>
      </c>
      <c r="K23" s="17" t="s">
        <v>191</v>
      </c>
      <c r="L23" s="18">
        <v>6899</v>
      </c>
      <c r="M23" s="19" t="s">
        <v>192</v>
      </c>
      <c r="N23" s="20" t="s">
        <v>96</v>
      </c>
    </row>
    <row r="24" spans="1:14" ht="30" customHeight="1" x14ac:dyDescent="0.25">
      <c r="A24" s="12" t="s">
        <v>188</v>
      </c>
      <c r="B24" s="13" t="s">
        <v>189</v>
      </c>
      <c r="C24" s="13" t="s">
        <v>100</v>
      </c>
      <c r="D24" s="14">
        <v>400</v>
      </c>
      <c r="E24" s="15">
        <v>15790</v>
      </c>
      <c r="F24" s="13" t="s">
        <v>99</v>
      </c>
      <c r="G24" s="49">
        <f t="shared" si="0"/>
        <v>30055</v>
      </c>
      <c r="H24" s="16">
        <v>32499</v>
      </c>
      <c r="I24" s="17" t="s">
        <v>206</v>
      </c>
      <c r="J24" s="18">
        <v>32667</v>
      </c>
      <c r="K24" s="17" t="s">
        <v>193</v>
      </c>
      <c r="L24" s="18">
        <v>24999</v>
      </c>
      <c r="M24" s="19" t="s">
        <v>207</v>
      </c>
      <c r="N24" s="20" t="s">
        <v>87</v>
      </c>
    </row>
    <row r="25" spans="1:14" ht="30" customHeight="1" x14ac:dyDescent="0.25">
      <c r="A25" s="12" t="s">
        <v>188</v>
      </c>
      <c r="B25" s="13" t="str">
        <f>+B24</f>
        <v xml:space="preserve">CALEFACTOR ELECTRICO </v>
      </c>
      <c r="C25" s="34" t="s">
        <v>71</v>
      </c>
      <c r="D25" s="14">
        <v>400</v>
      </c>
      <c r="E25" s="15">
        <v>47189</v>
      </c>
      <c r="F25" s="35" t="s">
        <v>72</v>
      </c>
      <c r="G25" s="49">
        <f t="shared" si="0"/>
        <v>51591.666666666664</v>
      </c>
      <c r="H25" s="16">
        <v>59995</v>
      </c>
      <c r="I25" s="17" t="s">
        <v>208</v>
      </c>
      <c r="J25" s="18">
        <v>34999</v>
      </c>
      <c r="K25" s="17" t="s">
        <v>209</v>
      </c>
      <c r="L25" s="18">
        <v>59781</v>
      </c>
      <c r="M25" s="19" t="s">
        <v>210</v>
      </c>
      <c r="N25" s="20" t="s">
        <v>91</v>
      </c>
    </row>
    <row r="26" spans="1:14" ht="30" customHeight="1" x14ac:dyDescent="0.25">
      <c r="A26" s="21" t="s">
        <v>59</v>
      </c>
      <c r="B26" s="13" t="s">
        <v>60</v>
      </c>
      <c r="C26" s="39" t="s">
        <v>171</v>
      </c>
      <c r="D26" s="14">
        <v>12000</v>
      </c>
      <c r="E26" s="15">
        <v>7800</v>
      </c>
      <c r="F26" s="13" t="s">
        <v>169</v>
      </c>
      <c r="G26" s="49">
        <f t="shared" si="0"/>
        <v>29459.333333333332</v>
      </c>
      <c r="H26" s="16">
        <v>44999</v>
      </c>
      <c r="I26" s="40" t="s">
        <v>74</v>
      </c>
      <c r="J26" s="18">
        <v>19980</v>
      </c>
      <c r="K26" s="17" t="s">
        <v>284</v>
      </c>
      <c r="L26" s="18">
        <v>23399</v>
      </c>
      <c r="M26" s="19" t="s">
        <v>285</v>
      </c>
      <c r="N26" s="20" t="s">
        <v>91</v>
      </c>
    </row>
    <row r="27" spans="1:14" ht="30" customHeight="1" x14ac:dyDescent="0.25">
      <c r="A27" s="21" t="s">
        <v>45</v>
      </c>
      <c r="B27" s="13" t="s">
        <v>46</v>
      </c>
      <c r="C27" s="13" t="s">
        <v>168</v>
      </c>
      <c r="D27" s="14">
        <v>200</v>
      </c>
      <c r="E27" s="15">
        <v>26650</v>
      </c>
      <c r="F27" s="13" t="s">
        <v>167</v>
      </c>
      <c r="G27" s="49">
        <f t="shared" si="0"/>
        <v>57066.666666666664</v>
      </c>
      <c r="H27" s="16">
        <v>35800</v>
      </c>
      <c r="I27" s="17" t="s">
        <v>47</v>
      </c>
      <c r="J27" s="18">
        <v>65400</v>
      </c>
      <c r="K27" s="17" t="s">
        <v>48</v>
      </c>
      <c r="L27" s="18">
        <v>70000</v>
      </c>
      <c r="M27" s="19" t="s">
        <v>283</v>
      </c>
      <c r="N27" s="20" t="s">
        <v>166</v>
      </c>
    </row>
    <row r="28" spans="1:14" ht="30" customHeight="1" x14ac:dyDescent="0.25">
      <c r="A28" s="21" t="s">
        <v>45</v>
      </c>
      <c r="B28" s="13" t="s">
        <v>46</v>
      </c>
      <c r="C28" s="13" t="s">
        <v>170</v>
      </c>
      <c r="D28" s="14">
        <v>200</v>
      </c>
      <c r="E28" s="15">
        <v>22760</v>
      </c>
      <c r="F28" s="13" t="s">
        <v>169</v>
      </c>
      <c r="G28" s="49">
        <f t="shared" si="0"/>
        <v>50499</v>
      </c>
      <c r="H28" s="16">
        <v>51499</v>
      </c>
      <c r="I28" s="48" t="s">
        <v>49</v>
      </c>
      <c r="J28" s="18">
        <v>48999</v>
      </c>
      <c r="K28" s="17" t="s">
        <v>50</v>
      </c>
      <c r="L28" s="18">
        <v>50999</v>
      </c>
      <c r="M28" s="19" t="s">
        <v>58</v>
      </c>
      <c r="N28" s="20" t="s">
        <v>91</v>
      </c>
    </row>
    <row r="29" spans="1:14" ht="30" customHeight="1" x14ac:dyDescent="0.25">
      <c r="A29" s="21">
        <v>740010241217</v>
      </c>
      <c r="B29" s="13" t="s">
        <v>7</v>
      </c>
      <c r="C29" s="37" t="s">
        <v>115</v>
      </c>
      <c r="D29" s="14">
        <v>50</v>
      </c>
      <c r="E29" s="15">
        <v>174500</v>
      </c>
      <c r="F29" s="13" t="s">
        <v>114</v>
      </c>
      <c r="G29" s="49">
        <f t="shared" si="0"/>
        <v>332496</v>
      </c>
      <c r="H29" s="46">
        <v>379990</v>
      </c>
      <c r="I29" s="17" t="s">
        <v>224</v>
      </c>
      <c r="J29" s="18">
        <v>324999</v>
      </c>
      <c r="K29" s="17" t="s">
        <v>225</v>
      </c>
      <c r="L29" s="18">
        <v>292499</v>
      </c>
      <c r="M29" s="19" t="s">
        <v>66</v>
      </c>
      <c r="N29" s="20" t="s">
        <v>113</v>
      </c>
    </row>
    <row r="30" spans="1:14" ht="30" customHeight="1" x14ac:dyDescent="0.25">
      <c r="A30" s="21">
        <v>740010241217</v>
      </c>
      <c r="B30" s="13" t="s">
        <v>7</v>
      </c>
      <c r="C30" s="35" t="s">
        <v>67</v>
      </c>
      <c r="D30" s="14">
        <v>50</v>
      </c>
      <c r="E30" s="15">
        <v>212600</v>
      </c>
      <c r="F30" s="35" t="s">
        <v>116</v>
      </c>
      <c r="G30" s="49">
        <f t="shared" si="0"/>
        <v>337665.66666666669</v>
      </c>
      <c r="H30" s="46">
        <v>362999</v>
      </c>
      <c r="I30" s="24" t="s">
        <v>235</v>
      </c>
      <c r="J30" s="25">
        <v>329999</v>
      </c>
      <c r="K30" s="24" t="s">
        <v>236</v>
      </c>
      <c r="L30" s="25">
        <v>319999</v>
      </c>
      <c r="M30" s="26" t="s">
        <v>237</v>
      </c>
      <c r="N30" s="20" t="s">
        <v>113</v>
      </c>
    </row>
    <row r="31" spans="1:14" ht="30" customHeight="1" x14ac:dyDescent="0.25">
      <c r="A31" s="21">
        <v>740010241217</v>
      </c>
      <c r="B31" s="13" t="s">
        <v>7</v>
      </c>
      <c r="C31" s="35" t="s">
        <v>120</v>
      </c>
      <c r="D31" s="14">
        <v>50</v>
      </c>
      <c r="E31" s="15">
        <v>225099</v>
      </c>
      <c r="F31" s="35" t="s">
        <v>68</v>
      </c>
      <c r="G31" s="49">
        <f t="shared" si="0"/>
        <v>362491.33333333331</v>
      </c>
      <c r="H31" s="46">
        <v>379999</v>
      </c>
      <c r="I31" s="24" t="s">
        <v>232</v>
      </c>
      <c r="J31" s="25">
        <v>340008</v>
      </c>
      <c r="K31" s="24" t="s">
        <v>234</v>
      </c>
      <c r="L31" s="25">
        <v>367467</v>
      </c>
      <c r="M31" s="41" t="s">
        <v>233</v>
      </c>
      <c r="N31" s="20" t="s">
        <v>87</v>
      </c>
    </row>
    <row r="32" spans="1:14" ht="30" customHeight="1" x14ac:dyDescent="0.25">
      <c r="A32" s="21">
        <v>740010241217</v>
      </c>
      <c r="B32" s="13" t="s">
        <v>7</v>
      </c>
      <c r="C32" s="35" t="s">
        <v>118</v>
      </c>
      <c r="D32" s="14">
        <v>50</v>
      </c>
      <c r="E32" s="15">
        <v>228900</v>
      </c>
      <c r="F32" s="35" t="s">
        <v>117</v>
      </c>
      <c r="G32" s="49">
        <f t="shared" si="0"/>
        <v>467570.21</v>
      </c>
      <c r="H32" s="46">
        <v>549141.42000000004</v>
      </c>
      <c r="I32" s="24" t="s">
        <v>238</v>
      </c>
      <c r="J32" s="25">
        <v>385999</v>
      </c>
      <c r="K32" s="24" t="s">
        <v>239</v>
      </c>
      <c r="L32" s="25"/>
      <c r="M32" s="26"/>
      <c r="N32" s="20" t="s">
        <v>113</v>
      </c>
    </row>
    <row r="33" spans="1:14" ht="30" customHeight="1" x14ac:dyDescent="0.25">
      <c r="A33" s="21">
        <v>740010241217</v>
      </c>
      <c r="B33" s="13" t="s">
        <v>7</v>
      </c>
      <c r="C33" s="35" t="s">
        <v>121</v>
      </c>
      <c r="D33" s="14">
        <v>50</v>
      </c>
      <c r="E33" s="15">
        <v>269200</v>
      </c>
      <c r="F33" s="35" t="s">
        <v>117</v>
      </c>
      <c r="G33" s="49">
        <f t="shared" si="0"/>
        <v>628107</v>
      </c>
      <c r="H33" s="46">
        <v>664539</v>
      </c>
      <c r="I33" s="24" t="s">
        <v>240</v>
      </c>
      <c r="J33" s="25">
        <v>591675</v>
      </c>
      <c r="K33" s="24" t="s">
        <v>226</v>
      </c>
      <c r="L33" s="25"/>
      <c r="M33" s="26"/>
      <c r="N33" s="20" t="s">
        <v>113</v>
      </c>
    </row>
    <row r="34" spans="1:14" ht="30" customHeight="1" x14ac:dyDescent="0.25">
      <c r="A34" s="31">
        <v>740010241217</v>
      </c>
      <c r="B34" s="13" t="s">
        <v>7</v>
      </c>
      <c r="C34" s="1" t="s">
        <v>124</v>
      </c>
      <c r="D34" s="14">
        <v>50</v>
      </c>
      <c r="E34" s="15">
        <v>277465</v>
      </c>
      <c r="F34" s="35" t="s">
        <v>123</v>
      </c>
      <c r="G34" s="49">
        <f t="shared" si="0"/>
        <v>452965.33333333331</v>
      </c>
      <c r="H34" s="25">
        <v>649999</v>
      </c>
      <c r="I34" s="24" t="s">
        <v>286</v>
      </c>
      <c r="J34" s="25">
        <v>332898</v>
      </c>
      <c r="K34" s="24" t="s">
        <v>227</v>
      </c>
      <c r="L34" s="25">
        <v>375999</v>
      </c>
      <c r="M34" s="26" t="s">
        <v>287</v>
      </c>
      <c r="N34" s="20" t="s">
        <v>122</v>
      </c>
    </row>
    <row r="35" spans="1:14" ht="30" customHeight="1" x14ac:dyDescent="0.25">
      <c r="A35" s="42">
        <v>740010241210</v>
      </c>
      <c r="B35" s="13" t="s">
        <v>8</v>
      </c>
      <c r="C35" s="44" t="s">
        <v>126</v>
      </c>
      <c r="D35" s="14">
        <v>50</v>
      </c>
      <c r="E35" s="15">
        <v>109800</v>
      </c>
      <c r="F35" s="22" t="s">
        <v>125</v>
      </c>
      <c r="G35" s="49">
        <f t="shared" ref="G35:G57" si="1">+AVERAGE(H35,J35,L35)</f>
        <v>217970.66666666666</v>
      </c>
      <c r="H35" s="46">
        <v>201798</v>
      </c>
      <c r="I35" s="17" t="s">
        <v>243</v>
      </c>
      <c r="J35" s="18">
        <v>252124</v>
      </c>
      <c r="K35" s="40" t="s">
        <v>242</v>
      </c>
      <c r="L35" s="18">
        <v>199990</v>
      </c>
      <c r="M35" s="19" t="s">
        <v>241</v>
      </c>
      <c r="N35" s="20" t="s">
        <v>113</v>
      </c>
    </row>
    <row r="36" spans="1:14" ht="30" customHeight="1" x14ac:dyDescent="0.25">
      <c r="A36" s="12" t="s">
        <v>180</v>
      </c>
      <c r="B36" s="13" t="s">
        <v>181</v>
      </c>
      <c r="C36" s="44" t="s">
        <v>85</v>
      </c>
      <c r="D36" s="14">
        <v>25</v>
      </c>
      <c r="E36" s="15">
        <v>104047</v>
      </c>
      <c r="F36" s="13" t="s">
        <v>84</v>
      </c>
      <c r="G36" s="49">
        <f t="shared" si="1"/>
        <v>152666</v>
      </c>
      <c r="H36" s="16">
        <v>183999</v>
      </c>
      <c r="I36" s="40" t="s">
        <v>51</v>
      </c>
      <c r="J36" s="18">
        <v>102000</v>
      </c>
      <c r="K36" s="17" t="s">
        <v>52</v>
      </c>
      <c r="L36" s="18">
        <v>171999</v>
      </c>
      <c r="M36" s="19" t="s">
        <v>53</v>
      </c>
      <c r="N36" s="20" t="s">
        <v>83</v>
      </c>
    </row>
    <row r="37" spans="1:14" ht="30" customHeight="1" x14ac:dyDescent="0.25">
      <c r="A37" s="12" t="s">
        <v>180</v>
      </c>
      <c r="B37" s="13" t="s">
        <v>181</v>
      </c>
      <c r="C37" s="13" t="s">
        <v>86</v>
      </c>
      <c r="D37" s="14">
        <v>25</v>
      </c>
      <c r="E37" s="15">
        <v>105455</v>
      </c>
      <c r="F37" s="13" t="s">
        <v>84</v>
      </c>
      <c r="G37" s="49">
        <f t="shared" si="1"/>
        <v>236329.66666666666</v>
      </c>
      <c r="H37" s="16">
        <v>179999</v>
      </c>
      <c r="I37" s="17" t="s">
        <v>211</v>
      </c>
      <c r="J37" s="18">
        <v>249990</v>
      </c>
      <c r="K37" s="17" t="s">
        <v>182</v>
      </c>
      <c r="L37" s="18">
        <v>279000</v>
      </c>
      <c r="M37" s="45" t="s">
        <v>212</v>
      </c>
      <c r="N37" s="20" t="s">
        <v>83</v>
      </c>
    </row>
    <row r="38" spans="1:14" ht="30" customHeight="1" x14ac:dyDescent="0.25">
      <c r="A38" s="12" t="s">
        <v>180</v>
      </c>
      <c r="B38" s="13" t="s">
        <v>181</v>
      </c>
      <c r="C38" s="44" t="s">
        <v>88</v>
      </c>
      <c r="D38" s="14">
        <v>25</v>
      </c>
      <c r="E38" s="15">
        <v>191581</v>
      </c>
      <c r="F38" s="13" t="s">
        <v>84</v>
      </c>
      <c r="G38" s="49">
        <f t="shared" si="1"/>
        <v>344699.33333333331</v>
      </c>
      <c r="H38" s="16">
        <v>416100</v>
      </c>
      <c r="I38" s="17" t="s">
        <v>216</v>
      </c>
      <c r="J38" s="18">
        <v>304999</v>
      </c>
      <c r="K38" s="17" t="s">
        <v>217</v>
      </c>
      <c r="L38" s="18">
        <v>312999</v>
      </c>
      <c r="M38" s="19" t="s">
        <v>218</v>
      </c>
      <c r="N38" s="20" t="s">
        <v>83</v>
      </c>
    </row>
    <row r="39" spans="1:14" ht="30" customHeight="1" x14ac:dyDescent="0.25">
      <c r="A39" s="12" t="s">
        <v>2</v>
      </c>
      <c r="B39" s="13" t="s">
        <v>3</v>
      </c>
      <c r="C39" s="13" t="s">
        <v>108</v>
      </c>
      <c r="D39" s="14">
        <v>25</v>
      </c>
      <c r="E39" s="15">
        <v>102163</v>
      </c>
      <c r="F39" s="13" t="s">
        <v>62</v>
      </c>
      <c r="G39" s="49">
        <f t="shared" si="1"/>
        <v>171105.33333333334</v>
      </c>
      <c r="H39" s="16">
        <v>160918</v>
      </c>
      <c r="I39" s="17" t="s">
        <v>61</v>
      </c>
      <c r="J39" s="18">
        <v>176999</v>
      </c>
      <c r="K39" s="17" t="s">
        <v>63</v>
      </c>
      <c r="L39" s="18">
        <v>175399</v>
      </c>
      <c r="M39" s="19" t="s">
        <v>64</v>
      </c>
      <c r="N39" s="36" t="s">
        <v>65</v>
      </c>
    </row>
    <row r="40" spans="1:14" ht="30" customHeight="1" x14ac:dyDescent="0.25">
      <c r="A40" s="12" t="s">
        <v>2</v>
      </c>
      <c r="B40" s="13" t="s">
        <v>3</v>
      </c>
      <c r="C40" s="13" t="s">
        <v>110</v>
      </c>
      <c r="D40" s="14">
        <v>25</v>
      </c>
      <c r="E40" s="15">
        <v>174850</v>
      </c>
      <c r="F40" s="35" t="s">
        <v>109</v>
      </c>
      <c r="G40" s="49">
        <f t="shared" si="1"/>
        <v>194531</v>
      </c>
      <c r="H40" s="46">
        <v>188219</v>
      </c>
      <c r="I40" s="17" t="s">
        <v>229</v>
      </c>
      <c r="J40" s="18">
        <v>235139</v>
      </c>
      <c r="K40" s="17" t="s">
        <v>230</v>
      </c>
      <c r="L40" s="18">
        <v>160235</v>
      </c>
      <c r="M40" s="19" t="s">
        <v>231</v>
      </c>
      <c r="N40" s="20" t="s">
        <v>94</v>
      </c>
    </row>
    <row r="41" spans="1:14" ht="30" customHeight="1" x14ac:dyDescent="0.25">
      <c r="A41" s="12" t="s">
        <v>2</v>
      </c>
      <c r="B41" s="13" t="s">
        <v>3</v>
      </c>
      <c r="C41" s="13" t="s">
        <v>112</v>
      </c>
      <c r="D41" s="14">
        <v>25</v>
      </c>
      <c r="E41" s="15">
        <v>289550</v>
      </c>
      <c r="F41" s="13" t="s">
        <v>111</v>
      </c>
      <c r="G41" s="49">
        <f t="shared" si="1"/>
        <v>250162.66666666666</v>
      </c>
      <c r="H41" s="16">
        <v>246299</v>
      </c>
      <c r="I41" s="17" t="s">
        <v>4</v>
      </c>
      <c r="J41" s="18">
        <v>255199</v>
      </c>
      <c r="K41" s="17" t="s">
        <v>5</v>
      </c>
      <c r="L41" s="18">
        <v>248990</v>
      </c>
      <c r="M41" s="19" t="s">
        <v>6</v>
      </c>
      <c r="N41" s="20" t="s">
        <v>94</v>
      </c>
    </row>
    <row r="42" spans="1:14" ht="30" customHeight="1" x14ac:dyDescent="0.25">
      <c r="A42" s="21" t="s">
        <v>9</v>
      </c>
      <c r="B42" s="13" t="s">
        <v>10</v>
      </c>
      <c r="C42" s="13" t="s">
        <v>129</v>
      </c>
      <c r="D42" s="14">
        <v>50</v>
      </c>
      <c r="E42" s="15">
        <v>35900</v>
      </c>
      <c r="F42" s="13" t="s">
        <v>128</v>
      </c>
      <c r="G42" s="49">
        <f t="shared" si="1"/>
        <v>64234.666666666664</v>
      </c>
      <c r="H42" s="16">
        <v>58999</v>
      </c>
      <c r="I42" s="17" t="s">
        <v>253</v>
      </c>
      <c r="J42" s="18">
        <v>72586</v>
      </c>
      <c r="K42" s="17" t="s">
        <v>255</v>
      </c>
      <c r="L42" s="18">
        <v>61119</v>
      </c>
      <c r="M42" s="19" t="s">
        <v>254</v>
      </c>
      <c r="N42" s="20" t="s">
        <v>127</v>
      </c>
    </row>
    <row r="43" spans="1:14" ht="30" customHeight="1" x14ac:dyDescent="0.25">
      <c r="A43" s="21" t="s">
        <v>9</v>
      </c>
      <c r="B43" s="13" t="s">
        <v>10</v>
      </c>
      <c r="C43" s="44" t="s">
        <v>131</v>
      </c>
      <c r="D43" s="14">
        <v>50</v>
      </c>
      <c r="E43" s="15">
        <v>41500</v>
      </c>
      <c r="F43" s="13" t="s">
        <v>130</v>
      </c>
      <c r="G43" s="49">
        <f t="shared" si="1"/>
        <v>55332.666666666664</v>
      </c>
      <c r="H43" s="27">
        <v>53000</v>
      </c>
      <c r="I43" s="24" t="s">
        <v>69</v>
      </c>
      <c r="J43" s="18">
        <v>59998</v>
      </c>
      <c r="K43" s="28" t="s">
        <v>70</v>
      </c>
      <c r="L43" s="18">
        <v>53000</v>
      </c>
      <c r="M43" s="45" t="s">
        <v>256</v>
      </c>
      <c r="N43" s="1" t="s">
        <v>119</v>
      </c>
    </row>
    <row r="44" spans="1:14" ht="30" customHeight="1" x14ac:dyDescent="0.25">
      <c r="A44" s="21" t="s">
        <v>35</v>
      </c>
      <c r="B44" s="44" t="s">
        <v>36</v>
      </c>
      <c r="C44" s="13" t="s">
        <v>162</v>
      </c>
      <c r="D44" s="14">
        <v>2100</v>
      </c>
      <c r="E44" s="15">
        <v>3267</v>
      </c>
      <c r="F44" s="13" t="s">
        <v>161</v>
      </c>
      <c r="G44" s="49">
        <f t="shared" si="1"/>
        <v>11565.333333333334</v>
      </c>
      <c r="H44" s="16">
        <v>11805</v>
      </c>
      <c r="I44" s="17" t="s">
        <v>37</v>
      </c>
      <c r="J44" s="18">
        <v>11490</v>
      </c>
      <c r="K44" s="17" t="s">
        <v>38</v>
      </c>
      <c r="L44" s="18">
        <v>11401</v>
      </c>
      <c r="M44" s="19" t="s">
        <v>295</v>
      </c>
      <c r="N44" s="20" t="s">
        <v>105</v>
      </c>
    </row>
    <row r="45" spans="1:14" ht="30" customHeight="1" x14ac:dyDescent="0.25">
      <c r="A45" s="21" t="s">
        <v>35</v>
      </c>
      <c r="B45" s="13" t="s">
        <v>36</v>
      </c>
      <c r="C45" s="13" t="s">
        <v>164</v>
      </c>
      <c r="D45" s="14">
        <v>2100</v>
      </c>
      <c r="E45" s="15">
        <v>7070</v>
      </c>
      <c r="F45" s="13" t="s">
        <v>163</v>
      </c>
      <c r="G45" s="49">
        <f t="shared" si="1"/>
        <v>11565.333333333334</v>
      </c>
      <c r="H45" s="16">
        <v>11805</v>
      </c>
      <c r="I45" s="17" t="s">
        <v>37</v>
      </c>
      <c r="J45" s="18">
        <v>11490</v>
      </c>
      <c r="K45" s="17" t="s">
        <v>38</v>
      </c>
      <c r="L45" s="18">
        <v>11401</v>
      </c>
      <c r="M45" s="19" t="s">
        <v>295</v>
      </c>
      <c r="N45" s="20" t="s">
        <v>105</v>
      </c>
    </row>
    <row r="46" spans="1:14" ht="30" customHeight="1" x14ac:dyDescent="0.25">
      <c r="A46" s="21" t="s">
        <v>39</v>
      </c>
      <c r="B46" s="13" t="s">
        <v>40</v>
      </c>
      <c r="C46" s="13" t="s">
        <v>162</v>
      </c>
      <c r="D46" s="14">
        <v>300</v>
      </c>
      <c r="E46" s="15">
        <v>6605</v>
      </c>
      <c r="F46" s="23" t="s">
        <v>161</v>
      </c>
      <c r="G46" s="49">
        <f t="shared" si="1"/>
        <v>11876.666666666666</v>
      </c>
      <c r="H46" s="16">
        <v>11030</v>
      </c>
      <c r="I46" s="17" t="s">
        <v>294</v>
      </c>
      <c r="J46" s="18">
        <v>12800</v>
      </c>
      <c r="K46" s="17" t="s">
        <v>41</v>
      </c>
      <c r="L46" s="18">
        <v>11800</v>
      </c>
      <c r="M46" s="19" t="s">
        <v>42</v>
      </c>
      <c r="N46" s="20" t="s">
        <v>160</v>
      </c>
    </row>
    <row r="47" spans="1:14" ht="30" customHeight="1" x14ac:dyDescent="0.25">
      <c r="A47" s="21" t="s">
        <v>43</v>
      </c>
      <c r="B47" s="13" t="s">
        <v>44</v>
      </c>
      <c r="C47" s="13" t="s">
        <v>165</v>
      </c>
      <c r="D47" s="14">
        <v>500</v>
      </c>
      <c r="E47" s="15">
        <v>2960</v>
      </c>
      <c r="F47" s="13" t="s">
        <v>163</v>
      </c>
      <c r="G47" s="49">
        <f t="shared" si="1"/>
        <v>6990.333333333333</v>
      </c>
      <c r="H47" s="16">
        <v>6299</v>
      </c>
      <c r="I47" s="17" t="s">
        <v>54</v>
      </c>
      <c r="J47" s="18">
        <v>8947</v>
      </c>
      <c r="K47" s="40" t="s">
        <v>293</v>
      </c>
      <c r="L47" s="18">
        <v>5725</v>
      </c>
      <c r="M47" s="19" t="s">
        <v>282</v>
      </c>
      <c r="N47" s="20" t="s">
        <v>105</v>
      </c>
    </row>
    <row r="48" spans="1:14" ht="30" customHeight="1" x14ac:dyDescent="0.25">
      <c r="A48" s="21" t="s">
        <v>22</v>
      </c>
      <c r="B48" s="13" t="s">
        <v>23</v>
      </c>
      <c r="C48" s="44" t="s">
        <v>152</v>
      </c>
      <c r="D48" s="14">
        <v>50</v>
      </c>
      <c r="E48" s="15">
        <v>1250</v>
      </c>
      <c r="F48" s="22" t="s">
        <v>149</v>
      </c>
      <c r="G48" s="49">
        <f t="shared" si="1"/>
        <v>1876</v>
      </c>
      <c r="H48" s="16">
        <v>3149</v>
      </c>
      <c r="I48" s="17" t="s">
        <v>213</v>
      </c>
      <c r="J48" s="18">
        <v>1280</v>
      </c>
      <c r="K48" s="17" t="s">
        <v>55</v>
      </c>
      <c r="L48" s="18">
        <v>1199</v>
      </c>
      <c r="M48" s="19" t="s">
        <v>24</v>
      </c>
      <c r="N48" s="20" t="s">
        <v>113</v>
      </c>
    </row>
    <row r="49" spans="1:14" ht="30" customHeight="1" x14ac:dyDescent="0.25">
      <c r="A49" s="31" t="s">
        <v>22</v>
      </c>
      <c r="B49" s="13" t="s">
        <v>23</v>
      </c>
      <c r="C49" s="35" t="s">
        <v>153</v>
      </c>
      <c r="D49" s="14">
        <v>50</v>
      </c>
      <c r="E49" s="15">
        <v>1530</v>
      </c>
      <c r="F49" s="32" t="s">
        <v>144</v>
      </c>
      <c r="G49" s="49">
        <f t="shared" si="1"/>
        <v>4388</v>
      </c>
      <c r="H49" s="16">
        <v>4285</v>
      </c>
      <c r="I49" s="24" t="s">
        <v>272</v>
      </c>
      <c r="J49" s="18">
        <v>4599</v>
      </c>
      <c r="K49" s="24" t="s">
        <v>273</v>
      </c>
      <c r="L49" s="18">
        <v>4280</v>
      </c>
      <c r="M49" s="19" t="s">
        <v>275</v>
      </c>
      <c r="N49" s="20" t="s">
        <v>127</v>
      </c>
    </row>
    <row r="50" spans="1:14" ht="30" customHeight="1" x14ac:dyDescent="0.25">
      <c r="A50" s="31" t="s">
        <v>22</v>
      </c>
      <c r="B50" s="13" t="s">
        <v>23</v>
      </c>
      <c r="C50" s="35" t="s">
        <v>155</v>
      </c>
      <c r="D50" s="14">
        <v>50</v>
      </c>
      <c r="E50" s="15">
        <v>1908</v>
      </c>
      <c r="F50" s="32" t="s">
        <v>154</v>
      </c>
      <c r="G50" s="49">
        <f t="shared" si="1"/>
        <v>3811</v>
      </c>
      <c r="H50" s="16">
        <v>4495</v>
      </c>
      <c r="I50" s="24" t="s">
        <v>274</v>
      </c>
      <c r="J50" s="18">
        <v>3605</v>
      </c>
      <c r="K50" s="38" t="s">
        <v>277</v>
      </c>
      <c r="L50" s="18">
        <v>3333</v>
      </c>
      <c r="M50" s="45" t="s">
        <v>276</v>
      </c>
      <c r="N50" s="20" t="s">
        <v>122</v>
      </c>
    </row>
    <row r="51" spans="1:14" ht="30" customHeight="1" x14ac:dyDescent="0.25">
      <c r="A51" s="12" t="s">
        <v>194</v>
      </c>
      <c r="B51" s="13" t="s">
        <v>195</v>
      </c>
      <c r="C51" s="13" t="s">
        <v>103</v>
      </c>
      <c r="D51" s="14">
        <v>50</v>
      </c>
      <c r="E51" s="15">
        <v>63480</v>
      </c>
      <c r="F51" s="13" t="s">
        <v>102</v>
      </c>
      <c r="G51" s="49">
        <f t="shared" si="1"/>
        <v>58572.333333333336</v>
      </c>
      <c r="H51" s="16">
        <v>64419</v>
      </c>
      <c r="I51" s="17" t="s">
        <v>196</v>
      </c>
      <c r="J51" s="18">
        <v>64999</v>
      </c>
      <c r="K51" s="17" t="s">
        <v>197</v>
      </c>
      <c r="L51" s="18">
        <v>46299</v>
      </c>
      <c r="M51" s="19" t="s">
        <v>56</v>
      </c>
      <c r="N51" s="20" t="s">
        <v>91</v>
      </c>
    </row>
    <row r="52" spans="1:14" ht="30" customHeight="1" x14ac:dyDescent="0.25">
      <c r="A52" s="12" t="s">
        <v>194</v>
      </c>
      <c r="B52" s="13" t="s">
        <v>195</v>
      </c>
      <c r="C52" s="13" t="s">
        <v>198</v>
      </c>
      <c r="D52" s="14">
        <v>50</v>
      </c>
      <c r="E52" s="15">
        <v>65850</v>
      </c>
      <c r="F52" s="13" t="s">
        <v>101</v>
      </c>
      <c r="G52" s="49">
        <f t="shared" si="1"/>
        <v>73614.333333333328</v>
      </c>
      <c r="H52" s="16">
        <v>80654</v>
      </c>
      <c r="I52" s="17" t="s">
        <v>199</v>
      </c>
      <c r="J52" s="18">
        <v>60199</v>
      </c>
      <c r="K52" s="17" t="s">
        <v>200</v>
      </c>
      <c r="L52" s="18">
        <v>79990</v>
      </c>
      <c r="M52" s="19" t="s">
        <v>214</v>
      </c>
      <c r="N52" s="20" t="s">
        <v>96</v>
      </c>
    </row>
    <row r="53" spans="1:14" ht="30" customHeight="1" x14ac:dyDescent="0.25">
      <c r="A53" s="12" t="s">
        <v>194</v>
      </c>
      <c r="B53" s="13" t="s">
        <v>195</v>
      </c>
      <c r="C53" s="13" t="s">
        <v>104</v>
      </c>
      <c r="D53" s="14">
        <v>50</v>
      </c>
      <c r="E53" s="15">
        <v>74205</v>
      </c>
      <c r="F53" s="13" t="s">
        <v>102</v>
      </c>
      <c r="G53" s="49">
        <f t="shared" si="1"/>
        <v>69405.666666666672</v>
      </c>
      <c r="H53" s="16">
        <v>75219</v>
      </c>
      <c r="I53" s="17" t="s">
        <v>201</v>
      </c>
      <c r="J53" s="18">
        <v>66999</v>
      </c>
      <c r="K53" s="17" t="s">
        <v>202</v>
      </c>
      <c r="L53" s="18">
        <v>65999</v>
      </c>
      <c r="M53" s="19" t="s">
        <v>203</v>
      </c>
      <c r="N53" s="20" t="s">
        <v>91</v>
      </c>
    </row>
    <row r="54" spans="1:14" ht="30" customHeight="1" x14ac:dyDescent="0.25">
      <c r="A54" s="12" t="s">
        <v>194</v>
      </c>
      <c r="B54" s="13" t="s">
        <v>195</v>
      </c>
      <c r="C54" s="13" t="s">
        <v>107</v>
      </c>
      <c r="D54" s="14">
        <v>50</v>
      </c>
      <c r="E54" s="15">
        <v>510000</v>
      </c>
      <c r="F54" s="13" t="s">
        <v>106</v>
      </c>
      <c r="G54" s="49">
        <f t="shared" si="1"/>
        <v>790465.9966666667</v>
      </c>
      <c r="H54" s="46">
        <v>730699</v>
      </c>
      <c r="I54" s="17" t="s">
        <v>0</v>
      </c>
      <c r="J54" s="18">
        <v>897708.99</v>
      </c>
      <c r="K54" s="17" t="s">
        <v>228</v>
      </c>
      <c r="L54" s="18">
        <v>742990</v>
      </c>
      <c r="M54" s="19" t="s">
        <v>1</v>
      </c>
      <c r="N54" s="20" t="s">
        <v>105</v>
      </c>
    </row>
    <row r="55" spans="1:14" ht="30" customHeight="1" x14ac:dyDescent="0.25">
      <c r="A55" s="12" t="s">
        <v>185</v>
      </c>
      <c r="B55" s="13" t="s">
        <v>186</v>
      </c>
      <c r="C55" s="13" t="s">
        <v>95</v>
      </c>
      <c r="D55" s="14">
        <v>100</v>
      </c>
      <c r="E55" s="15">
        <v>25863</v>
      </c>
      <c r="F55" s="13" t="s">
        <v>84</v>
      </c>
      <c r="G55" s="49">
        <f t="shared" si="1"/>
        <v>35839.666666666664</v>
      </c>
      <c r="H55" s="16">
        <v>39999</v>
      </c>
      <c r="I55" s="40" t="s">
        <v>57</v>
      </c>
      <c r="J55" s="18">
        <v>39521</v>
      </c>
      <c r="K55" s="17" t="s">
        <v>187</v>
      </c>
      <c r="L55" s="18">
        <v>27999</v>
      </c>
      <c r="M55" s="45" t="s">
        <v>215</v>
      </c>
      <c r="N55" s="20" t="s">
        <v>83</v>
      </c>
    </row>
    <row r="56" spans="1:14" ht="30" customHeight="1" x14ac:dyDescent="0.25">
      <c r="A56" s="12" t="s">
        <v>183</v>
      </c>
      <c r="B56" s="13" t="s">
        <v>184</v>
      </c>
      <c r="C56" s="44" t="s">
        <v>90</v>
      </c>
      <c r="D56" s="14">
        <v>100</v>
      </c>
      <c r="E56" s="15">
        <v>10742</v>
      </c>
      <c r="F56" s="13" t="s">
        <v>89</v>
      </c>
      <c r="G56" s="49">
        <f t="shared" si="1"/>
        <v>22082</v>
      </c>
      <c r="H56" s="16">
        <v>20499</v>
      </c>
      <c r="I56" s="17" t="s">
        <v>220</v>
      </c>
      <c r="J56" s="18">
        <v>25748</v>
      </c>
      <c r="K56" s="43" t="s">
        <v>222</v>
      </c>
      <c r="L56" s="18">
        <v>19999</v>
      </c>
      <c r="M56" s="19" t="s">
        <v>219</v>
      </c>
      <c r="N56" s="20" t="s">
        <v>83</v>
      </c>
    </row>
    <row r="57" spans="1:14" ht="30" customHeight="1" x14ac:dyDescent="0.25">
      <c r="A57" s="12" t="s">
        <v>183</v>
      </c>
      <c r="B57" s="13" t="s">
        <v>184</v>
      </c>
      <c r="C57" s="13" t="s">
        <v>93</v>
      </c>
      <c r="D57" s="14">
        <v>100</v>
      </c>
      <c r="E57" s="15">
        <v>21006</v>
      </c>
      <c r="F57" s="13" t="s">
        <v>92</v>
      </c>
      <c r="G57" s="49">
        <f t="shared" si="1"/>
        <v>26299</v>
      </c>
      <c r="H57" s="16">
        <v>23999</v>
      </c>
      <c r="I57" s="17" t="s">
        <v>221</v>
      </c>
      <c r="J57" s="18">
        <v>27899</v>
      </c>
      <c r="K57" s="17" t="s">
        <v>223</v>
      </c>
      <c r="L57" s="18">
        <v>26999</v>
      </c>
      <c r="M57" s="19" t="s">
        <v>223</v>
      </c>
      <c r="N57" s="20" t="s">
        <v>91</v>
      </c>
    </row>
  </sheetData>
  <autoFilter ref="A7:N57">
    <sortState ref="A8:N41">
      <sortCondition ref="B7:B41"/>
    </sortState>
  </autoFilter>
  <mergeCells count="4">
    <mergeCell ref="A1:C1"/>
    <mergeCell ref="A2:C2"/>
    <mergeCell ref="A3:H3"/>
    <mergeCell ref="A4:E4"/>
  </mergeCells>
  <phoneticPr fontId="11" type="noConversion"/>
  <hyperlinks>
    <hyperlink ref="I42" r:id="rId1"/>
    <hyperlink ref="M42" r:id="rId2"/>
    <hyperlink ref="I12" r:id="rId3"/>
    <hyperlink ref="K12" display="https://articulo.mercadolibre.com.ar/MLA-862617259-frazada-polar-frazadero-1-plaza-super-abrigadas-1-plaza-_JM?matt_tool=16424972&amp;matt_word=&amp;matt_source=google&amp;matt_campaign_id=14508409181&amp;matt_ad_group_id=124055975262&amp;matt_match_type=&amp;matt_network=g&amp;matt"/>
    <hyperlink ref="K21" r:id="rId4"/>
    <hyperlink ref="M21" display="https://sharecomputacion.com/producto/genius-auriculares-ajustables-para-pc-hs-200c/?utm_source=Google%20Shopping&amp;utm_campaign=feed%20completo%202022%20nueva%20web&amp;utm_medium=cpc&amp;utm_term=8376&amp;gclid=Cj0KCQjwnbmaBhD-ARIsAGTPcfW8mX29DHP5uK804nq22bn1Rm76g5ww"/>
    <hyperlink ref="I23" display="https://articulo.mercadolibre.com.ar/MLA-1174596520-estufa-electrica-infrarroja-eiffel-e521-1200w-3-velas-_JM?matt_tool=48630296&amp;matt_word=&amp;matt_source=google&amp;matt_campaign_id=14545592780&amp;matt_ad_group_id=143622227471&amp;matt_match_type=&amp;matt_network=g&amp;matt_"/>
    <hyperlink ref="K23" r:id="rId5"/>
    <hyperlink ref="M23" display="https://articulo.mercadolibre.com.ar/MLA-1144256002-estufa-eiffel-3-velas-giratoria-1600w-mod-521-_JM?matt_tool=48630296&amp;matt_word=&amp;matt_source=google&amp;matt_campaign_id=14545592780&amp;matt_ad_group_id=143622227471&amp;matt_match_type=&amp;matt_network=g&amp;matt_device=c"/>
    <hyperlink ref="K24" display="https://somosrex.com/vitroconvector-peabody-2000w-pe-vc20b-calefactor-blanco.html?utm_source=rexpipol&amp;utm_medium=gperformancemaxpipol&amp;utm_campaign=performancemax&amp;gclid=Cj0KCQjwnbmaBhD-ARIsAGTPcfWsclLwo4_K1vT6X-hsaUn-dx7Fxub5UBxSI_7njfd0JGOo0cOsc6caAphFEAL"/>
    <hyperlink ref="I27" display="https://articulo.mercadolibre.com.ar/MLA-925822310-colchon-hospitalario-impermeable-_JM?matt_tool=36510816&amp;matt_word=&amp;matt_source=google&amp;matt_campaign_id=14240422008&amp;matt_ad_group_id=139127908925&amp;matt_match_type=&amp;matt_network=g&amp;matt_device=c&amp;matt_creative"/>
    <hyperlink ref="K27" r:id="rId6"/>
    <hyperlink ref="K37" r:id="rId7"/>
    <hyperlink ref="I39" display="https://articulo.mercadolibre.com.ar/MLA-923935090-freezer-bambi-fh-4100-bp-360-litros-_JM?matt_tool=64413582&amp;matt_word=&amp;matt_source=google&amp;matt_campaign_id=14545592789&amp;matt_ad_group_id=133421244697&amp;matt_match_type=&amp;matt_network=g&amp;matt_device=c&amp;matt_creat"/>
    <hyperlink ref="K39" r:id="rId8"/>
    <hyperlink ref="M39" r:id="rId9"/>
    <hyperlink ref="I41" r:id="rId10"/>
    <hyperlink ref="K41" r:id="rId11"/>
    <hyperlink ref="M41" r:id="rId12"/>
    <hyperlink ref="I43" r:id="rId13" location="searchVariation=174451870111&amp;position=2&amp;search_layout=stack&amp;type=item&amp;tracking_id=a70b89be-f17c-4c6c-979f-c6e969909bc6"/>
    <hyperlink ref="K43" r:id="rId14"/>
    <hyperlink ref="I45" display="https://somosrex.com/juego-de-sabanas-twin-size-100-algodon-144-hilos-griffin.html?utm_source=rexpipol&amp;utm_medium=gperformancemaxpipol&amp;utm_campaign=performancemax&amp;gclid=Cj0KCQjwnbmaBhD-ARIsAGTPcfUbSZEDdxfEuE_oKwBIiAif2cPtqOXtJcZw3D2_uQye95qLd2dkLJQaAigeEA"/>
    <hyperlink ref="K45" r:id="rId15"/>
    <hyperlink ref="K46" r:id="rId16"/>
    <hyperlink ref="M46" display="https://somosrex.com/juego-de-sabanas-twin-size-100-algodon-144-hiilos-estate-blue.html?utm_source=rexpipol&amp;utm_medium=gperformancemaxpipol&amp;utm_campaign=performancemax&amp;gclid=Cj0KCQjwnbmaBhD-ARIsAGTPcfWn36ERM-6XKt2hzLgDWa4jjLY0SnM2-xuOPBh7-oSHEdRUoiaSlf0aA"/>
    <hyperlink ref="M48" r:id="rId17"/>
    <hyperlink ref="I51" display="https://www.carrefour.com.ar/termotanque-multigas-senorial-85-lts-tsz-85mg-blanco/p?idsku=5294&amp;utm_source=facebook_instagram&amp;utm_campaign=electro-ofertas&amp;utm_medium=redes_sociales&amp;utm_keywords=ecommerce&amp;gclid=Cj0KCQjwnbmaBhD-ARIsAGTPcfXgr98h-Dcr3a1vS8oWbx"/>
    <hyperlink ref="K51" r:id="rId18"/>
    <hyperlink ref="I53" display="https://www.carrefour.com.ar/termotanque-a-gas-senorial-120-litros-tsz-120-blanco/p?idsku=5694&amp;utm_source=facebook_instagram&amp;utm_campaign=electro-ofertas&amp;utm_medium=redes_sociales&amp;utm_keywords=ecommerce&amp;gclid=Cj0KCQjwnbmaBhD-ARIsAGTPcfUMSaC-IXAxTpJJF1Xe3X"/>
    <hyperlink ref="K53" r:id="rId19"/>
    <hyperlink ref="M53" r:id="rId20"/>
    <hyperlink ref="K55" display="https://somosrex.com/ventilador-industrial-de-pared-philco-vtip2621n-26-3-vel.html?utm_source=rexpipol&amp;utm_medium=gperformancemaxpipol&amp;utm_campaign=performancemax&amp;gclid=Cj0KCQjwnbmaBhD-ARIsAGTPcfX7bI8Bfl6Bt2LlSnZsGRCKHaX92VmG7M2UaOde-8O1nTCBsKY0NjgaAglgEA"/>
    <hyperlink ref="M56" r:id="rId21"/>
    <hyperlink ref="I38" r:id="rId22"/>
    <hyperlink ref="K38" r:id="rId23"/>
    <hyperlink ref="M38" display="https://www.cetrogar.com.ar/aires-acondicionado-split-philco-5400w-frio-calor-phin50ha3an-inverter.html?ff=38&amp;fp=18243&amp;utm_source=google&amp;utm_medium=search&amp;utm_campaign=dsa&amp;utm_content=aon&amp;utm_term=cetro&amp;gclid=CjwKCAiA5sieBhBnEiwAR9oh2nPKWi_AFx7RFZvjttvkDw"/>
    <hyperlink ref="M29" r:id="rId24"/>
    <hyperlink ref="I29" r:id="rId25" location="position=14&amp;search_layout=stack&amp;type=item&amp;tracking_id=0d9e53bf-8d87-480a-b15a-97a1a5eb7194"/>
    <hyperlink ref="K29" r:id="rId26" location="position=15&amp;search_layout=stack&amp;type=item&amp;tracking_id=399a3891-0c0f-49b2-86be-0098e2ef5988"/>
    <hyperlink ref="I54" display="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"/>
    <hyperlink ref="M54" r:id="rId27"/>
    <hyperlink ref="K40" r:id="rId28"/>
    <hyperlink ref="I40" r:id="rId29"/>
    <hyperlink ref="K34" display="https://articulo.mercadolibre.com.ar/MLA-1143705571-notebook-dell-vostro-3400-intel-i5-11va-8gb-ssd-256gb-w10pro-_JM?searchVariation=174689952684#searchVariation=174689952684&amp;position=9&amp;search_layout=stack&amp;type=item&amp;tracking_id=901970f3-7e01-4d47-931c-630"/>
    <hyperlink ref="K33" r:id="rId30" location="position=15&amp;search_layout=stack&amp;type=item&amp;tracking_id=851811ee-5f85-483f-878c-21dfba4e4cfe"/>
    <hyperlink ref="M35" r:id="rId31"/>
    <hyperlink ref="M19" r:id="rId32"/>
    <hyperlink ref="K19" r:id="rId33"/>
    <hyperlink ref="I19" r:id="rId34"/>
    <hyperlink ref="M16" r:id="rId35" location="position=26&amp;search_layout=grid&amp;type=item&amp;tracking_id=ce85c64a-c109-4e51-ab89-25fdacb33dbb"/>
    <hyperlink ref="M14" r:id="rId36"/>
    <hyperlink ref="M13" r:id="rId37"/>
    <hyperlink ref="K13" r:id="rId38"/>
    <hyperlink ref="I13" r:id="rId39"/>
    <hyperlink ref="I14" r:id="rId40"/>
    <hyperlink ref="I15" r:id="rId41"/>
    <hyperlink ref="K15" r:id="rId42" location="position=33&amp;search_layout=grid&amp;type=item&amp;tracking_id=a3f3d63b-3b24-4fc8-ab69-6a70f694a5ed"/>
    <hyperlink ref="I18" r:id="rId43"/>
    <hyperlink ref="I9" r:id="rId44"/>
    <hyperlink ref="M9" r:id="rId45"/>
    <hyperlink ref="I10" display="https://articulo.mercadolibre.com.ar/MLA-1311319845-webcam-camara-web-usb-full-hd-1080p-microfono-skype-zoom--_JM?searchVariation=176355880330#searchVariation=176355880330&amp;position=1&amp;search_layout=stack&amp;type=item&amp;tracking_id=073797e8-fa5d-487f-9308-90abfe"/>
    <hyperlink ref="K10" r:id="rId46"/>
    <hyperlink ref="M10" r:id="rId47"/>
    <hyperlink ref="I11" r:id="rId48"/>
    <hyperlink ref="K11" r:id="rId49"/>
    <hyperlink ref="I47" r:id="rId50"/>
    <hyperlink ref="I44" display="https://somosrex.com/juego-de-sabanas-twin-size-100-algodon-144-hilos-griffin.html?utm_source=rexpipol&amp;utm_medium=gperformancemaxpipol&amp;utm_campaign=performancemax&amp;gclid=Cj0KCQjwnbmaBhD-ARIsAGTPcfUbSZEDdxfEuE_oKwBIiAif2cPtqOXtJcZw3D2_uQye95qLd2dkLJQaAigeEA"/>
    <hyperlink ref="K44" r:id="rId51"/>
  </hyperlinks>
  <pageMargins left="0.7" right="0.7" top="0.75" bottom="0.75" header="0.3" footer="0.3"/>
  <pageSetup paperSize="9" orientation="portrait" horizontalDpi="4294967295" verticalDpi="4294967295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2023-03-27T16:02:04Z</dcterms:modified>
</cp:coreProperties>
</file>