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4" r:id="rId1"/>
  </sheets>
  <definedNames>
    <definedName name="_xlnm._FilterDatabase" localSheetId="0" hidden="1">'Precios de referencia'!$A$7:$N$57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G34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N14" i="4" l="1"/>
  <c r="B14" i="4"/>
  <c r="A14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B25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<sst xmlns="http://schemas.openxmlformats.org/spreadsheetml/2006/main" count="407" uniqueCount="294">
  <si>
    <t>720080034.1</t>
  </si>
  <si>
    <t>FREEZER</t>
  </si>
  <si>
    <t>https://www.megatone.net/producto/freezer-horizontal-fih-550-460-lts-blanco-inelro_FEE0550INE/?gclid=Cj0KCQjwnbmaBhD-ARIsAGTPcfXYdMQovt8hA5TdQgZHzKDLfyDKMBBllIgu9TiGu69TjDsSPwiu1vIaAibmEALw_wcB</t>
  </si>
  <si>
    <t>https://www.naldo.com.ar/GENERAL/ELECTRODOMESTICOS/Heladera-y-Freezers/Freezer/FREEZER-HORIZONTAL-460-LTS-INELRO-FIH550A-2PT-RUEDAS-BCO/p/206481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</si>
  <si>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</si>
  <si>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</si>
  <si>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</si>
  <si>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</si>
  <si>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740010243.61</t>
  </si>
  <si>
    <t xml:space="preserve"> MONITOR LED 19" O SUPERIOR </t>
  </si>
  <si>
    <t>https://www.megatone.net/producto/monitor-led-pc-19-pulgadas-lg-19m38a-b-hd-vga-vesa-oficial_MKT0192DIN/?gclid=Cj0KCQjwnbmaBhD-ARIsAGTPcfUHYA5vqjMCbUOl8gQx_34mifajVDJs-cQw9KuoaCSeCqYtCyEEzR4aAtB0EALw_wcB</t>
  </si>
  <si>
    <t>https://www.htvs.com.ar/MLA-1165074373-monitor-lg-19m38a-led-19-_JM?variation=175208263774&amp;gclid=Cj0KCQjwnbmaBhD-ARIsAGTPcfW4cNKH1nzail2YGmZJ3jTQ90mnSQLkwqb7rYQHHDKHANfLpnptZt4aAoroEALw_wcB</t>
  </si>
  <si>
    <t>https://www.casasilvia.com/monitor-philips-19-193v5lhsb2-77-0089070128?gclid=Cj0KCQjwnbmaBhD-ARIsAGTPcfXFk4dg3ozpMN9Fm4bBsJz4om3eb3H5f3panSklKSjtrLmUHzTn6aAaArqcEALw_wcB</t>
  </si>
  <si>
    <t>740020395.1</t>
  </si>
  <si>
    <t xml:space="preserve"> CAMARA WEB </t>
  </si>
  <si>
    <t>https://www.fravega.com/p/camara-web-genius-facecam-1000x-720p-hd-mic-50033844/?gclid=Cj0KCQjwnbmaBhD-ARIsAGTPcfW80ogIIVwEMmtPQzOF_drCODgKhwnvLHzu9npHtUsxqj98kj9SxMwaApYlEALw_wcB&amp;gclsrc=aw.ds</t>
  </si>
  <si>
    <t>740020111.7</t>
  </si>
  <si>
    <t xml:space="preserve"> MOUSE OPTICO CONEXION USB </t>
  </si>
  <si>
    <t>https://www.megatone.net/producto/mouse-m90-usb-negro-el-logitech_MOU0900LOG/?gclid=Cj0KCQjwnbmaBhD-ARIsAGTPcfWsR2QgrFsmnTXmQP9aQgodUDFnIjplo9kCOhiCWeuFvo5782AWkhIaAvwIEALw_wcB</t>
  </si>
  <si>
    <t>https://www.puntodigital.com.ar/productos/mouse-optico-usb-maxell-mowr-101-mac-y-pc-1000dpi/?gclid=Cj0KCQjwnbmaBhD-ARIsAGTPcfXtzOiXtsTQYq8hD2oAFyJ-Tf8oAQh12-pLjxbE0KhXpwygoiT8iD8aAskzEALw_wcB</t>
  </si>
  <si>
    <t>740020022.5</t>
  </si>
  <si>
    <t xml:space="preserve">TECLADO COMPUTADORA USB </t>
  </si>
  <si>
    <t>https://www.megatone.net/producto/teclado-usb-pc-notebook-oficina-qwerty-ergonomico-espanol_MKT0206EBX/?gclid=Cj0KCQjwnbmaBhD-ARIsAGTPcfW_801nx7dD91Ahgzl6cbZpI1tVCnEsmBal6-kBUJYndciagTdZKv8aAuXXEALw_wcB</t>
  </si>
  <si>
    <t>580020124.1</t>
  </si>
  <si>
    <t>AURICULAR CON MICROFONO INCORPORADO</t>
  </si>
  <si>
    <t>580020091.1</t>
  </si>
  <si>
    <t>AURICULARES</t>
  </si>
  <si>
    <t>830090004.4</t>
  </si>
  <si>
    <t xml:space="preserve"> FRAZADA DE 1 PLAZA MIN. 2M X 1.40M, 10% LANA Y 90% FIBRA SINTETICA</t>
  </si>
  <si>
    <t>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862617259&amp;matt_product_partition_id=1406959840741&amp;matt_target_id=aud-415044759576:pla-1406959840741&amp;gclid=Cj0KCQjwnbmaBhD-ARIsAGTPcfV6VFQlZlZjGPHwjnWDwWOwpGK0-Fp4DVAQk79Y-jh1EXZvb8VTMTIaAs02EALw_wcB</t>
  </si>
  <si>
    <t>https://articulo.mercadolibre.com.ar/MLA-628273120-frazada-de-lana-escocesa-1-plaza-economica-por-mayor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140078835&amp;matt_product_id=MLA628273120&amp;matt_product_partition_id=1406959840741&amp;matt_target_id=aud-415044759576:pla-1406959840741&amp;gclid=Cj0KCQjwnbmaBhD-ARIsAGTPcfVcQofjY861Slgqo5f6bUoDnXTEOGkPBFdNLng65zj1HuEbkk-S6s0aAmvyEALw_wcB</t>
  </si>
  <si>
    <t>830090012.5</t>
  </si>
  <si>
    <t>SABANA 1 1/2 PLAZA</t>
  </si>
  <si>
    <t>https://articulo.mercadolibre.com.ar/MLA-1108292538-sabana-plana-twin-size-1-12-plazas-percal-hoteleri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1108292538&amp;matt_product_partition_id=1406959840741&amp;matt_target_id=aud-415044759576:pla-1406959840741&amp;gclid=Cj0KCQjwnbmaBhD-ARIsAGTPcfV6wTQaeUmtWHB67N5xueW9pWx6ccARXaaFRB-xun9eSKsMj-614owaAodtEALw_wcB</t>
  </si>
  <si>
    <t>https://articulo.mercadolibre.com.ar/MLA-1111806652-sabana-plana-1-12-180-hilos-percal-100-algodon-ideal-hotel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140078835&amp;matt_product_id=MLA1111806652&amp;matt_product_partition_id=1406959840701&amp;matt_target_id=aud-415044759576:pla-1406959840701&amp;gclid=Cj0KCQjwnbmaBhD-ARIsAGTPcfU48iBLB8uPBpSI_rEJ5XSOrRVNgC75UJDHW-0XBK-_B1G39nai2boaAjw1EALw_wcB</t>
  </si>
  <si>
    <t>https://somosrex.com/juego-de-sabanas-twin-size-100-algodon-144-hilos-griffin.html?utm_source=rexpipol&amp;utm_medium=gperformancemaxpipol&amp;utm_campaign=performancemax&amp;gclid=Cj0KCQjwnbmaBhD-ARIsAGTPcfUbSZEDdxfEuE_oKwBIiAif2cPtqOXtJcZw3D2_uQye95qLd2dkLJQaAigeEALw_wcB</t>
  </si>
  <si>
    <t>https://www.arredo.com.ar/juego-de-sabanas-twin-size-lisas-10033t00204/p?idsku=5308&amp;utm_content=_&amp;gclid=Cj0KCQjwnbmaBhD-ARIsAGTPcfVoo-U0ghVldBR0Eq6N3tZUQ9YDjTGVoh-AdjXxW7RL3AVg3NZJBEsaAqtPEALw_wcB</t>
  </si>
  <si>
    <t>https://www.casasilvia.com/sabanas-144-h-l-dressy-1-1-2-pl-twin-0117960103?gclid=Cj0KCQjwnbmaBhD-ARIsAGTPcfWUg8sOQoIjquhUzxw3z2cG__IE6ySWlktog6LHXjkd5cFuUvsNvpsaAuG0EALw_wcB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</si>
  <si>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</si>
  <si>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</si>
  <si>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</si>
  <si>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https://somosrex.com/juego-de-sabanas-twin-size-100-algodon-144-hiilos-estate-blue.html?utm_source=rexpipol&amp;utm_medium=gperformancemaxpipol&amp;utm_campaign=performancemax&amp;gclid=Cj0KCQjwnbmaBhD-ARIsAGTPcfWn36ERM-6XKt2hzLgDWa4jjLY0SnM2-xuOPBh7-oSHEdRUoiaSlf0aAjroEALw_wcB</t>
  </si>
  <si>
    <t>830090012.2</t>
  </si>
  <si>
    <t xml:space="preserve">SABANAS 1 PLAZA  </t>
  </si>
  <si>
    <t>720020028.1</t>
  </si>
  <si>
    <t>COLCHON SANITARIO</t>
  </si>
  <si>
    <t>https://www.novogar.com.ar/productos/Aire-Acondicionado-Split-Philco-2750w-FrioCalor-Clase-A-3998?utm_term=&amp;utm_campaign=Aires+Acondicionado+-+Shopping&amp;utm_source=adwords&amp;utm_medium=ppc&amp;hsa_acc=6240737821&amp;hsa_cam=17655782061&amp;hsa_grp=&amp;hsa_ad=&amp;hsa_src=x&amp;hsa_tgt=&amp;hsa_kw=&amp;hsa_mt=&amp;hsa_net=adwords&amp;hsa_ver=3&amp;gclid=Cj0KCQiA_P6dBhD1ARIsAAGI7HB3VBclpQitEVZcZ3qIgIU7q5Zdue3P9O79HT8otqsbhO7KyhMOLd8aAkVeEALw_wcB</t>
  </si>
  <si>
    <t>https://philco.com.ar/aire-acondicionado-split-2600w-frio-calor-philco.html</t>
  </si>
  <si>
    <t>https://www.cetrogar.com.ar/aire-acondicionado-split-philco-2500w-frio-solo-s25c65x.html</t>
  </si>
  <si>
    <t>https://ondablanca.com.ar/detalle.php?id=1104/1&amp;PALETTE=JUEGO-DE-SABANAS-PALETTE-URBAN-1-1-2-PLAZA</t>
  </si>
  <si>
    <t>https://articulo.mercadolibre.com.ar/MLA-817064619-sabanas-lisas-1-plaza-_JM#position=8&amp;search_layout=grid&amp;type=item&amp;tracking_id=668388f6-924a-499d-8f1b-069abead7a70</t>
  </si>
  <si>
    <t>https://www.ryrcomputacion.com/perifericos-y-accesorios/teclados/214302-teclado-global-usb-k227-multimedia.html</t>
  </si>
  <si>
    <t>https://www.mercadolibre.com.ar/teclado-trust-primo-usb-180m-resistente-al-agua/p/MLA20007022?matt_tool=74941839&amp;matt_word=&amp;matt_source=google&amp;matt_campaign_id=14508409409&amp;matt_ad_group_id=142443696884&amp;matt_match_type=&amp;matt_network=g&amp;matt_device=c&amp;matt_creative=619438931002&amp;matt_keyword=&amp;matt_ad_position=&amp;matt_ad_type=pla&amp;matt_merchant_id=680334008&amp;matt_product_id=MLA20007022-product&amp;matt_product_partition_id=1701184196797&amp;matt_target_id=pla-1701184196797&amp;gclid=Cj0KCQiA_P6dBhD1ARIsAAGI7HCGqL53Xu3mumJeG9wD0iME7dEesyfH0LNT0Iomg0QRXIuJS8jkx2AaAoGPEALw_wcB</t>
  </si>
  <si>
    <t>720020043.41</t>
  </si>
  <si>
    <t>COLCHON</t>
  </si>
  <si>
    <t>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ive=592667103780&amp;matt_keyword=&amp;matt_ad_position=&amp;matt_ad_type=pla&amp;matt_merchant_id=243670809&amp;matt_product_id=MLA923935090&amp;matt_product_partition_id=1635512138053&amp;matt_target_id=aud-415044759576:pla-1635512138053&amp;gclid=CjwKCAjwh4ObBhAzEiwAHzZYU7af7IQoeKilCndtFfVw5x650F37kyvbpof6X8wCneM_owm9iuTDlhoC9g0QAvD_BwE</t>
  </si>
  <si>
    <t>Bambi Fh</t>
  </si>
  <si>
    <t>https://www.musimundo.com/electrohogar/freezers/freezer-horizontal-standard-electric-fh4100b/p/00302044?gclid=CjwKCAjwh4ObBhAzEiwAHzZYU4tOELpfRAr4eR0B7pdP51rljdBn2fayCIftU7N9sTrsSmWn6Gu4sBoCaawQAvD_BwE</t>
  </si>
  <si>
    <t>https://www.megatone.net/producto/freezer-fh4100bpa-350l-ea-dual-h-conqueror_FEE4110CNQ/?gclid=CjwKCAjwh4ObBhAzEiwAHzZYU-U0OD3EikmRv-SiBCia2yz0teAH1a_TLaJVlUtmgvy2hLo6s5qeAxoCDYQQAvD_BwE</t>
  </si>
  <si>
    <t>IVAN MARCOS NIETO</t>
  </si>
  <si>
    <t xml:space="preserve">Notebook HP 250(Micro Intel Core i5 1135G7,Memoria Ram DDR4 de 
8Gb,SSD Sata de 256Gb,Pantalla de 15,6",Windows 11 Home y sin 
Office) </t>
  </si>
  <si>
    <t>HEIER</t>
  </si>
  <si>
    <t>https://www.megatone.net/producto/notebook-dell-14-vostro-3400-i5-1135g7-8g-250gb-w10pro_MKT3339MIV/?psc=1&amp;lst=Notebooks</t>
  </si>
  <si>
    <t>https://articulo.mercadolibre.com.ar/MLA-1134282999-monitor-e-view-1851axa-led-19-vgahdmi-_JM?searchVariation=174451870111#searchVariation=174451870111&amp;position=2&amp;search_layout=stack&amp;type=item&amp;tracking_id=a70b89be-f17c-4c6c-979f-c6e969909bc6</t>
  </si>
  <si>
    <t>https://www.gezatek.com.ar/tienda/monitores/1867-monitor-e-view-led-19-1851axa-vgahdmi.html</t>
  </si>
  <si>
    <t>https://www.fravega.com/p/monitor-gamer-samsung-lf22t350fhlczb-22--363901/</t>
  </si>
  <si>
    <t>https://www.venex.com.ar/perifericos/webcams/webcam-xiaomi-vidlok-w77-1080p-s-tripode.html?gclid=CjwKCAjw8JKbBhBYEiwAs3sxN-4nFImfy-yuNmkIhG9TzdiDEVhFH6gyh3XCryOuPa16u1VE3qeqXhoCYEcQAvD_BwE</t>
  </si>
  <si>
    <t>https://articulo.mercadolibre.com.ar/MLA-1109163198-webcam-xiaomi-w90-vidlok-usb-1080-enfoque-automatico-45mm-_JM?matt_tool=74941839&amp;matt_word=&amp;matt_source=google&amp;matt_campaign_id=14508409409&amp;matt_ad_group_id=142443696884&amp;matt_match_type=&amp;matt_network=g&amp;matt_device=c&amp;matt_creative=619438931002&amp;matt_keyword=&amp;matt_ad_position=&amp;matt_ad_type=pla&amp;matt_merchant_id=215048453&amp;matt_product_id=MLA1109163198&amp;matt_product_partition_id=1701184196797&amp;matt_target_id=aud-415044759576:pla-1701184196797&amp;gclid=CjwKCAjw8JKbBhBYEiwAs3sxN__6NAiSGAHeYGPAnme1VanwfT0Qu5NSMMgQ6ekJJldF08tMB_XSuRoC_ZoQAvD_BwE</t>
  </si>
  <si>
    <t>Calefactor Electrico Para Exterior - Cordillera</t>
  </si>
  <si>
    <t>CORDILLERA</t>
  </si>
  <si>
    <t>Monitor LED 22"  221V8/77 Conexión VGA / HDMI</t>
  </si>
  <si>
    <t>https://articulo.mercadolibre.com.ar/MLA-1121045153-monitor-acer-v6-22-pulgadas-v226hql-full-hd-hdmi-vga-215-_JM#position=3&amp;search_layout=grid&amp;type=item&amp;tracking_id=a54ec41f-d064-4125-af21-cfe55d9fac5f</t>
  </si>
  <si>
    <t>https://articulo.mercadolibre.com.ar/MLA-1293072047-monitor-gamer-led-19-hd-60hz-naxido-pcreg-_JM#position=2&amp;search_layout=grid&amp;type=item&amp;tracking_id=c6afb54f-f0f9-4b5e-8a5b-7ee7f7c2f807</t>
  </si>
  <si>
    <t>https://www.casadelaudio.com/ofertas/tecnologia/monitores/monitor-gfast-t-220-215-full-hd?gclid=CjwKCAiA2fmdBhBpEiwA4CcHzSup1uzh7HomeB3t9kuHdyDNuUxNyiln_rOYtFD2TgfoYVwc9qRcvBoCU7kQAvD_BwE</t>
  </si>
  <si>
    <t>https://www.mexx.com.ar/productos-rubro/monitores/44185-monitor-led-22-gfast-60hz-fhd-hdm-t-220.html?gclid=CjwKCAiA2fmdBhBpEiwA4CcHzT7-QNjnwUXruWJZkPsYLAYzAvkQrbuRz3h-jPJrIaTEIbf2YGYduxoCAE4QAvD_BwE</t>
  </si>
  <si>
    <t>https://www.mercadolibre.com.ar/monitor-gamer-samsung-f22t35-led-22-dark-blue-gray-100v240v/p/MLA17395574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268201170&amp;matt_product_id=MLA17395574-product&amp;matt_product_partition_id=1637297673725&amp;matt_target_id=pla-1637297673725&amp;gclid=CjwKCAiA2fmdBhBpEiwA4CcHzaiYzkFc6IY8mrSHtNgoRs88Gz2NkBdBKG-AlbI_BkG1t9JT0rV9nxoC15sQAvD_BwE</t>
  </si>
  <si>
    <t>https://www.megatone.net/producto/colchon-family-080-x-190-inducol_CHO0112IDL/?gclid=CjwKCAiA2fmdBhBpEiwA4CcHzX_83WeX2yN2cGj2RBoYXpkFN_li7cca-UWov91HEVb7Lbt3CSLfXhoCBxoQAvD_BwE</t>
  </si>
  <si>
    <t>https://www.fravega.com/p/colchon-atl080-estelar-80x190-espuma-almohada-de-regalo-20046531/?gclid=CjwKCAiA2fmdBhBpEiwA4CcHzaH_wsnMzpITEw8keMaG4nALDL0JpEeFgYuRFeuMHU15Iel9Wzl9LRoCPS8QAvD_BwE&amp;gclsrc=aw.ds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</si>
  <si>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</si>
  <si>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</si>
  <si>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</si>
  <si>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</si>
  <si>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Precio unitario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</si>
  <si>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</si>
  <si>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</si>
  <si>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</si>
  <si>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</si>
  <si>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</si>
  <si>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</si>
  <si>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</si>
  <si>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</si>
  <si>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</si>
  <si>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</si>
  <si>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</si>
  <si>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</si>
  <si>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</si>
  <si>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</si>
  <si>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</si>
  <si>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</si>
  <si>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</si>
  <si>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</si>
  <si>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</si>
  <si>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</si>
  <si>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</si>
  <si>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</si>
  <si>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</si>
  <si>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</si>
  <si>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</si>
  <si>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</si>
  <si>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</si>
  <si>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</si>
  <si>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</si>
  <si>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</si>
  <si>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</si>
  <si>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</si>
  <si>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</si>
  <si>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</si>
  <si>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</si>
  <si>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</si>
  <si>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</si>
  <si>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</si>
  <si>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</si>
  <si>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</si>
  <si>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</si>
  <si>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</si>
  <si>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</si>
  <si>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</si>
  <si>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</si>
  <si>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</si>
  <si>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</si>
  <si>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</si>
  <si>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</si>
  <si>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</si>
  <si>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</si>
  <si>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</si>
  <si>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</si>
  <si>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</si>
  <si>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</si>
  <si>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</si>
  <si>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</si>
  <si>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</si>
  <si>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</si>
  <si>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</si>
  <si>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</si>
  <si>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</si>
  <si>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</si>
  <si>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</si>
  <si>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</si>
  <si>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</si>
  <si>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</si>
  <si>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</si>
  <si>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</si>
  <si>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</si>
  <si>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</si>
  <si>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</si>
  <si>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</si>
  <si>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</si>
  <si>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</si>
  <si>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</si>
  <si>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</si>
  <si>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</si>
  <si>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</si>
  <si>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</si>
  <si>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</si>
  <si>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</si>
  <si>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</si>
  <si>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</si>
  <si>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</si>
  <si>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</si>
  <si>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</si>
  <si>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</si>
  <si>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</si>
  <si>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</si>
  <si>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</si>
  <si>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</si>
  <si>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</si>
  <si>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</si>
  <si>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</si>
  <si>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</si>
  <si>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</si>
  <si>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</si>
  <si>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</si>
  <si>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</si>
  <si>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</si>
  <si>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</si>
  <si>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410020005.8</t>
  </si>
  <si>
    <t>VENTILADOR DE PIE GIRATORIO</t>
  </si>
  <si>
    <t>410020011.1</t>
  </si>
  <si>
    <t>VENTILADOR DE PARED</t>
  </si>
  <si>
    <t>450020140.28</t>
  </si>
  <si>
    <t xml:space="preserve">CALEFACTOR ELECTRICO </t>
  </si>
  <si>
    <t>https://somosrex.com/vitroconvector-peabody-2000w-pe-vc20b-calefactor-blanco.html?utm_source=rexpipol&amp;utm_medium=gperformancemaxpipol&amp;utm_campaign=performancemax&amp;gclid=Cj0KCQjwnbmaBhD-ARIsAGTPcfWsclLwo4_K1vT6X-hsaUn-dx7Fxub5UBxSI_7njfd0JGOo0cOsc6caAphFEALw_wcB</t>
  </si>
  <si>
    <t>450020133.1</t>
  </si>
  <si>
    <t>TERMOTANQUE A GAS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</si>
  <si>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</si>
  <si>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https://www.integradosargentinos.com/MLA-728362687-webcam-genius-facecam-1000x-hd-720p-con-microfono-_JM?variation=37973859789&amp;gclid=CjwKCAjw_MqgBhAGEiwAnYOAekLQkGztAue4NslD4Cz7Ua1q0caciMJcamNLbtHTrwxoIT2RRtD1JhoCMgIQAvD_BwE</t>
  </si>
  <si>
    <t>https://www.comeros.com.ar/tienda/monitor-22-philips-hdmi-vga-221v8-77/</t>
  </si>
  <si>
    <t>https://www.musimundo.com/informatica/monitores-y-pantallas/monitor-samsung-ls19a330nhlx/p/00562003?gclid=CjwKCAjwiOCgBhAgEiwAjv5whMeG1nrXsl6Pe3ISd-YL1PXRKH6HE4Xk_168OuPcafC_WExtQGinEhoCSNAQAvD_BwE</t>
  </si>
  <si>
    <t>https://www.electronicamegatonesa.com/monitor-samsung-lf22t350fh-143441/p?utm_source=&amp;utm_medium=&amp;utm_campaign=&amp;utm_term=&amp;utm_content=&amp;sc=1&amp;gclid=CjwKCAjwiOCgBhAgEiwAjv5whE60kDM1P8Rm_UrcYPYKdcbJCfVHDzn6gRnuvhU1T9w9ZzqXfVx0ghoCrm0QAvD_BwE</t>
  </si>
  <si>
    <t>https://www.electronicamegatonesa.com/vitroconvector-peabody-pe-vc20b-132410/p?utm_source=&amp;utm_medium=&amp;utm_campaign=&amp;utm_term=&amp;utm_content=&amp;sc=1&amp;gclid=CjwKCAjwiOCgBhAgEiwAjv5whBOSEyg4Se62o0HEmL8VR79lcMbtHrxlhsTGoDj01sVZfDpq-Zt4dxoCTYAQAvD_BwE</t>
  </si>
  <si>
    <t>https://www.tiendafc.com/calefactor-pie-techo-liliana/p?idsku=4396&amp;gclid=CjwKCAjwiOCgBhAgEiwAjv5whFRGX3eWxUfuYSU0Scjnb5kG9ahJqBDk-rkFslN3S6PsyeeLlTAgPhoCSKIQAvD_BwE</t>
  </si>
  <si>
    <t>https://somosrex.com/calefactor-liliana-fibra-de-carbono-de-pared-techo-2200w-ccp2200.html?utm_source=rexpipol&amp;utm_medium=gperformancemaxpipol&amp;utm_campaign=performancemaxnuevapmax&amp;gclid=CjwKCAjwiOCgBhAgEiwAjv5whN-iIwdd1sl4svpp8VvoWLF6D-ebC0Kg5lv_9_ctr-1Ryfj1o49uOhoCENEQAvD_BwE</t>
  </si>
  <si>
    <t>https://www.fravega.com/p/notebook-dell-14-vostro-3405-negra-r5-3450u-8gb-ssd256gb-win10home-20011608/?djazz_ref=20009192&amp;djazz_srv=related-by-visits&amp;djazz_src=detailview&amp;djazz_pos=2</t>
  </si>
  <si>
    <t>https://www.fravega.com/p/notebook-dell-14-vostro-3405-ryzen5-8gb-256gb-w10home-20009903/?djazz_ref=20009784&amp;djazz_srv=related-by-visits&amp;djazz_src=detailview&amp;djazz_pos=2</t>
  </si>
  <si>
    <t>https://www.novogar.com.ar/productos/Aire-Acondicionado-Split-Philco-3350w-Frio-Calor-Clase-A-3074?utm_term=&amp;utm_campaign=Aires+Acondicionado+-+Shopping&amp;utm_source=adwords&amp;utm_medium=ppc&amp;hsa_acc=6240737821&amp;hsa_cam=17655782061&amp;hsa_grp=&amp;hsa_ad=&amp;hsa_src=x&amp;hsa_tgt=&amp;hsa_kw=&amp;hsa_mt=&amp;hsa_net=adwords&amp;hsa_ver=3&amp;gclid=CjwKCAjwiOCgBhAgEiwAjv5whMkp2sVjAckQOBiKwVbWG38WEEONt1oCVfO_y-n1aHocyQG9r03m7xoC5TsQAvD_BwE</t>
  </si>
  <si>
    <t>https://www.mexx.com.ar/productos-rubro/teclados,-mouses-y-pads/35325-teclado-logitech-k120.html</t>
  </si>
  <si>
    <t>https://www.itecomdigital.com.ar/producto/ventilador-de-pared-electrolux-vp21w-90w/</t>
  </si>
  <si>
    <t>https://www.malditohard.com.ar/product/3124/webcam-genius-facecam-1000x?utm_medium=producto&amp;utm_source=instagram&amp;utm_campaign=instagram&amp;gclid=Cj0KCQjwsIejBhDOARIsANYqkD2SXlqMO0Ak4YSRGTx2peQvz_eIo1RCGQORzTIffvUuhzeDw1gdYHgaAofVEALw_wcB</t>
  </si>
  <si>
    <t>https://www.fullh4rd.com.ar/prod/20125/webcam-xiaomi-vidlok-imilab-w77-1080p-usb-black?gclid=Cj0KCQjwsIejBhDOARIsANYqkD3RcJobyHyQgF4nmYGLrJazTlentS-KMF_KbOmUAPPibGylYQCHAqUaApuxEALw_wcB</t>
  </si>
  <si>
    <t>https://ondablanca.com.ar/detalle.php?id=5001/1&amp;AMARELO=FRAZADA-AMARELO-POLAR-1-PLAZA</t>
  </si>
  <si>
    <t>https://www.musimundo.com/informatica/monitores-y-pantallas/monitor-acer-v206hql/p/00710006?gclid=Cj0KCQjwsIejBhDOARIsANYqkD2x7mp3Dk3tTBLXYn2WXHmjFJbkY9WgNTPIB_cgaBDIjdsgWGdocOQaAj9BEALw_wcB</t>
  </si>
  <si>
    <t>https://www.mercadolibre.com.ar/monitor-led-naxido-195-modelo-nx195d-hdmi-vga/p/MLA22145589?matt_tool=12492076&amp;matt_word=&amp;matt_source=google&amp;matt_campaign_id=19580718235&amp;matt_ad_group_id=149208093590&amp;matt_match_type=&amp;matt_network=g&amp;matt_device=c&amp;matt_creative=645605900839&amp;matt_keyword=&amp;matt_ad_position=&amp;matt_ad_type=pla&amp;matt_merchant_id=735114561&amp;matt_product_id=MLA22145589-product&amp;matt_product_partition_id=1939864541246&amp;matt_target_id=aud-1967389572605:pla-1939864541246&amp;gclid=Cj0KCQjwsIejBhDOARIsANYqkD1Zlx3Owz6kyD_DqJOUCJerz7J7PhKyYuowmqZ4o4zZWqX9GPxOurMaAkBnEALw_wcB</t>
  </si>
  <si>
    <t>https://www.maximus.com.ar/Producto/Mouse-Marvo-DMS002GY-BLUE/ITEM=11650/maximus.aspx?PN=DMS002BL</t>
  </si>
  <si>
    <t>https://www.megatone.net/producto/calefactor-radiante-fibra-de-carbono-exterior_MKT1011DEL/?gclid=Cj0KCQjwsIejBhDOARIsANYqkD0lJGVUQ8pikNyBq3RqKhZMInhFdEwDFxvN5oJ7WZp6-0buoHD5HmoaAsobEALw_wcB</t>
  </si>
  <si>
    <t>https://www.musimundo.com/climatizacion/aire-acondicionado/aire-acondicionado-split-surrey-553gfq0901f-frio-calor-2348-frigorias/p/00590007?bdwssearch=true</t>
  </si>
  <si>
    <t>https://www.electronicamegatonesa.com/aire-acondicionado-split-bgh-bs35wcau-frio-calor-2838-frigorias-146607/p?utm_source=&amp;utm_medium=&amp;utm_campaign=&amp;utm_term=&amp;utm_content=&amp;sc=1&amp;gclid=Cj0KCQjwsIejBhDOARIsANYqkD2gklGqHxPeOmbh5OjU_Q-ZoTdSmEkadSltr4rDg3st0t264oF4nnYaAgaJEALw_wcB</t>
  </si>
  <si>
    <t>https://www.shop.4krc.com.ar/MLA-617979466-monitor-pc-led-19-pulgadas-hdmi-vga-widescreen-gamer-_JM?variation=67952378088&amp;utm_source=google&amp;utm_medium=cpc&amp;utm_campaign=darwin_ss&amp;gclid=Cj0KCQjwsIejBhDOARIsANYqkD3E324WdaXI5YTk_BiwJU3rVID-rlcd1ZFs3E6zslnqb6RB19xDJE8aAmkCEALw_wcB</t>
  </si>
  <si>
    <t>https://articulo.mercadolibre.com.ar/MLA-926538202-teclado-philips-k334-cable-usb-espanol-n-teclas-redondas-pc-_JM?variation=175824409840#reco_item_pos=2&amp;reco_backend=machinalis-v2p-pdp-boost-v2_ranker&amp;reco_backend_type=low_level&amp;reco_client=vip-v2p&amp;reco_id=570d42ec-25a4-4405-8143-b68b7363f4fb</t>
  </si>
  <si>
    <t>https://www.fravega.com/p/termotanque-a-gas-senorial-zafiro-tsz-120-120lt-90228/?gclid=Cj0KCQjwsIejBhDOARIsANYqkD3hchpIKaXn-gONLdsLum3_Jtaw3wD5K6bDN1Mmg5ziTZRHgVczkLwaAgVeEALw_wcB&amp;gclsrc=aw.ds</t>
  </si>
  <si>
    <t>https://castillo.com.ar/tienda/electro/climatizacion/ventilacion/ventilador-de-pared-philco-vtis7616e-30</t>
  </si>
  <si>
    <t>https://www.fravega.com/p/ventilador-de-pared-industrial-philco-vtip2622p-26-180w-20187900/?gclid=Cj0KCQjwsIejBhDOARIsANYqkD2wteuFKXD2U-3AWlj0wqjUn1Cv8MQ7bYRImSUAHxnmAEK79TJay3kaAlZJEALw_wcB&amp;gclsrc=aw.ds</t>
  </si>
  <si>
    <t>https://casalorenzo.com.ar/product/aire-acondicionado-philco-inverter-5000w-phin50ha3an/</t>
  </si>
  <si>
    <t>https://www.cetrogar.com.ar/aire-acondicionado-split-noblex-5000w-frio-calor-inverter-nbxin50h17n.html</t>
  </si>
  <si>
    <t>https://gammahogar.com.ar/productos/ventilador-pie-liliana-vp16p/</t>
  </si>
  <si>
    <t>https://gammahogar.com.ar/productos/ventilador-de-pie-20-crivel/</t>
  </si>
  <si>
    <t>https://www.megatone.net/producto/ventilador-de-pie-16-sansei-vps1621n_MKT0037NEW/?psc=8&amp;lst=&amp;url=/listado/electrodomesticos/climatizacion/ventiladores/</t>
  </si>
  <si>
    <t>https://www.megatone.net/producto/ventilador-de-pie-20-philco-vpp2021n_MKT0117NEW/?psc=10&amp;lst=&amp;url=/listado/electrodomesticos/climatizacion/ventiladores/</t>
  </si>
  <si>
    <t>https://www.fravega.com/p/ventilador-de-pie-liliana-vprn20-390526/</t>
  </si>
  <si>
    <t>https://www.fravega.com/p/ventilador-de-pie-liliana-vp16p-16--390114/</t>
  </si>
  <si>
    <t>https://www.musimundo.com/climatizacion/calefactores/calefactor-halogeno-electrolux-hal-40a/p/00000484?gclid=CjwKCAjw36GjBhAkEiwAKwIWyeVu2KvwXvjYjH39V14cyKlMAJr98Jv8hoBKMdPP0ivTn47j8ZQE8xoCEwQQAvD_BwE</t>
  </si>
  <si>
    <t>https://gammahogar.com.ar/productos/calefactor-infrarrojo-oscilante-q3-e22/</t>
  </si>
  <si>
    <t>https://grupomarquez.com.ar/tienda/climatizacion/calefaccion/calefaccion-electrica/estufas-de-cuarzo-y-halogenas/calefactor-eiffel-e-521-infrarroja-halogena-oscilante-negra</t>
  </si>
  <si>
    <t>https://grupomarquez.com.ar/tienda/termotanques-y-calefones/termotanques/termotanques-a-gas/conexion-superior/termotanque-sherman-tpgp080msh13-80-lts-multigas-pie-sup</t>
  </si>
  <si>
    <t>https://www.musimundo.com/electrohogar/termotanques/termotanque-sherman-tpgp80/p/00011887?gclid=CjwKCAjw36GjBhAkEiwAKwIWyZAtoRsJ_il3i2vJ75hinSz5liX3RSJ95M-tiRJAboftxPdwyCPPlxoCM-gQAvD_BwE</t>
  </si>
  <si>
    <t>https://www.fravega.com/p/termotanque-a-gas-sherman-tpgp080-80lt-90627/</t>
  </si>
  <si>
    <t>https://www.fravega.com/p/termotanque-a-gas-sherman-tpgp120-120lt-90628/</t>
  </si>
  <si>
    <t>https://www.musimundo.com/electrohogar/termotanques/termotanque-sherman-tpgp120/p/00011888</t>
  </si>
  <si>
    <t>https://gammahogar.com.ar/productos/termotanque-multigas-120lts-pie-sherman-120msh13-c-superior/</t>
  </si>
  <si>
    <t>https://gammahogar.com.ar/productos/termotanque-multigas-120lt-pie-colgar-senorial-tsz-120-c-superior/</t>
  </si>
  <si>
    <t>https://grupomarquez.com.ar/tienda/termotanques-y-calefones/termotanques/termotanques-a-gas/conexion-superior/termotanque-senorial-zafiro-tsz-120-120-lts-mg-conexion-superior</t>
  </si>
  <si>
    <t>https://grupomarquez.com.ar/tienda/termotanques-y-calefones/termotanques/termotanques-a-gas/conexion-superior/termotanque-rheem-rhctp250n-250-lts-comercial-gas-de-pie-sup</t>
  </si>
  <si>
    <t>https://www.fravega.com/p/termotanque-rheem-alta-recuperacion-250-lts-gas-env--20014682/</t>
  </si>
  <si>
    <t>https://www.mercadolibre.com.ar/termotanque-a-gas-natural-rheem-profesional-ctp250-gn-negro-250l/p/MLA18463529?pdp_filters=category:MLA4851#searchVariation=MLA18463529&amp;position=1&amp;search_layout=stack&amp;type=product&amp;tracking_id=65419f25-cf0f-495c-9fd6-66f83549262a</t>
  </si>
  <si>
    <t>https://grupomarquez.com.ar/tienda/heladeras-y-freezers/freezers/horizontales/freezer-briket-fr-3300-st-horizontal-pozo-dual-295-lts-blanco</t>
  </si>
  <si>
    <t>https://www.rribaceta.com.ar/Equipamiento-Comercial-Gastronomico-Panificacion-Refrigeracion/57-freezer-horizontal-briket-fr-3300-295-lts.html</t>
  </si>
  <si>
    <t>https://gammahogar.com.ar/productos/freezer-briket-295-lts-fr-3300/</t>
  </si>
  <si>
    <t>https://www.cetrogar.com.ar/freezer-fih550a-460-lt-refri-r600-inelro.html?utm_source=google&amp;utm_medium=search&amp;utm_campaign=nb&amp;utm_content=aon&amp;utm_term=cetro&amp;gclid=CjwKCAjwgqejBhBAEiwAuWHioCK_kWzmjm46GpNsO5bzRn96mT41LVYm6w6spxYbQjunl6TCC2U0cRoCc40QAvD_BwE</t>
  </si>
  <si>
    <t>https://www.fravega.com/p/notebook-lenovo-15-6-thinkbook-i5-1135g7-8g-ssd256-20023834/</t>
  </si>
  <si>
    <t>https://www.arrichetta.com.ar/producto/notebook-lenovo-thinkbook-15-intel-core-i5-1135g7-8gb-ram-256gb-ssd-15-6-fhd-graficos-intel-iris-xe-free-dos-sin-sistema-operativo/</t>
  </si>
  <si>
    <t>https://www.gezatek.com.ar/tienda/notebooks/2142-notebook-lenovo-thinkbook-g2-15-itl-intel-core-i5-1135-g7--ram-8gb--256gb-nvme--156-fhd--20ve00l4ar.html</t>
  </si>
  <si>
    <t>https://www.fravega.com/p/notebook-lenovo-ip-5-15itl05-i5-1135g7-16gb-256gb-15-6-fhd--20214492/</t>
  </si>
  <si>
    <t>https://www.arrichetta.com.ar/producto/not-lenovo-e41-i5-8gb-512ssd-w10p-14-pul/</t>
  </si>
  <si>
    <t>https://articulo.mercadolibre.com.ar/MLA-1342775117-notebook-lenovo-e41-14-i5-1035g1-8gb-512gb-ssd-w10pro-grey-_JM#position=3&amp;search_layout=stack&amp;type=item&amp;tracking_id=83445d09-cd12-456a-99a0-7ed24e1d59dd</t>
  </si>
  <si>
    <t>https://www.megatone.net/listado/tecnologia/informatica/notebooks/m_bangho/</t>
  </si>
  <si>
    <t>https://www.fravega.com/l/informatica/notebooks/?categorias=informatica%2Fnotebooks&amp;marcas=bangho</t>
  </si>
  <si>
    <t>https://www.venex.com.ar/notebooks/notebook-bangho-max-l5-intel-core-i5-1135g7-ssd-240gb-8gb-15-6-w11.html</t>
  </si>
  <si>
    <t>https://mtrinformatica.com.ar/producto/notebook-haier-core-i7-10510u-8gb-ram-ssd-512gb-15-fhd-w11/</t>
  </si>
  <si>
    <t>https://articulo.mercadolibre.com.ar/MLA-1168319261-notebook-haier-156-stc157-core-i7-ddr4-ssd512-freedos-fhd-_JM</t>
  </si>
  <si>
    <t>https://articulo.mercadolibre.com.ar/MLA-1393938366-notebook-haier-156-stc157-i7-10510u-32g-1tb-ssd-freedos-_JM#position=6&amp;search_layout=stack&amp;type=item&amp;tracking_id=c551c68f-f6ae-419b-9c25-f7384ade9748</t>
  </si>
  <si>
    <t>https://www.musimundo.com/informatica/notebook/notebook-hp-pavilion-13-bb0003la-intel-core-i5/p/00441036</t>
  </si>
  <si>
    <t>https://www.megatone.net/producto/notebook-i5-13-bb0003la-8g256ssd-gn-hp_NOT0033HEW/?psc=1&amp;lst=Notebooks&amp;url=/listado/tecnologia/informatica/notebooks/</t>
  </si>
  <si>
    <t>https://www.fravega.com/p/notebook-hp-14-dq2029la-i5-1135g78gb256gb14-hd-3v8k0laac8-20031679/</t>
  </si>
  <si>
    <t>https://www.fravega.com/p/computadora-de-escritorio-cx-core-i5-10400-8gb-ssd240gb-sin-sistema-operativo-20067228/</t>
  </si>
  <si>
    <t>https://www.gezatek.com.ar/tienda/pc-hogar-y-oficina/1055-pc-armada--intel-core-i5-10400-y-8gb-y-ssd.html</t>
  </si>
  <si>
    <t>https://www.musimundo.com/informatica/computadoras-de-escritorio/pc-de-escritorio-pcbox-intel-core-i5-comet-lake/p/00582011</t>
  </si>
  <si>
    <t>https://www.megatone.net/producto/monitor-19-hdmi-philips_MKT0532STE/?psc=7&amp;lst=Monitores&amp;url=/listado/tecnologia/informatica/monitores/</t>
  </si>
  <si>
    <t>https://www.fravega.com/p/monitor-19-philips-vga-hdmi-vesa-20061259/</t>
  </si>
  <si>
    <t>https://www.compumundo.com.ar/monitor-19--philips-193v5lhsb2-77-hd-vga-hdmi--8712581740993--10023/p</t>
  </si>
  <si>
    <t>https://www.musimundo.com/informatica/monitores-y-pantallas/monitor-gfast-t-220/p/00653007</t>
  </si>
  <si>
    <t>https://www.gtcshop.com.ar/webcam-camara-web-gtc-orig-full-hd-1920-x-1080-usb-microfono/p/MLA20040760</t>
  </si>
  <si>
    <t>https://www.gastore.com.ar/a_17518_-camara-web-gtc-1080p-wcg-002-webcam-caba-buenos-aires</t>
  </si>
  <si>
    <t>https://www.ultracomputacion.com/perifericos/webcams/161622-camara-webcam-gtc-wcg-002-full-hd-1080p-usb-streaming.html</t>
  </si>
  <si>
    <t>https://www.fravega.com/p/camara-eview-1080p-hd-usb-con-microfono-negra-20014763/?gclid=CjwKCAjwgqejBhBAEiwAuWHioLYLpyoHVBt8UBjK-OYC89tIQcyj5YIg44C-8NbbVNyecHULTWaxJhoCl2AQAvD_BwE&amp;gclsrc=aw.ds</t>
  </si>
  <si>
    <t>https://katech.com.ar/producto/webcam-e-view-1080p-hd-usb-microfono/?utm_source=Google+Shopping&amp;utm_medium=cpc&amp;utm_campaign=google+merchant&amp;gclid=CjwKCAjwgqejBhBAEiwAuWHioMnMvxjHz4hfuag4daphoAnkY1qp1UiXyihUpeQrqBCRvE5IZ-h6vBoCwHgQAvD_BwE</t>
  </si>
  <si>
    <t>https://shiftdigital.com.ar/productos/12987/eview+webcam+1080p+fullhd+microfono+usb+camara+web+w24020210538</t>
  </si>
  <si>
    <t>https://www.megatone.net/producto/mouse-genius-dx-110-usb-negro_MKT0169STE/?psc=7&amp;lst=&amp;url=/listado/tecnologia/informatica/mouse-teclado/</t>
  </si>
  <si>
    <t>https://www.compumundo.com.ar/mouse-genius-dx-120-usb-negro-1200dpi-13043/p</t>
  </si>
  <si>
    <t>https://www.fravega.com/p/mouse-genius-dx-120-usb-verde-50014852/</t>
  </si>
  <si>
    <t>https://www.megatone.net/producto/teclado-trust-classicline-esp_MKT0086STE/?psc=1&amp;lst=&amp;url=/listado/tecnologia/informatica/mouse-teclado/</t>
  </si>
  <si>
    <t>https://www.fravega.com/p/auricular-genius-hs-04s-azul-2-plugs-50014223/</t>
  </si>
  <si>
    <t>https://lezamapc.com.ar/auriculares/1119-auricular-c-mic-genius-hs-200c-4710268235439.html</t>
  </si>
  <si>
    <t>https://www.xpinformatica.com.ar/accesorios-perifericos/auriculares/auricular-genius-hs-04s</t>
  </si>
  <si>
    <t>https://www.onlinetextil.com.ar/productos/juego-de-sabanas-1-1-2-plaza-hospitalario-180-hilos/</t>
  </si>
  <si>
    <t>https://www.fravega.com/p/juego-completo-de-sabanas-1-plaza-microfibra-blanca-ideal-hotel-hogar-20140687/?gclid=CjwKCAjwpayjBhAnEiwA-7enaziUyuI1YI8qQfgEYK_jh2u39GGBktUaatZd2vO457Ta7fMUBRuwfBoCXmAQAvD_BwE&amp;gclsrc=aw.ds</t>
  </si>
  <si>
    <t>https://articulo.mercadolibre.com.ar/MLA-1163476122-juego-de-sabanas-i-1-plaza-i-144-hilos-i-linea-hotel-i-_JM?matt_tool=20723107&amp;matt_word=&amp;matt_source=google&amp;matt_campaign_id=19561677988&amp;matt_ad_group_id=144742078546&amp;matt_match_type=&amp;matt_network=g&amp;matt_device=c&amp;matt_creative=644697345279&amp;matt_keyword=&amp;matt_ad_position=&amp;matt_ad_type=pla&amp;matt_merchant_id=634617386&amp;matt_product_id=MLA1163476122&amp;matt_product_partition_id=1936981462775&amp;matt_target_id=aud-1965625651133:pla-1936981462775&amp;gclid=CjwKCAjwpayjBhAnEiwA-7enawnNQoJR0eiR6bVD10pxDNJWhuMy8VC7WangzNRJ_d-Gw6_sP06JDxoCCoIQAvD_BwE</t>
  </si>
  <si>
    <t>https://colchonesarcoiris.com/producto/col-hospitalario-190x90x16/</t>
  </si>
  <si>
    <t>https://www.ortopedialibertad.com.ar/productos/colchon-hospitalario-para-cama-ortopedica-de-22kg-densidad/</t>
  </si>
  <si>
    <t>https://articulo.mercadolibre.com.ar/MLA-1145364394-colchon-hospitalario-para-cama-ortopedica-de-22kg-densidad-_JM#position=27&amp;search_layout=stack&amp;type=item&amp;tracking_id=d78cf437-558d-4e65-a80f-fe7f1f6a952f</t>
  </si>
  <si>
    <t>https://gammahogar.com.ar/productos/colchon-espuma-melto-plus-8019020cm/</t>
  </si>
  <si>
    <t>https://gammahogar.com.ar/productos/aire-acondicionado-on-off-noblex-5000-f-c-nxs50ha4cn/</t>
  </si>
  <si>
    <t>https://www.prestigio.com.ar/calefactor-vitroconvector-piso-pared-2000-w/p</t>
  </si>
  <si>
    <t>https://www.compumundo.com.ar/teclado-genius-kbb-110x-usb-negro-7597/p</t>
  </si>
  <si>
    <t>https://www.garbarino.com/teclado-genius-kbb-110x-usb-negro-7597/p</t>
  </si>
  <si>
    <t>https://www.fravega.com/p/teclado-genius-smart-kb-102-black-usb-5611-20011386/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</si>
</sst>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1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</cellStyleXfs>
  <cellXfs count="48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ill="1" applyAlignment="1" applyProtection="1">
      <alignment horizontal="center" vertical="center"/>
    </xf>
    <xf numFmtId="0" fontId="14" fillId="0" borderId="0" xfId="3" applyAlignment="1">
      <alignment horizontal="left" vertical="center"/>
    </xf>
    <xf numFmtId="0" fontId="14" fillId="0" borderId="0" xfId="3" applyAlignment="1">
      <alignment horizontal="center" vertical="center"/>
    </xf>
    <xf numFmtId="0" fontId="14" fillId="0" borderId="0" xfId="3" applyAlignment="1">
      <alignment horizontal="left" vertical="top"/>
    </xf>
    <xf numFmtId="0" fontId="14" fillId="0" borderId="0" xfId="3"/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/>
    </xf>
    <xf numFmtId="0" fontId="8" fillId="0" borderId="0" xfId="3" applyFont="1"/>
    <xf numFmtId="0" fontId="14" fillId="0" borderId="1" xfId="3" applyBorder="1" applyAlignment="1">
      <alignment horizontal="center" vertical="center"/>
    </xf>
    <xf numFmtId="0" fontId="14" fillId="0" borderId="1" xfId="3" applyBorder="1" applyAlignment="1">
      <alignment horizontal="center" vertical="center" wrapText="1"/>
    </xf>
    <xf numFmtId="2" fontId="14" fillId="0" borderId="1" xfId="3" applyNumberForma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4" fontId="0" fillId="4" borderId="4" xfId="2" applyNumberFormat="1" applyFont="1" applyFill="1" applyBorder="1" applyAlignment="1">
      <alignment horizontal="center" vertical="center"/>
    </xf>
    <xf numFmtId="44" fontId="5" fillId="4" borderId="4" xfId="2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/>
    </xf>
    <xf numFmtId="165" fontId="14" fillId="4" borderId="4" xfId="3" applyNumberFormat="1" applyFill="1" applyBorder="1" applyAlignment="1" applyProtection="1">
      <alignment horizontal="center" vertical="center"/>
    </xf>
    <xf numFmtId="0" fontId="15" fillId="0" borderId="5" xfId="1" applyBorder="1" applyAlignment="1">
      <alignment horizontal="left" vertical="center"/>
    </xf>
    <xf numFmtId="0" fontId="14" fillId="0" borderId="1" xfId="3" applyNumberFormat="1" applyFill="1" applyBorder="1" applyAlignment="1" applyProtection="1">
      <alignment horizontal="left" vertical="top" wrapText="1"/>
    </xf>
    <xf numFmtId="3" fontId="14" fillId="0" borderId="1" xfId="3" applyNumberFormat="1" applyBorder="1" applyAlignment="1">
      <alignment horizontal="center" vertical="center"/>
    </xf>
    <xf numFmtId="0" fontId="14" fillId="5" borderId="1" xfId="3" applyFill="1" applyBorder="1" applyAlignment="1">
      <alignment horizontal="center" vertical="center" wrapText="1"/>
    </xf>
    <xf numFmtId="0" fontId="14" fillId="0" borderId="1" xfId="3" applyNumberFormat="1" applyFill="1" applyBorder="1" applyAlignment="1" applyProtection="1">
      <alignment horizontal="center" vertical="center" wrapText="1"/>
    </xf>
    <xf numFmtId="0" fontId="15" fillId="0" borderId="4" xfId="1" applyBorder="1" applyAlignment="1">
      <alignment horizontal="left" vertical="center" wrapText="1"/>
    </xf>
    <xf numFmtId="165" fontId="14" fillId="4" borderId="4" xfId="3" applyNumberFormat="1" applyFill="1" applyBorder="1" applyAlignment="1" applyProtection="1">
      <alignment horizontal="center" vertical="center" wrapText="1"/>
    </xf>
    <xf numFmtId="0" fontId="15" fillId="0" borderId="5" xfId="1" applyBorder="1" applyAlignment="1">
      <alignment horizontal="left" vertical="center" wrapText="1"/>
    </xf>
    <xf numFmtId="8" fontId="5" fillId="4" borderId="4" xfId="2" applyNumberFormat="1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/>
    <xf numFmtId="3" fontId="14" fillId="0" borderId="1" xfId="3" applyNumberFormat="1" applyFill="1" applyBorder="1" applyAlignment="1">
      <alignment horizontal="center" vertical="center"/>
    </xf>
    <xf numFmtId="0" fontId="14" fillId="0" borderId="1" xfId="3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top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/>
    </xf>
    <xf numFmtId="3" fontId="14" fillId="6" borderId="1" xfId="3" applyNumberForma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 wrapText="1"/>
    </xf>
    <xf numFmtId="0" fontId="15" fillId="0" borderId="5" xfId="1" applyNumberFormat="1" applyBorder="1" applyAlignment="1">
      <alignment horizontal="left" vertical="center"/>
    </xf>
    <xf numFmtId="14" fontId="14" fillId="0" borderId="0" xfId="3" applyNumberFormat="1" applyFill="1" applyAlignment="1" applyProtection="1">
      <alignment horizontal="center" vertical="center"/>
    </xf>
    <xf numFmtId="0" fontId="14" fillId="0" borderId="0" xfId="3" applyNumberFormat="1" applyFill="1" applyAlignment="1" applyProtection="1">
      <alignment horizontal="left" vertical="center"/>
    </xf>
    <xf numFmtId="0" fontId="1" fillId="0" borderId="1" xfId="3" applyFont="1" applyBorder="1" applyAlignment="1">
      <alignment horizontal="center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untodigital.com.ar/productos/mouse-optico-usb-maxell-mowr-101-mac-y-pc-1000dpi/?gclid=Cj0KCQjwnbmaBhD-ARIsAGTPcfXtzOiXtsTQYq8hD2oAFyJ-Tf8oAQh12-pLjxbE0KhXpwygoiT8iD8aAskzEALw_wcB" TargetMode="External"/><Relationship Id="rId13" Type="http://schemas.openxmlformats.org/officeDocument/2006/relationships/hyperlink" Target="https://www.naldo.com.ar/GENERAL/ELECTRODOMESTICOS/Heladera-y-Freezers/Freezer/FREEZER-HORIZONTAL-460-LTS-INELRO-FIH550A-2PT-RUEDAS-BCO/p/206481" TargetMode="External"/><Relationship Id="rId18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Relationship Id="rId3" Type="http://schemas.openxmlformats.org/officeDocument/2006/relationships/hyperlink" Target="https://www.casasilvia.com/monitor-philips-19-193v5lhsb2-77-0089070128?gclid=Cj0KCQjwnbmaBhD-ARIsAGTPcfXFk4dg3ozpMN9Fm4bBsJz4om3eb3H5f3panSklKSjtrLmUHzTn6aAaArqcEALw_wcB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megatone.net/producto/mouse-m90-usb-negro-el-logitech_MOU0900LOG/?gclid=Cj0KCQjwnbmaBhD-ARIsAGTPcfWsR2QgrFsmnTXmQP9aQgodUDFnIjplo9kCOhiCWeuFvo5782AWkhIaAvwIEALw_wcB" TargetMode="External"/><Relationship Id="rId12" Type="http://schemas.openxmlformats.org/officeDocument/2006/relationships/hyperlink" Target="https://www.megatone.net/producto/freezer-horizontal-fih-550-460-lts-blanco-inelro_FEE0550INE/?gclid=Cj0KCQjwnbmaBhD-ARIsAGTPcfXYdMQovt8hA5TdQgZHzKDLfyDKMBBllIgu9TiGu69TjDsSPwiu1vIaAibmEALw_wcB" TargetMode="External"/><Relationship Id="rId17" Type="http://schemas.openxmlformats.org/officeDocument/2006/relationships/hyperlink" Target="https://www.casasilvia.com/sabanas-144-h-l-dressy-1-1-2-pl-twin-0117960103?gclid=Cj0KCQjwnbmaBhD-ARIsAGTPcfWUg8sOQoIjquhUzxw3z2cG__IE6ySWlktog6LHXjkd5cFuUvsNvpsaAuG0EALw_wcB" TargetMode="External"/><Relationship Id="rId2" Type="http://schemas.openxmlformats.org/officeDocument/2006/relationships/hyperlink" Target="https://www.htvs.com.ar/MLA-1165074373-monitor-lg-19m38a-led-19-_JM?variation=175208263774&amp;gclid=Cj0KCQjwnbmaBhD-ARIsAGTPcfW4cNKH1nzail2YGmZJ3jTQ90mnSQLkwqb7rYQHHDKHANfLpnptZt4aAoroEALw_wcB" TargetMode="External"/><Relationship Id="rId16" Type="http://schemas.openxmlformats.org/officeDocument/2006/relationships/hyperlink" Target="https://www.arredo.com.ar/juego-de-sabanas-twin-size-lisas-10033t00204/p?idsku=5308&amp;utm_content=_&amp;gclid=Cj0KCQjwnbmaBhD-ARIsAGTPcfVoo-U0ghVldBR0Eq6N3tZUQ9YDjTGVoh-AdjXxW7RL3AVg3NZJBEsaAqtPEALw_wcB" TargetMode="External"/><Relationship Id="rId20" Type="http://schemas.openxmlformats.org/officeDocument/2006/relationships/hyperlink" Target="https://articulo.mercadolibre.com.ar/MLA-817064619-sabanas-lisas-1-plaza-_JM" TargetMode="External"/><Relationship Id="rId1" Type="http://schemas.openxmlformats.org/officeDocument/2006/relationships/hyperlink" Target="https://www.megatone.net/producto/monitor-led-pc-19-pulgadas-lg-19m38a-b-hd-vga-vesa-oficial_MKT0192DIN/?gclid=Cj0KCQjwnbmaBhD-ARIsAGTPcfUHYA5vqjMCbUOl8gQx_34mifajVDJs-cQw9KuoaCSeCqYtCyEEzR4aAtB0EALw_wcB" TargetMode="External"/><Relationship Id="rId6" Type="http://schemas.openxmlformats.org/officeDocument/2006/relationships/hyperlink" Target="https://www.fravega.com/p/monitor-gamer-samsung-lf22t350fhlczb-22--363901/" TargetMode="External"/><Relationship Id="rId11" Type="http://schemas.openxmlformats.org/officeDocument/2006/relationships/hyperlink" Target="https://www.megatone.net/producto/freezer-fh4100bpa-350l-ea-dual-h-conqueror_FEE4110CNQ/?gclid=CjwKCAjwh4ObBhAzEiwAHzZYU-U0OD3EikmRv-SiBCia2yz0teAH1a_TLaJVlUtmgvy2hLo6s5qeAxoCDYQQAvD_BwE" TargetMode="External"/><Relationship Id="rId5" Type="http://schemas.openxmlformats.org/officeDocument/2006/relationships/hyperlink" Target="https://www.venex.com.ar/perifericos/webcams/webcam-xiaomi-vidlok-w77-1080p-s-tripode.html?gclid=CjwKCAjw8JKbBhBYEiwAs3sxN-4nFImfy-yuNmkIhG9TzdiDEVhFH6gyh3XCryOuPa16u1VE3qeqXhoCYEcQAvD_BwE" TargetMode="External"/><Relationship Id="rId15" Type="http://schemas.openxmlformats.org/officeDocument/2006/relationships/hyperlink" Target="https://www.gezatek.com.ar/tienda/monitores/1867-monitor-e-view-led-19-1851axa-vgahdmi.html" TargetMode="External"/><Relationship Id="rId10" Type="http://schemas.openxmlformats.org/officeDocument/2006/relationships/hyperlink" Target="https://www.musimundo.com/electrohogar/freezers/freezer-horizontal-standard-electric-fh4100b/p/00302044?gclid=CjwKCAjwh4ObBhAzEiwAHzZYU4tOELpfRAr4eR0B7pdP51rljdBn2fayCIftU7N9sTrsSmWn6Gu4sBoCaawQAvD_BwE" TargetMode="External"/><Relationship Id="rId19" Type="http://schemas.openxmlformats.org/officeDocument/2006/relationships/hyperlink" Target="https://www.megatone.net/producto/teclado-usb-pc-notebook-oficina-qwerty-ergonomico-espanol_MKT0206EBX/?gclid=Cj0KCQjwnbmaBhD-ARIsAGTPcfW_801nx7dD91Ahgzl6cbZpI1tVCnEsmBal6-kBUJYndciagTdZKv8aAuXXEALw_wcB" TargetMode="External"/><Relationship Id="rId4" Type="http://schemas.openxmlformats.org/officeDocument/2006/relationships/hyperlink" Target="https://www.fravega.com/p/camara-web-genius-facecam-1000x-720p-hd-mic-50033844/?gclid=Cj0KCQjwnbmaBhD-ARIsAGTPcfW80ogIIVwEMmtPQzOF_drCODgKhwnvLHzu9npHtUsxqj98kj9SxMwaApYlEALw_wcB&amp;gclsrc=aw.ds" TargetMode="External"/><Relationship Id="rId9" Type="http://schemas.openxmlformats.org/officeDocument/2006/relationships/hyperlink" Target="https://www.megatone.net/producto/notebook-dell-14-vostro-3400-i5-1135g7-8g-250gb-w10pro_MKT3339MIV/?psc=1&amp;lst=Notebooks" TargetMode="External"/><Relationship Id="rId14" Type="http://schemas.openxmlformats.org/officeDocument/2006/relationships/hyperlink" Target="https://articulo.mercadolibre.com.ar/MLA-1134282999-monitor-e-view-1851axa-led-19-vgahdmi-_JM?searchVariation=174451870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90" workbookViewId="0">
      <pane ySplit="7" topLeftCell="A8" activePane="bottomLeft" state="frozen"/>
      <selection activeCell="A7" sqref="A7"/>
      <selection pane="bottomLeft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4" style="4" bestFit="1" customWidth="1"/>
    <col min="6" max="6" width="16" style="4" customWidth="1"/>
    <col min="7" max="7" width="15.140625" style="4" bestFit="1" customWidth="1"/>
    <col min="8" max="8" width="14" style="4" bestFit="1" customWidth="1"/>
    <col min="9" max="9" width="11.42578125" style="3"/>
    <col min="10" max="10" width="14" style="4" bestFit="1" customWidth="1"/>
    <col min="11" max="11" width="11.42578125" style="3"/>
    <col min="12" max="12" width="13.42578125" style="4" bestFit="1" customWidth="1"/>
    <col min="13" max="13" width="11.42578125" style="3"/>
    <col min="14" max="14" width="16.5703125" style="5" customWidth="1"/>
    <col min="15" max="16384" width="11.42578125" style="6"/>
  </cols>
  <sheetData>
    <row r="1" spans="1:15" ht="15" x14ac:dyDescent="0.25">
      <c r="A1" s="46" t="s">
        <v>78</v>
      </c>
      <c r="B1" s="2"/>
      <c r="C1" s="2"/>
      <c r="D1" s="2"/>
      <c r="E1" s="2"/>
      <c r="F1" s="2"/>
      <c r="G1" s="2"/>
      <c r="H1" s="2"/>
    </row>
    <row r="2" spans="1:15" ht="15" x14ac:dyDescent="0.25">
      <c r="A2" s="2" t="s">
        <v>79</v>
      </c>
      <c r="B2" s="2"/>
      <c r="C2" s="2"/>
      <c r="D2" s="2"/>
      <c r="E2" s="2"/>
      <c r="F2" s="2"/>
      <c r="G2" s="2"/>
      <c r="H2" s="2"/>
    </row>
    <row r="3" spans="1:15" ht="15" x14ac:dyDescent="0.25">
      <c r="A3" s="2" t="s">
        <v>80</v>
      </c>
      <c r="B3" s="2"/>
      <c r="C3" s="2"/>
      <c r="D3" s="2"/>
      <c r="E3" s="2"/>
      <c r="F3" s="2"/>
      <c r="G3" s="2"/>
      <c r="H3" s="2"/>
    </row>
    <row r="4" spans="1:15" ht="15" x14ac:dyDescent="0.25">
      <c r="A4" s="2" t="s">
        <v>81</v>
      </c>
      <c r="B4" s="2"/>
      <c r="C4" s="2"/>
      <c r="D4" s="2"/>
      <c r="E4" s="2"/>
      <c r="F4" s="2"/>
      <c r="G4" s="2"/>
      <c r="H4" s="2"/>
    </row>
    <row r="5" spans="1:15" ht="15" x14ac:dyDescent="0.25">
      <c r="A5" s="45">
        <v>45061</v>
      </c>
      <c r="B5" s="2"/>
      <c r="C5" s="2"/>
      <c r="D5" s="2"/>
      <c r="E5" s="2"/>
      <c r="F5" s="2"/>
      <c r="G5" s="2"/>
      <c r="H5" s="2"/>
    </row>
    <row r="6" spans="1:15" ht="15" x14ac:dyDescent="0.25"/>
    <row r="7" spans="1:15" s="11" customFormat="1" ht="37.5" customHeight="1" x14ac:dyDescent="0.25">
      <c r="A7" s="7" t="s">
        <v>175</v>
      </c>
      <c r="B7" s="7" t="s">
        <v>176</v>
      </c>
      <c r="C7" s="7" t="s">
        <v>85</v>
      </c>
      <c r="D7" s="8" t="s">
        <v>177</v>
      </c>
      <c r="E7" s="8" t="s">
        <v>82</v>
      </c>
      <c r="F7" s="8" t="s">
        <v>84</v>
      </c>
      <c r="G7" s="8" t="s">
        <v>178</v>
      </c>
      <c r="H7" s="9" t="s">
        <v>179</v>
      </c>
      <c r="I7" s="10" t="s">
        <v>180</v>
      </c>
      <c r="J7" s="9" t="s">
        <v>181</v>
      </c>
      <c r="K7" s="10" t="s">
        <v>180</v>
      </c>
      <c r="L7" s="9" t="s">
        <v>182</v>
      </c>
      <c r="M7" s="10" t="s">
        <v>180</v>
      </c>
      <c r="N7" s="9" t="s">
        <v>83</v>
      </c>
    </row>
    <row r="8" spans="1:15" ht="30" customHeight="1" x14ac:dyDescent="0.25">
      <c r="A8" s="22" t="s">
        <v>13</v>
      </c>
      <c r="B8" s="13" t="s">
        <v>14</v>
      </c>
      <c r="C8" s="13" t="s">
        <v>146</v>
      </c>
      <c r="D8" s="14">
        <v>50</v>
      </c>
      <c r="E8" s="15">
        <v>3800</v>
      </c>
      <c r="F8" s="13" t="s">
        <v>145</v>
      </c>
      <c r="G8" s="16">
        <f t="shared" ref="G8:G34" si="0">+AVERAGE(H8,J8,L8)</f>
        <v>7210</v>
      </c>
      <c r="H8" s="17">
        <v>7700</v>
      </c>
      <c r="I8" s="18" t="s">
        <v>269</v>
      </c>
      <c r="J8" s="19">
        <v>6990</v>
      </c>
      <c r="K8" s="18" t="s">
        <v>271</v>
      </c>
      <c r="L8" s="19">
        <v>6940</v>
      </c>
      <c r="M8" s="20" t="s">
        <v>270</v>
      </c>
      <c r="N8" s="21" t="s">
        <v>130</v>
      </c>
    </row>
    <row r="9" spans="1:15" ht="30" customHeight="1" x14ac:dyDescent="0.25">
      <c r="A9" s="22" t="s">
        <v>13</v>
      </c>
      <c r="B9" s="13" t="s">
        <v>14</v>
      </c>
      <c r="C9" s="13" t="s">
        <v>148</v>
      </c>
      <c r="D9" s="14">
        <v>50</v>
      </c>
      <c r="E9" s="15">
        <v>4090</v>
      </c>
      <c r="F9" s="13" t="s">
        <v>147</v>
      </c>
      <c r="G9" s="16">
        <f t="shared" si="0"/>
        <v>11107.666666666666</v>
      </c>
      <c r="H9" s="17">
        <v>8869</v>
      </c>
      <c r="I9" s="18" t="s">
        <v>207</v>
      </c>
      <c r="J9" s="19">
        <v>12399</v>
      </c>
      <c r="K9" s="18" t="s">
        <v>195</v>
      </c>
      <c r="L9" s="19">
        <v>12055</v>
      </c>
      <c r="M9" s="20" t="s">
        <v>15</v>
      </c>
      <c r="N9" s="21" t="s">
        <v>90</v>
      </c>
    </row>
    <row r="10" spans="1:15" ht="30" customHeight="1" x14ac:dyDescent="0.25">
      <c r="A10" s="32" t="s">
        <v>13</v>
      </c>
      <c r="B10" s="13" t="s">
        <v>14</v>
      </c>
      <c r="C10" s="13" t="s">
        <v>149</v>
      </c>
      <c r="D10" s="14">
        <v>50</v>
      </c>
      <c r="E10" s="15">
        <v>4255</v>
      </c>
      <c r="F10" s="13" t="s">
        <v>133</v>
      </c>
      <c r="G10" s="16">
        <f t="shared" si="0"/>
        <v>12969</v>
      </c>
      <c r="H10" s="17">
        <v>15427</v>
      </c>
      <c r="I10" s="25" t="s">
        <v>272</v>
      </c>
      <c r="J10" s="19">
        <v>16341</v>
      </c>
      <c r="K10" s="25" t="s">
        <v>273</v>
      </c>
      <c r="L10" s="19">
        <v>7139</v>
      </c>
      <c r="M10" s="20" t="s">
        <v>274</v>
      </c>
      <c r="N10" s="21" t="s">
        <v>125</v>
      </c>
      <c r="O10" s="31"/>
    </row>
    <row r="11" spans="1:15" ht="30" customHeight="1" x14ac:dyDescent="0.25">
      <c r="A11" s="22" t="s">
        <v>13</v>
      </c>
      <c r="B11" s="13" t="s">
        <v>14</v>
      </c>
      <c r="C11" s="13" t="s">
        <v>151</v>
      </c>
      <c r="D11" s="14">
        <v>50</v>
      </c>
      <c r="E11" s="15">
        <v>5320</v>
      </c>
      <c r="F11" s="13" t="s">
        <v>150</v>
      </c>
      <c r="G11" s="16">
        <f t="shared" si="0"/>
        <v>8175.666666666667</v>
      </c>
      <c r="H11" s="17">
        <v>9535</v>
      </c>
      <c r="I11" s="25" t="s">
        <v>67</v>
      </c>
      <c r="J11" s="19">
        <v>7423</v>
      </c>
      <c r="K11" s="25" t="s">
        <v>208</v>
      </c>
      <c r="L11" s="19">
        <v>7569</v>
      </c>
      <c r="M11" s="20" t="s">
        <v>66</v>
      </c>
      <c r="N11" s="21" t="s">
        <v>125</v>
      </c>
      <c r="O11" s="31"/>
    </row>
    <row r="12" spans="1:15" ht="30" customHeight="1" x14ac:dyDescent="0.25">
      <c r="A12" s="22" t="s">
        <v>27</v>
      </c>
      <c r="B12" s="13" t="s">
        <v>28</v>
      </c>
      <c r="C12" s="13" t="s">
        <v>162</v>
      </c>
      <c r="D12" s="14">
        <v>10400</v>
      </c>
      <c r="E12" s="15">
        <v>1150</v>
      </c>
      <c r="F12" s="13" t="s">
        <v>161</v>
      </c>
      <c r="G12" s="16">
        <f t="shared" si="0"/>
        <v>4081.6666666666665</v>
      </c>
      <c r="H12" s="17">
        <v>5080</v>
      </c>
      <c r="I12" s="18" t="s">
        <v>209</v>
      </c>
      <c r="J12" s="19">
        <v>4530</v>
      </c>
      <c r="K12" s="18" t="s">
        <v>29</v>
      </c>
      <c r="L12" s="19">
        <v>2635</v>
      </c>
      <c r="M12" s="20" t="s">
        <v>30</v>
      </c>
      <c r="N12" s="21" t="s">
        <v>108</v>
      </c>
    </row>
    <row r="13" spans="1:15" ht="30" customHeight="1" x14ac:dyDescent="0.25">
      <c r="A13" s="22" t="s">
        <v>8</v>
      </c>
      <c r="B13" s="13" t="s">
        <v>9</v>
      </c>
      <c r="C13" s="13" t="s">
        <v>136</v>
      </c>
      <c r="D13" s="14">
        <v>50</v>
      </c>
      <c r="E13" s="15">
        <v>39950</v>
      </c>
      <c r="F13" s="13" t="s">
        <v>135</v>
      </c>
      <c r="G13" s="16">
        <f t="shared" si="0"/>
        <v>51503</v>
      </c>
      <c r="H13" s="17">
        <v>54999</v>
      </c>
      <c r="I13" s="18" t="s">
        <v>10</v>
      </c>
      <c r="J13" s="19">
        <v>40999</v>
      </c>
      <c r="K13" s="18" t="s">
        <v>11</v>
      </c>
      <c r="L13" s="19">
        <v>58511</v>
      </c>
      <c r="M13" s="20" t="s">
        <v>12</v>
      </c>
      <c r="N13" s="21" t="s">
        <v>130</v>
      </c>
    </row>
    <row r="14" spans="1:15" ht="30" customHeight="1" x14ac:dyDescent="0.25">
      <c r="A14" s="22" t="str">
        <f>+A13</f>
        <v>740010243.61</v>
      </c>
      <c r="B14" s="13" t="str">
        <f>+B13</f>
        <v xml:space="preserve"> MONITOR LED 19" O SUPERIOR </v>
      </c>
      <c r="C14" s="13" t="s">
        <v>70</v>
      </c>
      <c r="D14" s="14">
        <v>10</v>
      </c>
      <c r="E14" s="15">
        <v>42300</v>
      </c>
      <c r="F14" s="37" t="s">
        <v>137</v>
      </c>
      <c r="G14" s="16">
        <f t="shared" si="0"/>
        <v>80011.666666666672</v>
      </c>
      <c r="H14" s="17">
        <v>86534</v>
      </c>
      <c r="I14" s="18" t="s">
        <v>196</v>
      </c>
      <c r="J14" s="19">
        <v>93502</v>
      </c>
      <c r="K14" s="18" t="s">
        <v>71</v>
      </c>
      <c r="L14" s="19">
        <v>59999</v>
      </c>
      <c r="M14" s="20" t="s">
        <v>210</v>
      </c>
      <c r="N14" s="21" t="str">
        <f>+N19</f>
        <v>Redinfo Teleinformatica S.A</v>
      </c>
    </row>
    <row r="15" spans="1:15" ht="30" customHeight="1" x14ac:dyDescent="0.25">
      <c r="A15" s="22" t="s">
        <v>8</v>
      </c>
      <c r="B15" s="13" t="s">
        <v>9</v>
      </c>
      <c r="C15" s="1" t="s">
        <v>139</v>
      </c>
      <c r="D15" s="14">
        <v>50</v>
      </c>
      <c r="E15" s="15">
        <v>43800</v>
      </c>
      <c r="F15" s="30" t="s">
        <v>138</v>
      </c>
      <c r="G15" s="16">
        <f t="shared" si="0"/>
        <v>58779.333333333336</v>
      </c>
      <c r="H15" s="17">
        <v>56699</v>
      </c>
      <c r="I15" s="25" t="s">
        <v>197</v>
      </c>
      <c r="J15" s="19">
        <v>65739</v>
      </c>
      <c r="K15" s="25" t="s">
        <v>72</v>
      </c>
      <c r="L15" s="19">
        <v>53900</v>
      </c>
      <c r="M15" s="27" t="s">
        <v>211</v>
      </c>
      <c r="N15" s="21" t="s">
        <v>122</v>
      </c>
    </row>
    <row r="16" spans="1:15" ht="30" customHeight="1" x14ac:dyDescent="0.25">
      <c r="A16" s="34" t="s">
        <v>8</v>
      </c>
      <c r="B16" s="13" t="s">
        <v>9</v>
      </c>
      <c r="C16" s="1" t="s">
        <v>141</v>
      </c>
      <c r="D16" s="14">
        <v>50</v>
      </c>
      <c r="E16" s="15">
        <v>43800</v>
      </c>
      <c r="F16" s="30" t="s">
        <v>140</v>
      </c>
      <c r="G16" s="16">
        <f t="shared" si="0"/>
        <v>62112.333333333336</v>
      </c>
      <c r="H16" s="17">
        <v>61999</v>
      </c>
      <c r="I16" s="38" t="s">
        <v>268</v>
      </c>
      <c r="J16" s="19">
        <v>58929</v>
      </c>
      <c r="K16" s="25" t="s">
        <v>73</v>
      </c>
      <c r="L16" s="19">
        <v>65409</v>
      </c>
      <c r="M16" s="27" t="s">
        <v>74</v>
      </c>
      <c r="N16" s="21" t="s">
        <v>122</v>
      </c>
    </row>
    <row r="17" spans="1:14" ht="30" customHeight="1" x14ac:dyDescent="0.25">
      <c r="A17" s="34" t="s">
        <v>8</v>
      </c>
      <c r="B17" s="13" t="s">
        <v>9</v>
      </c>
      <c r="C17" s="1" t="s">
        <v>142</v>
      </c>
      <c r="D17" s="14">
        <v>50</v>
      </c>
      <c r="E17" s="15">
        <v>47800</v>
      </c>
      <c r="F17" s="30" t="s">
        <v>140</v>
      </c>
      <c r="G17" s="16">
        <f t="shared" si="0"/>
        <v>62112.333333333336</v>
      </c>
      <c r="H17" s="17">
        <v>61999</v>
      </c>
      <c r="I17" s="38" t="s">
        <v>268</v>
      </c>
      <c r="J17" s="19">
        <v>58929</v>
      </c>
      <c r="K17" s="25" t="s">
        <v>73</v>
      </c>
      <c r="L17" s="19">
        <v>65409</v>
      </c>
      <c r="M17" s="27" t="s">
        <v>74</v>
      </c>
      <c r="N17" s="21" t="s">
        <v>122</v>
      </c>
    </row>
    <row r="18" spans="1:14" ht="30" customHeight="1" x14ac:dyDescent="0.25">
      <c r="A18" s="34" t="s">
        <v>8</v>
      </c>
      <c r="B18" s="13" t="s">
        <v>9</v>
      </c>
      <c r="C18" s="1" t="s">
        <v>144</v>
      </c>
      <c r="D18" s="14">
        <v>1</v>
      </c>
      <c r="E18" s="15">
        <v>51448</v>
      </c>
      <c r="F18" s="30" t="s">
        <v>143</v>
      </c>
      <c r="G18" s="16">
        <f t="shared" si="0"/>
        <v>72399</v>
      </c>
      <c r="H18" s="17">
        <v>78199</v>
      </c>
      <c r="I18" s="25" t="s">
        <v>198</v>
      </c>
      <c r="J18" s="19">
        <v>65999</v>
      </c>
      <c r="K18" s="38" t="s">
        <v>75</v>
      </c>
      <c r="L18" s="19">
        <v>72999</v>
      </c>
      <c r="M18" s="27" t="s">
        <v>65</v>
      </c>
      <c r="N18" s="21" t="s">
        <v>86</v>
      </c>
    </row>
    <row r="19" spans="1:14" ht="30" customHeight="1" x14ac:dyDescent="0.25">
      <c r="A19" s="22" t="s">
        <v>16</v>
      </c>
      <c r="B19" s="13" t="s">
        <v>17</v>
      </c>
      <c r="C19" s="13" t="s">
        <v>153</v>
      </c>
      <c r="D19" s="14">
        <v>50</v>
      </c>
      <c r="E19" s="15">
        <v>750</v>
      </c>
      <c r="F19" s="23" t="s">
        <v>152</v>
      </c>
      <c r="G19" s="16">
        <f t="shared" si="0"/>
        <v>1010.8933333333334</v>
      </c>
      <c r="H19" s="17">
        <v>799</v>
      </c>
      <c r="I19" s="18" t="s">
        <v>18</v>
      </c>
      <c r="J19" s="19">
        <v>1096.68</v>
      </c>
      <c r="K19" s="18" t="s">
        <v>212</v>
      </c>
      <c r="L19" s="19">
        <v>1137</v>
      </c>
      <c r="M19" s="20" t="s">
        <v>19</v>
      </c>
      <c r="N19" s="21" t="s">
        <v>116</v>
      </c>
    </row>
    <row r="20" spans="1:14" ht="30" customHeight="1" x14ac:dyDescent="0.25">
      <c r="A20" s="22" t="s">
        <v>16</v>
      </c>
      <c r="B20" s="13" t="s">
        <v>17</v>
      </c>
      <c r="C20" s="13" t="s">
        <v>154</v>
      </c>
      <c r="D20" s="14">
        <v>50</v>
      </c>
      <c r="E20" s="15">
        <v>790</v>
      </c>
      <c r="F20" s="13" t="s">
        <v>147</v>
      </c>
      <c r="G20" s="16">
        <f t="shared" si="0"/>
        <v>3666.6666666666665</v>
      </c>
      <c r="H20" s="17">
        <v>3699</v>
      </c>
      <c r="I20" s="18" t="s">
        <v>275</v>
      </c>
      <c r="J20" s="19">
        <v>3732</v>
      </c>
      <c r="K20" s="18" t="s">
        <v>276</v>
      </c>
      <c r="L20" s="19">
        <v>3569</v>
      </c>
      <c r="M20" s="20" t="s">
        <v>277</v>
      </c>
      <c r="N20" s="21" t="s">
        <v>130</v>
      </c>
    </row>
    <row r="21" spans="1:14" ht="30" customHeight="1" x14ac:dyDescent="0.25">
      <c r="A21" s="22" t="s">
        <v>23</v>
      </c>
      <c r="B21" s="13" t="s">
        <v>24</v>
      </c>
      <c r="C21" s="47" t="s">
        <v>159</v>
      </c>
      <c r="D21" s="14">
        <v>100</v>
      </c>
      <c r="E21" s="15">
        <v>1250</v>
      </c>
      <c r="F21" s="13" t="s">
        <v>147</v>
      </c>
      <c r="G21" s="16">
        <f t="shared" si="0"/>
        <v>6574.7133333333331</v>
      </c>
      <c r="H21" s="17">
        <v>7099</v>
      </c>
      <c r="I21" s="18" t="s">
        <v>279</v>
      </c>
      <c r="J21" s="19">
        <v>5425.14</v>
      </c>
      <c r="K21" s="18" t="s">
        <v>280</v>
      </c>
      <c r="L21" s="19">
        <v>7200</v>
      </c>
      <c r="M21" s="20" t="s">
        <v>281</v>
      </c>
      <c r="N21" s="21" t="s">
        <v>125</v>
      </c>
    </row>
    <row r="22" spans="1:14" ht="30" customHeight="1" x14ac:dyDescent="0.25">
      <c r="A22" s="22" t="s">
        <v>25</v>
      </c>
      <c r="B22" s="13" t="s">
        <v>26</v>
      </c>
      <c r="C22" s="13" t="s">
        <v>160</v>
      </c>
      <c r="D22" s="14">
        <v>100</v>
      </c>
      <c r="E22" s="15">
        <v>1275</v>
      </c>
      <c r="F22" s="13" t="s">
        <v>147</v>
      </c>
      <c r="G22" s="16">
        <f t="shared" si="0"/>
        <v>6574.7133333333331</v>
      </c>
      <c r="H22" s="17">
        <v>7099</v>
      </c>
      <c r="I22" s="18" t="s">
        <v>279</v>
      </c>
      <c r="J22" s="19">
        <v>5425.14</v>
      </c>
      <c r="K22" s="18" t="s">
        <v>280</v>
      </c>
      <c r="L22" s="19">
        <v>7200</v>
      </c>
      <c r="M22" s="20" t="s">
        <v>281</v>
      </c>
      <c r="N22" s="21" t="s">
        <v>130</v>
      </c>
    </row>
    <row r="23" spans="1:14" ht="30" customHeight="1" x14ac:dyDescent="0.25">
      <c r="A23" s="12" t="s">
        <v>189</v>
      </c>
      <c r="B23" s="13" t="s">
        <v>190</v>
      </c>
      <c r="C23" s="13" t="s">
        <v>101</v>
      </c>
      <c r="D23" s="14">
        <v>400</v>
      </c>
      <c r="E23" s="15">
        <v>7340</v>
      </c>
      <c r="F23" s="13" t="s">
        <v>100</v>
      </c>
      <c r="G23" s="16">
        <f t="shared" si="0"/>
        <v>22365.333333333332</v>
      </c>
      <c r="H23" s="17">
        <v>21999</v>
      </c>
      <c r="I23" s="18" t="s">
        <v>229</v>
      </c>
      <c r="J23" s="19">
        <v>29498</v>
      </c>
      <c r="K23" s="18" t="s">
        <v>230</v>
      </c>
      <c r="L23" s="19">
        <v>15599</v>
      </c>
      <c r="M23" s="20" t="s">
        <v>231</v>
      </c>
      <c r="N23" s="21" t="s">
        <v>99</v>
      </c>
    </row>
    <row r="24" spans="1:14" ht="30" customHeight="1" x14ac:dyDescent="0.25">
      <c r="A24" s="12" t="s">
        <v>189</v>
      </c>
      <c r="B24" s="13" t="s">
        <v>190</v>
      </c>
      <c r="C24" s="13" t="s">
        <v>103</v>
      </c>
      <c r="D24" s="14">
        <v>400</v>
      </c>
      <c r="E24" s="15">
        <v>15790</v>
      </c>
      <c r="F24" s="13" t="s">
        <v>102</v>
      </c>
      <c r="G24" s="16">
        <f t="shared" si="0"/>
        <v>47281.333333333336</v>
      </c>
      <c r="H24" s="17">
        <v>39999</v>
      </c>
      <c r="I24" s="18" t="s">
        <v>199</v>
      </c>
      <c r="J24" s="19">
        <v>45929</v>
      </c>
      <c r="K24" s="18" t="s">
        <v>191</v>
      </c>
      <c r="L24" s="19">
        <v>55916</v>
      </c>
      <c r="M24" s="20" t="s">
        <v>290</v>
      </c>
      <c r="N24" s="21" t="s">
        <v>90</v>
      </c>
    </row>
    <row r="25" spans="1:14" ht="30" customHeight="1" x14ac:dyDescent="0.25">
      <c r="A25" s="12" t="s">
        <v>189</v>
      </c>
      <c r="B25" s="13" t="str">
        <f>+B24</f>
        <v xml:space="preserve">CALEFACTOR ELECTRICO </v>
      </c>
      <c r="C25" s="35" t="s">
        <v>68</v>
      </c>
      <c r="D25" s="14">
        <v>400</v>
      </c>
      <c r="E25" s="15">
        <v>47189</v>
      </c>
      <c r="F25" s="36" t="s">
        <v>69</v>
      </c>
      <c r="G25" s="16">
        <f t="shared" si="0"/>
        <v>49934.666666666664</v>
      </c>
      <c r="H25" s="17">
        <v>56499</v>
      </c>
      <c r="I25" s="18" t="s">
        <v>213</v>
      </c>
      <c r="J25" s="19">
        <v>36990</v>
      </c>
      <c r="K25" s="18" t="s">
        <v>200</v>
      </c>
      <c r="L25" s="19">
        <v>56315</v>
      </c>
      <c r="M25" s="20" t="s">
        <v>201</v>
      </c>
      <c r="N25" s="21" t="s">
        <v>94</v>
      </c>
    </row>
    <row r="26" spans="1:14" ht="30" customHeight="1" x14ac:dyDescent="0.25">
      <c r="A26" s="22" t="s">
        <v>53</v>
      </c>
      <c r="B26" s="13" t="s">
        <v>54</v>
      </c>
      <c r="C26" s="39" t="s">
        <v>174</v>
      </c>
      <c r="D26" s="14">
        <v>12000</v>
      </c>
      <c r="E26" s="15">
        <v>7800</v>
      </c>
      <c r="F26" s="13" t="s">
        <v>172</v>
      </c>
      <c r="G26" s="16">
        <f t="shared" si="0"/>
        <v>31399</v>
      </c>
      <c r="H26" s="17">
        <v>29499</v>
      </c>
      <c r="I26" s="40" t="s">
        <v>288</v>
      </c>
      <c r="J26" s="19">
        <v>26499</v>
      </c>
      <c r="K26" s="18" t="s">
        <v>76</v>
      </c>
      <c r="L26" s="19">
        <v>38199</v>
      </c>
      <c r="M26" s="20" t="s">
        <v>77</v>
      </c>
      <c r="N26" s="21" t="s">
        <v>108</v>
      </c>
    </row>
    <row r="27" spans="1:14" ht="30" customHeight="1" x14ac:dyDescent="0.25">
      <c r="A27" s="22" t="s">
        <v>44</v>
      </c>
      <c r="B27" s="13" t="s">
        <v>45</v>
      </c>
      <c r="C27" s="13" t="s">
        <v>171</v>
      </c>
      <c r="D27" s="14">
        <v>200</v>
      </c>
      <c r="E27" s="15">
        <v>26650</v>
      </c>
      <c r="F27" s="13" t="s">
        <v>170</v>
      </c>
      <c r="G27" s="16">
        <f t="shared" si="0"/>
        <v>73486.333333333328</v>
      </c>
      <c r="H27" s="17">
        <v>99960</v>
      </c>
      <c r="I27" s="18" t="s">
        <v>285</v>
      </c>
      <c r="J27" s="19">
        <v>53500</v>
      </c>
      <c r="K27" s="18" t="s">
        <v>286</v>
      </c>
      <c r="L27" s="19">
        <v>66999</v>
      </c>
      <c r="M27" s="20" t="s">
        <v>287</v>
      </c>
      <c r="N27" s="21" t="s">
        <v>169</v>
      </c>
    </row>
    <row r="28" spans="1:14" ht="30" customHeight="1" x14ac:dyDescent="0.25">
      <c r="A28" s="22" t="s">
        <v>44</v>
      </c>
      <c r="B28" s="13" t="s">
        <v>45</v>
      </c>
      <c r="C28" s="13" t="s">
        <v>173</v>
      </c>
      <c r="D28" s="14">
        <v>200</v>
      </c>
      <c r="E28" s="15">
        <v>22760</v>
      </c>
      <c r="F28" s="13" t="s">
        <v>172</v>
      </c>
      <c r="G28" s="16">
        <f t="shared" si="0"/>
        <v>73486.333333333328</v>
      </c>
      <c r="H28" s="17">
        <v>99960</v>
      </c>
      <c r="I28" s="18" t="s">
        <v>285</v>
      </c>
      <c r="J28" s="19">
        <v>53500</v>
      </c>
      <c r="K28" s="18" t="s">
        <v>286</v>
      </c>
      <c r="L28" s="19">
        <v>66999</v>
      </c>
      <c r="M28" s="20" t="s">
        <v>287</v>
      </c>
      <c r="N28" s="21" t="s">
        <v>94</v>
      </c>
    </row>
    <row r="29" spans="1:14" ht="30" customHeight="1" x14ac:dyDescent="0.25">
      <c r="A29" s="22">
        <v>740010241217</v>
      </c>
      <c r="B29" s="13" t="s">
        <v>4</v>
      </c>
      <c r="C29" s="39" t="s">
        <v>118</v>
      </c>
      <c r="D29" s="14">
        <v>50</v>
      </c>
      <c r="E29" s="15">
        <v>174500</v>
      </c>
      <c r="F29" s="13" t="s">
        <v>117</v>
      </c>
      <c r="G29" s="16">
        <f t="shared" si="0"/>
        <v>463493.66666666669</v>
      </c>
      <c r="H29" s="17">
        <v>450483</v>
      </c>
      <c r="I29" s="18" t="s">
        <v>255</v>
      </c>
      <c r="J29" s="19">
        <v>469999</v>
      </c>
      <c r="K29" s="18" t="s">
        <v>253</v>
      </c>
      <c r="L29" s="19">
        <v>469999</v>
      </c>
      <c r="M29" s="20" t="s">
        <v>254</v>
      </c>
      <c r="N29" s="21" t="s">
        <v>116</v>
      </c>
    </row>
    <row r="30" spans="1:14" ht="30" customHeight="1" x14ac:dyDescent="0.25">
      <c r="A30" s="22">
        <v>740010241217</v>
      </c>
      <c r="B30" s="13" t="s">
        <v>4</v>
      </c>
      <c r="C30" s="36" t="s">
        <v>60</v>
      </c>
      <c r="D30" s="14">
        <v>50</v>
      </c>
      <c r="E30" s="15">
        <v>212600</v>
      </c>
      <c r="F30" s="36" t="s">
        <v>119</v>
      </c>
      <c r="G30" s="16">
        <f t="shared" si="0"/>
        <v>489999</v>
      </c>
      <c r="H30" s="17">
        <v>449999</v>
      </c>
      <c r="I30" s="25" t="s">
        <v>259</v>
      </c>
      <c r="J30" s="26">
        <v>524999</v>
      </c>
      <c r="K30" s="25" t="s">
        <v>260</v>
      </c>
      <c r="L30" s="26">
        <v>494999</v>
      </c>
      <c r="M30" s="27" t="s">
        <v>261</v>
      </c>
      <c r="N30" s="21" t="s">
        <v>116</v>
      </c>
    </row>
    <row r="31" spans="1:14" ht="30" customHeight="1" x14ac:dyDescent="0.25">
      <c r="A31" s="22">
        <v>740010241217</v>
      </c>
      <c r="B31" s="13" t="s">
        <v>4</v>
      </c>
      <c r="C31" s="37" t="s">
        <v>123</v>
      </c>
      <c r="D31" s="14">
        <v>50</v>
      </c>
      <c r="E31" s="15">
        <v>225099</v>
      </c>
      <c r="F31" s="36" t="s">
        <v>61</v>
      </c>
      <c r="G31" s="16">
        <f t="shared" si="0"/>
        <v>445314</v>
      </c>
      <c r="H31" s="17">
        <v>458513</v>
      </c>
      <c r="I31" s="25" t="s">
        <v>258</v>
      </c>
      <c r="J31" s="26">
        <v>457960</v>
      </c>
      <c r="K31" s="25" t="s">
        <v>256</v>
      </c>
      <c r="L31" s="26">
        <v>419469</v>
      </c>
      <c r="M31" s="27" t="s">
        <v>257</v>
      </c>
      <c r="N31" s="21" t="s">
        <v>90</v>
      </c>
    </row>
    <row r="32" spans="1:14" ht="30" customHeight="1" x14ac:dyDescent="0.25">
      <c r="A32" s="22">
        <v>740010241217</v>
      </c>
      <c r="B32" s="13" t="s">
        <v>4</v>
      </c>
      <c r="C32" s="37" t="s">
        <v>121</v>
      </c>
      <c r="D32" s="14">
        <v>50</v>
      </c>
      <c r="E32" s="15">
        <v>228900</v>
      </c>
      <c r="F32" s="36" t="s">
        <v>120</v>
      </c>
      <c r="G32" s="16">
        <f t="shared" si="0"/>
        <v>634602.33333333337</v>
      </c>
      <c r="H32" s="17">
        <v>649749</v>
      </c>
      <c r="I32" s="25" t="s">
        <v>250</v>
      </c>
      <c r="J32" s="26">
        <v>558158</v>
      </c>
      <c r="K32" s="25" t="s">
        <v>251</v>
      </c>
      <c r="L32" s="26">
        <v>695900</v>
      </c>
      <c r="M32" s="27" t="s">
        <v>252</v>
      </c>
      <c r="N32" s="21" t="s">
        <v>116</v>
      </c>
    </row>
    <row r="33" spans="1:14" ht="30" customHeight="1" x14ac:dyDescent="0.25">
      <c r="A33" s="22">
        <v>740010241217</v>
      </c>
      <c r="B33" s="13" t="s">
        <v>4</v>
      </c>
      <c r="C33" s="37" t="s">
        <v>124</v>
      </c>
      <c r="D33" s="14">
        <v>50</v>
      </c>
      <c r="E33" s="15">
        <v>269200</v>
      </c>
      <c r="F33" s="36" t="s">
        <v>120</v>
      </c>
      <c r="G33" s="16">
        <f t="shared" si="0"/>
        <v>800848.33333333337</v>
      </c>
      <c r="H33" s="26">
        <v>812134</v>
      </c>
      <c r="I33" s="25" t="s">
        <v>247</v>
      </c>
      <c r="J33" s="26">
        <v>840413</v>
      </c>
      <c r="K33" s="38" t="s">
        <v>248</v>
      </c>
      <c r="L33" s="26">
        <v>749998</v>
      </c>
      <c r="M33" s="27" t="s">
        <v>249</v>
      </c>
      <c r="N33" s="21" t="s">
        <v>116</v>
      </c>
    </row>
    <row r="34" spans="1:14" ht="30" customHeight="1" x14ac:dyDescent="0.25">
      <c r="A34" s="32">
        <v>740010241217</v>
      </c>
      <c r="B34" s="13" t="s">
        <v>4</v>
      </c>
      <c r="C34" s="1" t="s">
        <v>127</v>
      </c>
      <c r="D34" s="14">
        <v>50</v>
      </c>
      <c r="E34" s="15">
        <v>277465</v>
      </c>
      <c r="F34" s="36" t="s">
        <v>126</v>
      </c>
      <c r="G34" s="16">
        <f t="shared" si="0"/>
        <v>505575.66666666669</v>
      </c>
      <c r="H34" s="26">
        <v>501299</v>
      </c>
      <c r="I34" s="25" t="s">
        <v>202</v>
      </c>
      <c r="J34" s="26">
        <v>559829</v>
      </c>
      <c r="K34" s="25" t="s">
        <v>203</v>
      </c>
      <c r="L34" s="26">
        <v>455599</v>
      </c>
      <c r="M34" s="27" t="s">
        <v>62</v>
      </c>
      <c r="N34" s="21" t="s">
        <v>125</v>
      </c>
    </row>
    <row r="35" spans="1:14" ht="30" customHeight="1" x14ac:dyDescent="0.25">
      <c r="A35" s="41">
        <v>740010241210</v>
      </c>
      <c r="B35" s="13" t="s">
        <v>5</v>
      </c>
      <c r="C35" s="43" t="s">
        <v>129</v>
      </c>
      <c r="D35" s="14">
        <v>50</v>
      </c>
      <c r="E35" s="15">
        <v>109800</v>
      </c>
      <c r="F35" s="23" t="s">
        <v>128</v>
      </c>
      <c r="G35" s="16">
        <f t="shared" ref="G35:G57" si="1">+AVERAGE(H35,J35,L35)</f>
        <v>342332</v>
      </c>
      <c r="H35" s="17">
        <v>468427</v>
      </c>
      <c r="I35" s="18" t="s">
        <v>262</v>
      </c>
      <c r="J35" s="19">
        <v>338570</v>
      </c>
      <c r="K35" s="40" t="s">
        <v>263</v>
      </c>
      <c r="L35" s="19">
        <v>219999</v>
      </c>
      <c r="M35" s="20" t="s">
        <v>264</v>
      </c>
      <c r="N35" s="21" t="s">
        <v>116</v>
      </c>
    </row>
    <row r="36" spans="1:14" ht="30" customHeight="1" x14ac:dyDescent="0.25">
      <c r="A36" s="12" t="s">
        <v>183</v>
      </c>
      <c r="B36" s="13" t="s">
        <v>184</v>
      </c>
      <c r="C36" s="43" t="s">
        <v>88</v>
      </c>
      <c r="D36" s="14">
        <v>25</v>
      </c>
      <c r="E36" s="15">
        <v>104047</v>
      </c>
      <c r="F36" s="13" t="s">
        <v>87</v>
      </c>
      <c r="G36" s="16">
        <f t="shared" si="1"/>
        <v>193265.66666666666</v>
      </c>
      <c r="H36" s="17">
        <v>272999</v>
      </c>
      <c r="I36" s="40" t="s">
        <v>46</v>
      </c>
      <c r="J36" s="19">
        <v>101999</v>
      </c>
      <c r="K36" s="18" t="s">
        <v>47</v>
      </c>
      <c r="L36" s="19">
        <v>204799</v>
      </c>
      <c r="M36" s="20" t="s">
        <v>48</v>
      </c>
      <c r="N36" s="21" t="s">
        <v>86</v>
      </c>
    </row>
    <row r="37" spans="1:14" ht="30" customHeight="1" x14ac:dyDescent="0.25">
      <c r="A37" s="12" t="s">
        <v>183</v>
      </c>
      <c r="B37" s="13" t="s">
        <v>184</v>
      </c>
      <c r="C37" s="13" t="s">
        <v>89</v>
      </c>
      <c r="D37" s="14">
        <v>25</v>
      </c>
      <c r="E37" s="15">
        <v>105455</v>
      </c>
      <c r="F37" s="13" t="s">
        <v>87</v>
      </c>
      <c r="G37" s="16">
        <f t="shared" si="1"/>
        <v>263332.33333333331</v>
      </c>
      <c r="H37" s="17">
        <v>284999</v>
      </c>
      <c r="I37" s="18" t="s">
        <v>204</v>
      </c>
      <c r="J37" s="19">
        <v>229999</v>
      </c>
      <c r="K37" s="18" t="s">
        <v>214</v>
      </c>
      <c r="L37" s="19">
        <v>274999</v>
      </c>
      <c r="M37" s="44" t="s">
        <v>215</v>
      </c>
      <c r="N37" s="21" t="s">
        <v>86</v>
      </c>
    </row>
    <row r="38" spans="1:14" ht="30" customHeight="1" x14ac:dyDescent="0.25">
      <c r="A38" s="12" t="s">
        <v>183</v>
      </c>
      <c r="B38" s="13" t="s">
        <v>184</v>
      </c>
      <c r="C38" s="43" t="s">
        <v>91</v>
      </c>
      <c r="D38" s="14">
        <v>25</v>
      </c>
      <c r="E38" s="15">
        <v>191581</v>
      </c>
      <c r="F38" s="13" t="s">
        <v>87</v>
      </c>
      <c r="G38" s="16">
        <f t="shared" si="1"/>
        <v>439422.58333333331</v>
      </c>
      <c r="H38" s="17">
        <v>510998.75</v>
      </c>
      <c r="I38" s="18" t="s">
        <v>289</v>
      </c>
      <c r="J38" s="19">
        <v>422270</v>
      </c>
      <c r="K38" s="18" t="s">
        <v>221</v>
      </c>
      <c r="L38" s="19">
        <v>384999</v>
      </c>
      <c r="M38" s="20" t="s">
        <v>222</v>
      </c>
      <c r="N38" s="21" t="s">
        <v>86</v>
      </c>
    </row>
    <row r="39" spans="1:14" ht="30" customHeight="1" x14ac:dyDescent="0.25">
      <c r="A39" s="12" t="s">
        <v>0</v>
      </c>
      <c r="B39" s="13" t="s">
        <v>1</v>
      </c>
      <c r="C39" s="43" t="s">
        <v>111</v>
      </c>
      <c r="D39" s="14">
        <v>25</v>
      </c>
      <c r="E39" s="15">
        <v>102163</v>
      </c>
      <c r="F39" s="13" t="s">
        <v>56</v>
      </c>
      <c r="G39" s="16">
        <f t="shared" si="1"/>
        <v>214455.33333333334</v>
      </c>
      <c r="H39" s="17">
        <v>199798</v>
      </c>
      <c r="I39" s="18" t="s">
        <v>55</v>
      </c>
      <c r="J39" s="19">
        <v>227569</v>
      </c>
      <c r="K39" s="18" t="s">
        <v>57</v>
      </c>
      <c r="L39" s="19">
        <v>215999</v>
      </c>
      <c r="M39" s="20" t="s">
        <v>58</v>
      </c>
      <c r="N39" s="21" t="s">
        <v>59</v>
      </c>
    </row>
    <row r="40" spans="1:14" ht="30" customHeight="1" x14ac:dyDescent="0.25">
      <c r="A40" s="12" t="s">
        <v>0</v>
      </c>
      <c r="B40" s="13" t="s">
        <v>1</v>
      </c>
      <c r="C40" s="13" t="s">
        <v>113</v>
      </c>
      <c r="D40" s="14">
        <v>25</v>
      </c>
      <c r="E40" s="15">
        <v>174850</v>
      </c>
      <c r="F40" s="36" t="s">
        <v>112</v>
      </c>
      <c r="G40" s="16">
        <f t="shared" si="1"/>
        <v>224073.33333333334</v>
      </c>
      <c r="H40" s="17">
        <v>210959</v>
      </c>
      <c r="I40" s="18" t="s">
        <v>243</v>
      </c>
      <c r="J40" s="19">
        <v>197062</v>
      </c>
      <c r="K40" s="18" t="s">
        <v>244</v>
      </c>
      <c r="L40" s="19">
        <v>264199</v>
      </c>
      <c r="M40" s="20" t="s">
        <v>245</v>
      </c>
      <c r="N40" s="21" t="s">
        <v>97</v>
      </c>
    </row>
    <row r="41" spans="1:14" ht="30" customHeight="1" x14ac:dyDescent="0.25">
      <c r="A41" s="12" t="s">
        <v>0</v>
      </c>
      <c r="B41" s="13" t="s">
        <v>1</v>
      </c>
      <c r="C41" s="13" t="s">
        <v>115</v>
      </c>
      <c r="D41" s="14">
        <v>25</v>
      </c>
      <c r="E41" s="15">
        <v>289550</v>
      </c>
      <c r="F41" s="13" t="s">
        <v>114</v>
      </c>
      <c r="G41" s="16">
        <f t="shared" si="1"/>
        <v>289899</v>
      </c>
      <c r="H41" s="17">
        <v>287799</v>
      </c>
      <c r="I41" s="18" t="s">
        <v>2</v>
      </c>
      <c r="J41" s="19">
        <v>287799</v>
      </c>
      <c r="K41" s="18" t="s">
        <v>3</v>
      </c>
      <c r="L41" s="19">
        <v>294099</v>
      </c>
      <c r="M41" s="20" t="s">
        <v>246</v>
      </c>
      <c r="N41" s="21" t="s">
        <v>97</v>
      </c>
    </row>
    <row r="42" spans="1:14" ht="30" customHeight="1" x14ac:dyDescent="0.25">
      <c r="A42" s="22" t="s">
        <v>6</v>
      </c>
      <c r="B42" s="13" t="s">
        <v>7</v>
      </c>
      <c r="C42" s="13" t="s">
        <v>132</v>
      </c>
      <c r="D42" s="14">
        <v>50</v>
      </c>
      <c r="E42" s="15">
        <v>35900</v>
      </c>
      <c r="F42" s="13" t="s">
        <v>131</v>
      </c>
      <c r="G42" s="16">
        <f t="shared" si="1"/>
        <v>58248</v>
      </c>
      <c r="H42" s="17">
        <v>52999</v>
      </c>
      <c r="I42" s="18" t="s">
        <v>265</v>
      </c>
      <c r="J42" s="19">
        <v>57455</v>
      </c>
      <c r="K42" s="18" t="s">
        <v>266</v>
      </c>
      <c r="L42" s="19">
        <v>64290</v>
      </c>
      <c r="M42" s="20" t="s">
        <v>267</v>
      </c>
      <c r="N42" s="21" t="s">
        <v>130</v>
      </c>
    </row>
    <row r="43" spans="1:14" ht="30" customHeight="1" x14ac:dyDescent="0.25">
      <c r="A43" s="22" t="s">
        <v>6</v>
      </c>
      <c r="B43" s="13" t="s">
        <v>7</v>
      </c>
      <c r="C43" s="43" t="s">
        <v>134</v>
      </c>
      <c r="D43" s="14">
        <v>50</v>
      </c>
      <c r="E43" s="15">
        <v>41500</v>
      </c>
      <c r="F43" s="13" t="s">
        <v>133</v>
      </c>
      <c r="G43" s="16">
        <f t="shared" si="1"/>
        <v>54499.333333333336</v>
      </c>
      <c r="H43" s="28">
        <v>58000</v>
      </c>
      <c r="I43" s="25" t="s">
        <v>63</v>
      </c>
      <c r="J43" s="19">
        <v>60999</v>
      </c>
      <c r="K43" s="29" t="s">
        <v>64</v>
      </c>
      <c r="L43" s="19">
        <v>44499</v>
      </c>
      <c r="M43" s="44" t="s">
        <v>216</v>
      </c>
      <c r="N43" s="1" t="s">
        <v>122</v>
      </c>
    </row>
    <row r="44" spans="1:14" ht="30" customHeight="1" x14ac:dyDescent="0.25">
      <c r="A44" s="22" t="s">
        <v>31</v>
      </c>
      <c r="B44" s="43" t="s">
        <v>32</v>
      </c>
      <c r="C44" s="13" t="s">
        <v>165</v>
      </c>
      <c r="D44" s="14">
        <v>2100</v>
      </c>
      <c r="E44" s="15">
        <v>3267</v>
      </c>
      <c r="F44" s="13" t="s">
        <v>164</v>
      </c>
      <c r="G44" s="16">
        <f t="shared" si="1"/>
        <v>5733</v>
      </c>
      <c r="H44" s="17">
        <v>4110</v>
      </c>
      <c r="I44" s="18" t="s">
        <v>33</v>
      </c>
      <c r="J44" s="19">
        <v>7870</v>
      </c>
      <c r="K44" s="18" t="s">
        <v>49</v>
      </c>
      <c r="L44" s="19">
        <v>5219</v>
      </c>
      <c r="M44" s="20" t="s">
        <v>34</v>
      </c>
      <c r="N44" s="21" t="s">
        <v>163</v>
      </c>
    </row>
    <row r="45" spans="1:14" ht="30" customHeight="1" x14ac:dyDescent="0.25">
      <c r="A45" s="22" t="s">
        <v>31</v>
      </c>
      <c r="B45" s="13" t="s">
        <v>32</v>
      </c>
      <c r="C45" s="13" t="s">
        <v>167</v>
      </c>
      <c r="D45" s="14">
        <v>2100</v>
      </c>
      <c r="E45" s="15">
        <v>7070</v>
      </c>
      <c r="F45" s="13" t="s">
        <v>166</v>
      </c>
      <c r="G45" s="16">
        <f t="shared" si="1"/>
        <v>12180.666666666666</v>
      </c>
      <c r="H45" s="17">
        <v>12280</v>
      </c>
      <c r="I45" s="18" t="s">
        <v>35</v>
      </c>
      <c r="J45" s="19">
        <v>12160</v>
      </c>
      <c r="K45" s="18" t="s">
        <v>36</v>
      </c>
      <c r="L45" s="19">
        <v>12102</v>
      </c>
      <c r="M45" s="20" t="s">
        <v>37</v>
      </c>
      <c r="N45" s="21" t="s">
        <v>108</v>
      </c>
    </row>
    <row r="46" spans="1:14" ht="30" customHeight="1" x14ac:dyDescent="0.25">
      <c r="A46" s="22" t="s">
        <v>38</v>
      </c>
      <c r="B46" s="13" t="s">
        <v>39</v>
      </c>
      <c r="C46" s="13" t="s">
        <v>165</v>
      </c>
      <c r="D46" s="14">
        <v>300</v>
      </c>
      <c r="E46" s="15">
        <v>6605</v>
      </c>
      <c r="F46" s="24" t="s">
        <v>164</v>
      </c>
      <c r="G46" s="16">
        <f t="shared" si="1"/>
        <v>13697.666666666666</v>
      </c>
      <c r="H46" s="17">
        <v>14313</v>
      </c>
      <c r="I46" s="18" t="s">
        <v>282</v>
      </c>
      <c r="J46" s="19">
        <v>14500</v>
      </c>
      <c r="K46" s="18" t="s">
        <v>40</v>
      </c>
      <c r="L46" s="19">
        <v>12280</v>
      </c>
      <c r="M46" s="20" t="s">
        <v>41</v>
      </c>
      <c r="N46" s="21" t="s">
        <v>163</v>
      </c>
    </row>
    <row r="47" spans="1:14" ht="30" customHeight="1" x14ac:dyDescent="0.25">
      <c r="A47" s="22" t="s">
        <v>42</v>
      </c>
      <c r="B47" s="13" t="s">
        <v>43</v>
      </c>
      <c r="C47" s="13" t="s">
        <v>168</v>
      </c>
      <c r="D47" s="14">
        <v>500</v>
      </c>
      <c r="E47" s="15">
        <v>2960</v>
      </c>
      <c r="F47" s="13" t="s">
        <v>166</v>
      </c>
      <c r="G47" s="16">
        <f t="shared" si="1"/>
        <v>6791.333333333333</v>
      </c>
      <c r="H47" s="17">
        <v>7999</v>
      </c>
      <c r="I47" s="18" t="s">
        <v>284</v>
      </c>
      <c r="J47" s="19">
        <v>7787</v>
      </c>
      <c r="K47" s="40" t="s">
        <v>283</v>
      </c>
      <c r="L47" s="19">
        <v>4588</v>
      </c>
      <c r="M47" s="20" t="s">
        <v>50</v>
      </c>
      <c r="N47" s="21" t="s">
        <v>108</v>
      </c>
    </row>
    <row r="48" spans="1:14" ht="30" customHeight="1" x14ac:dyDescent="0.25">
      <c r="A48" s="22" t="s">
        <v>20</v>
      </c>
      <c r="B48" s="13" t="s">
        <v>21</v>
      </c>
      <c r="C48" s="43" t="s">
        <v>155</v>
      </c>
      <c r="D48" s="14">
        <v>50</v>
      </c>
      <c r="E48" s="15">
        <v>1250</v>
      </c>
      <c r="F48" s="23" t="s">
        <v>152</v>
      </c>
      <c r="G48" s="16">
        <f t="shared" si="1"/>
        <v>2496</v>
      </c>
      <c r="H48" s="17">
        <v>4819</v>
      </c>
      <c r="I48" s="18" t="s">
        <v>205</v>
      </c>
      <c r="J48" s="19">
        <v>1470</v>
      </c>
      <c r="K48" s="18" t="s">
        <v>51</v>
      </c>
      <c r="L48" s="19">
        <v>1199</v>
      </c>
      <c r="M48" s="20" t="s">
        <v>22</v>
      </c>
      <c r="N48" s="21" t="s">
        <v>116</v>
      </c>
    </row>
    <row r="49" spans="1:14" ht="30" customHeight="1" x14ac:dyDescent="0.25">
      <c r="A49" s="32" t="s">
        <v>20</v>
      </c>
      <c r="B49" s="13" t="s">
        <v>21</v>
      </c>
      <c r="C49" s="36" t="s">
        <v>156</v>
      </c>
      <c r="D49" s="14">
        <v>50</v>
      </c>
      <c r="E49" s="15">
        <v>1530</v>
      </c>
      <c r="F49" s="33" t="s">
        <v>147</v>
      </c>
      <c r="G49" s="16">
        <f t="shared" si="1"/>
        <v>14470.146666666667</v>
      </c>
      <c r="H49" s="17">
        <v>11304.22</v>
      </c>
      <c r="I49" s="25" t="s">
        <v>291</v>
      </c>
      <c r="J49" s="19">
        <v>11304.22</v>
      </c>
      <c r="K49" s="25" t="s">
        <v>292</v>
      </c>
      <c r="L49" s="19">
        <v>20802</v>
      </c>
      <c r="M49" s="20" t="s">
        <v>293</v>
      </c>
      <c r="N49" s="21" t="s">
        <v>130</v>
      </c>
    </row>
    <row r="50" spans="1:14" ht="30" customHeight="1" x14ac:dyDescent="0.25">
      <c r="A50" s="32" t="s">
        <v>20</v>
      </c>
      <c r="B50" s="13" t="s">
        <v>21</v>
      </c>
      <c r="C50" s="36" t="s">
        <v>158</v>
      </c>
      <c r="D50" s="14">
        <v>50</v>
      </c>
      <c r="E50" s="15">
        <v>1908</v>
      </c>
      <c r="F50" s="33" t="s">
        <v>157</v>
      </c>
      <c r="G50" s="16">
        <f t="shared" si="1"/>
        <v>4399</v>
      </c>
      <c r="H50" s="17">
        <v>6399</v>
      </c>
      <c r="I50" s="25" t="s">
        <v>278</v>
      </c>
      <c r="J50" s="19">
        <v>2799</v>
      </c>
      <c r="K50" s="38" t="s">
        <v>217</v>
      </c>
      <c r="L50" s="19">
        <v>3999</v>
      </c>
      <c r="M50" s="44" t="s">
        <v>52</v>
      </c>
      <c r="N50" s="21" t="s">
        <v>125</v>
      </c>
    </row>
    <row r="51" spans="1:14" ht="30" customHeight="1" x14ac:dyDescent="0.25">
      <c r="A51" s="12" t="s">
        <v>192</v>
      </c>
      <c r="B51" s="13" t="s">
        <v>193</v>
      </c>
      <c r="C51" s="13" t="s">
        <v>106</v>
      </c>
      <c r="D51" s="14">
        <v>50</v>
      </c>
      <c r="E51" s="15">
        <v>63480</v>
      </c>
      <c r="F51" s="13" t="s">
        <v>105</v>
      </c>
      <c r="G51" s="16">
        <f t="shared" si="1"/>
        <v>102555.66666666667</v>
      </c>
      <c r="H51" s="17">
        <v>92799</v>
      </c>
      <c r="I51" s="18" t="s">
        <v>232</v>
      </c>
      <c r="J51" s="19">
        <v>104869</v>
      </c>
      <c r="K51" s="18" t="s">
        <v>233</v>
      </c>
      <c r="L51" s="19">
        <v>109999</v>
      </c>
      <c r="M51" s="20" t="s">
        <v>234</v>
      </c>
      <c r="N51" s="21" t="s">
        <v>94</v>
      </c>
    </row>
    <row r="52" spans="1:14" ht="30" customHeight="1" x14ac:dyDescent="0.25">
      <c r="A52" s="12" t="s">
        <v>192</v>
      </c>
      <c r="B52" s="13" t="s">
        <v>193</v>
      </c>
      <c r="C52" s="13" t="s">
        <v>194</v>
      </c>
      <c r="D52" s="14">
        <v>50</v>
      </c>
      <c r="E52" s="15">
        <v>65850</v>
      </c>
      <c r="F52" s="13" t="s">
        <v>104</v>
      </c>
      <c r="G52" s="16">
        <f t="shared" si="1"/>
        <v>136583.66666666666</v>
      </c>
      <c r="H52" s="17">
        <v>114999</v>
      </c>
      <c r="I52" s="18" t="s">
        <v>235</v>
      </c>
      <c r="J52" s="19">
        <v>123629</v>
      </c>
      <c r="K52" s="18" t="s">
        <v>236</v>
      </c>
      <c r="L52" s="19">
        <v>171123</v>
      </c>
      <c r="M52" s="20" t="s">
        <v>237</v>
      </c>
      <c r="N52" s="21" t="s">
        <v>99</v>
      </c>
    </row>
    <row r="53" spans="1:14" ht="30" customHeight="1" x14ac:dyDescent="0.25">
      <c r="A53" s="12" t="s">
        <v>192</v>
      </c>
      <c r="B53" s="13" t="s">
        <v>193</v>
      </c>
      <c r="C53" s="13" t="s">
        <v>107</v>
      </c>
      <c r="D53" s="14">
        <v>50</v>
      </c>
      <c r="E53" s="15">
        <v>74205</v>
      </c>
      <c r="F53" s="13" t="s">
        <v>105</v>
      </c>
      <c r="G53" s="16">
        <f t="shared" si="1"/>
        <v>118058.66666666667</v>
      </c>
      <c r="H53" s="17">
        <v>109999</v>
      </c>
      <c r="I53" s="18" t="s">
        <v>218</v>
      </c>
      <c r="J53" s="19">
        <v>153248</v>
      </c>
      <c r="K53" s="18" t="s">
        <v>238</v>
      </c>
      <c r="L53" s="19">
        <v>90929</v>
      </c>
      <c r="M53" s="20" t="s">
        <v>239</v>
      </c>
      <c r="N53" s="21" t="s">
        <v>94</v>
      </c>
    </row>
    <row r="54" spans="1:14" ht="30" customHeight="1" x14ac:dyDescent="0.25">
      <c r="A54" s="12" t="s">
        <v>192</v>
      </c>
      <c r="B54" s="13" t="s">
        <v>193</v>
      </c>
      <c r="C54" s="13" t="s">
        <v>110</v>
      </c>
      <c r="D54" s="14">
        <v>50</v>
      </c>
      <c r="E54" s="15">
        <v>510000</v>
      </c>
      <c r="F54" s="13" t="s">
        <v>109</v>
      </c>
      <c r="G54" s="16">
        <f t="shared" si="1"/>
        <v>1017723.6666666666</v>
      </c>
      <c r="H54" s="17">
        <v>1033879</v>
      </c>
      <c r="I54" s="18" t="s">
        <v>240</v>
      </c>
      <c r="J54" s="19">
        <v>1046832</v>
      </c>
      <c r="K54" s="18" t="s">
        <v>241</v>
      </c>
      <c r="L54" s="19">
        <v>972460</v>
      </c>
      <c r="M54" s="20" t="s">
        <v>242</v>
      </c>
      <c r="N54" s="21" t="s">
        <v>108</v>
      </c>
    </row>
    <row r="55" spans="1:14" ht="30" customHeight="1" x14ac:dyDescent="0.25">
      <c r="A55" s="12" t="s">
        <v>187</v>
      </c>
      <c r="B55" s="13" t="s">
        <v>188</v>
      </c>
      <c r="C55" s="13" t="s">
        <v>98</v>
      </c>
      <c r="D55" s="14">
        <v>100</v>
      </c>
      <c r="E55" s="15">
        <v>25863</v>
      </c>
      <c r="F55" s="13" t="s">
        <v>87</v>
      </c>
      <c r="G55" s="16">
        <f t="shared" si="1"/>
        <v>30515.666666666668</v>
      </c>
      <c r="H55" s="17">
        <v>32999</v>
      </c>
      <c r="I55" s="40" t="s">
        <v>220</v>
      </c>
      <c r="J55" s="19">
        <v>26449</v>
      </c>
      <c r="K55" s="18" t="s">
        <v>219</v>
      </c>
      <c r="L55" s="19">
        <v>32099</v>
      </c>
      <c r="M55" s="44" t="s">
        <v>206</v>
      </c>
      <c r="N55" s="21" t="s">
        <v>86</v>
      </c>
    </row>
    <row r="56" spans="1:14" ht="30" customHeight="1" x14ac:dyDescent="0.25">
      <c r="A56" s="12" t="s">
        <v>185</v>
      </c>
      <c r="B56" s="13" t="s">
        <v>186</v>
      </c>
      <c r="C56" s="43" t="s">
        <v>93</v>
      </c>
      <c r="D56" s="14">
        <v>100</v>
      </c>
      <c r="E56" s="15">
        <v>10742</v>
      </c>
      <c r="F56" s="13" t="s">
        <v>92</v>
      </c>
      <c r="G56" s="16">
        <f t="shared" si="1"/>
        <v>27045.333333333332</v>
      </c>
      <c r="H56" s="17">
        <v>32373</v>
      </c>
      <c r="I56" s="18" t="s">
        <v>223</v>
      </c>
      <c r="J56" s="19">
        <v>29764</v>
      </c>
      <c r="K56" s="42" t="s">
        <v>225</v>
      </c>
      <c r="L56" s="19">
        <v>18999</v>
      </c>
      <c r="M56" s="20" t="s">
        <v>228</v>
      </c>
      <c r="N56" s="21" t="s">
        <v>86</v>
      </c>
    </row>
    <row r="57" spans="1:14" ht="30" customHeight="1" x14ac:dyDescent="0.25">
      <c r="A57" s="12" t="s">
        <v>185</v>
      </c>
      <c r="B57" s="13" t="s">
        <v>186</v>
      </c>
      <c r="C57" s="13" t="s">
        <v>96</v>
      </c>
      <c r="D57" s="14">
        <v>100</v>
      </c>
      <c r="E57" s="15">
        <v>21006</v>
      </c>
      <c r="F57" s="13" t="s">
        <v>95</v>
      </c>
      <c r="G57" s="16">
        <f t="shared" si="1"/>
        <v>35883</v>
      </c>
      <c r="H57" s="17">
        <v>45873</v>
      </c>
      <c r="I57" s="18" t="s">
        <v>224</v>
      </c>
      <c r="J57" s="19">
        <v>37777</v>
      </c>
      <c r="K57" s="18" t="s">
        <v>226</v>
      </c>
      <c r="L57" s="19">
        <v>23999</v>
      </c>
      <c r="M57" s="20" t="s">
        <v>227</v>
      </c>
      <c r="N57" s="21" t="s">
        <v>94</v>
      </c>
    </row>
  </sheetData>
  <autoFilter ref="A7:N57">
    <sortState ref="A8:N41">
      <sortCondition ref="B7:B41"/>
    </sortState>
  </autoFilter>
  <phoneticPr fontId="11" type="noConversion"/>
  <hyperlinks>
    <hyperlink ref="I13" r:id="rId1"/>
    <hyperlink ref="K13" r:id="rId2"/>
    <hyperlink ref="M13" r:id="rId3"/>
    <hyperlink ref="M9" r:id="rId4"/>
    <hyperlink ref="I11" display="https://articulo.mercadolibre.com.ar/MLA-1109163198-webcam-xiaomi-w90-vidlok-usb-1080-enfoque-automatico-45mm-_JM?matt_tool=74941839&amp;matt_word=&amp;matt_source=google&amp;matt_campaign_id=14508409409&amp;matt_ad_group_id=142443696884&amp;matt_match_type=&amp;matt_network=g&amp;m"/>
    <hyperlink ref="M11" r:id="rId5"/>
    <hyperlink ref="K12" display="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"/>
    <hyperlink ref="M12" display="https://articulo.mercadolibre.com.ar/MLA-628273120-frazada-de-lana-escocesa-1-plaza-economica-por-mayor-_JM?matt_tool=16424972&amp;matt_word=&amp;matt_source=google&amp;matt_campaign_id=14508409181&amp;matt_ad_group_id=124055975262&amp;matt_match_type=&amp;matt_network=g&amp;matt_de"/>
    <hyperlink ref="M18" r:id="rId6"/>
    <hyperlink ref="I19" r:id="rId7"/>
    <hyperlink ref="M19" r:id="rId8"/>
    <hyperlink ref="K24" display="https://somosrex.com/vitroconvector-peabody-2000w-pe-vc20b-calefactor-blanco.html?utm_source=rexpipol&amp;utm_medium=gperformancemaxpipol&amp;utm_campaign=performancemax&amp;gclid=Cj0KCQjwnbmaBhD-ARIsAGTPcfWsclLwo4_K1vT6X-hsaUn-dx7Fxub5UBxSI_7njfd0JGOo0cOsc6caAphFEAL"/>
    <hyperlink ref="M34" r:id="rId9"/>
    <hyperlink ref="I39" display="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"/>
    <hyperlink ref="K39" r:id="rId10"/>
    <hyperlink ref="M39" r:id="rId11"/>
    <hyperlink ref="I41" r:id="rId12"/>
    <hyperlink ref="K41" r:id="rId13"/>
    <hyperlink ref="I43" r:id="rId14" location="searchVariation=174451870111&amp;position=2&amp;search_layout=stack&amp;type=item&amp;tracking_id=a70b89be-f17c-4c6c-979f-c6e969909bc6"/>
    <hyperlink ref="K43" r:id="rId15"/>
    <hyperlink ref="I44" display="https://articulo.mercadolibre.com.ar/MLA-1108292538-sabana-plana-twin-size-1-12-plazas-percal-hoteleria-_JM?matt_tool=16424972&amp;matt_word=&amp;matt_source=google&amp;matt_campaign_id=14508409181&amp;matt_ad_group_id=124055975262&amp;matt_match_type=&amp;matt_network=g&amp;matt_de"/>
    <hyperlink ref="M44" display="https://articulo.mercadolibre.com.ar/MLA-1111806652-sabana-plana-1-12-180-hilos-percal-100-algodon-ideal-hotel-_JM?matt_tool=16424972&amp;matt_word=&amp;matt_source=google&amp;matt_campaign_id=14508409181&amp;matt_ad_group_id=124055975262&amp;matt_match_type=&amp;matt_network=g&amp;"/>
    <hyperlink ref="I45" display="https://somosrex.com/juego-de-sabanas-twin-size-100-algodon-144-hilos-griffin.html?utm_source=rexpipol&amp;utm_medium=gperformancemaxpipol&amp;utm_campaign=performancemax&amp;gclid=Cj0KCQjwnbmaBhD-ARIsAGTPcfUbSZEDdxfEuE_oKwBIiAif2cPtqOXtJcZw3D2_uQye95qLd2dkLJQaAigeEA"/>
    <hyperlink ref="K45" r:id="rId16"/>
    <hyperlink ref="M45" r:id="rId17"/>
    <hyperlink ref="K46" r:id="rId18"/>
    <hyperlink ref="M46" display="https://somosrex.com/juego-de-sabanas-twin-size-100-algodon-144-hiilos-estate-blue.html?utm_source=rexpipol&amp;utm_medium=gperformancemaxpipol&amp;utm_campaign=performancemax&amp;gclid=Cj0KCQjwnbmaBhD-ARIsAGTPcfWn36ERM-6XKt2hzLgDWa4jjLY0SnM2-xuOPBh7-oSHEdRUoiaSlf0aA"/>
    <hyperlink ref="M48" r:id="rId19"/>
    <hyperlink ref="M47" r:id="rId20" location="position=8&amp;search_layout=grid&amp;type=item&amp;tracking_id=668388f6-924a-499d-8f1b-069abead7a70"/>
  </hyperlinks>
  <pageMargins left="0.7" right="0.7" top="0.75" bottom="0.75" header="0.3" footer="0.3"/>
  <pageSetup paperSize="9" orientation="portrait" horizontalDpi="4294967295" verticalDpi="429496729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2023-05-30T17:15:01Z</dcterms:modified>
</cp:coreProperties>
</file>