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ACUERDOS MARCOS\PROG. UNIFICADO DE ADQUISICIONES\"/>
    </mc:Choice>
  </mc:AlternateContent>
  <bookViews>
    <workbookView xWindow="0" yWindow="0" windowWidth="24000" windowHeight="9630"/>
  </bookViews>
  <sheets>
    <sheet name="JUNIO Y JULIO 2023 - MONODROGAS" sheetId="1" r:id="rId1"/>
    <sheet name="Dcción. Adultos Mayores" sheetId="2" r:id="rId2"/>
    <sheet name="H. Scaravelli" sheetId="3" r:id="rId3"/>
    <sheet name="H. Enfermeros Argentinos" sheetId="4" r:id="rId4"/>
    <sheet name="H. Central Internados" sheetId="5" r:id="rId5"/>
    <sheet name="Droguería Ministerio" sheetId="6" r:id="rId6"/>
    <sheet name="H. El Sauce" sheetId="7" r:id="rId7"/>
    <sheet name="INCLUIR SALUD" sheetId="8" r:id="rId8"/>
    <sheet name="H. Pereyra" sheetId="9" r:id="rId9"/>
    <sheet name="H. Tagarelli " sheetId="10" r:id="rId10"/>
    <sheet name="H. Saporitti" sheetId="11" r:id="rId11"/>
    <sheet name="DGP" sheetId="12" r:id="rId12"/>
    <sheet name="H. Notti" sheetId="13" r:id="rId13"/>
    <sheet name="H. Paroissien" sheetId="14" r:id="rId14"/>
    <sheet name="Serv. Penintenciario" sheetId="15" r:id="rId15"/>
    <sheet name="H. Schestakow" sheetId="16" r:id="rId16"/>
    <sheet name="H. Perrupato" sheetId="17" r:id="rId17"/>
    <sheet name="H. Gral LH" sheetId="18" r:id="rId18"/>
    <sheet name="H. Lagomaggiore" sheetId="19" r:id="rId19"/>
    <sheet name="H. Central" sheetId="20" r:id="rId20"/>
    <sheet name="Hosp. Malargue" sheetId="21" r:id="rId21"/>
    <sheet name="DRPJ" sheetId="22" r:id="rId22"/>
  </sheets>
  <definedNames>
    <definedName name="F_">#REF!</definedName>
    <definedName name="FACUNDO">#REF!</definedName>
    <definedName name="Imprimir_área_IM">#REF!</definedName>
    <definedName name="L">#REF!</definedName>
    <definedName name="M">#REF!</definedName>
    <definedName name="MERCEDES">#REF!</definedName>
  </definedNames>
  <calcPr calcId="162913"/>
  <extLst>
    <ext uri="GoogleSheetsCustomDataVersion2">
      <go:sheetsCustomData xmlns:go="http://customooxmlschemas.google.com/" r:id="rId26" roundtripDataChecksum="Ma70ZMuXK3159qCrwSXdOwwxugUrlgPhctBZnZVcDXA="/>
    </ext>
  </extLst>
</workbook>
</file>

<file path=xl/calcChain.xml><?xml version="1.0" encoding="utf-8"?>
<calcChain xmlns="http://schemas.openxmlformats.org/spreadsheetml/2006/main">
  <c r="E256" i="22" l="1"/>
  <c r="D256" i="22"/>
  <c r="F255" i="22"/>
  <c r="F253" i="22"/>
  <c r="F252" i="22"/>
  <c r="F251" i="22"/>
  <c r="F250" i="22"/>
  <c r="F249" i="22"/>
  <c r="F248" i="22"/>
  <c r="F247" i="22"/>
  <c r="F246" i="22"/>
  <c r="F245" i="22"/>
  <c r="F244" i="22"/>
  <c r="F243" i="22"/>
  <c r="F242" i="22"/>
  <c r="F241" i="22"/>
  <c r="F240" i="22"/>
  <c r="F239" i="22"/>
  <c r="F238" i="22"/>
  <c r="F237" i="22"/>
  <c r="F236" i="22"/>
  <c r="F235" i="22"/>
  <c r="F234" i="22"/>
  <c r="F233" i="22"/>
  <c r="F232" i="22"/>
  <c r="F231" i="22"/>
  <c r="F230" i="22"/>
  <c r="F229" i="22"/>
  <c r="F228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256" i="22" s="1"/>
  <c r="E256" i="21"/>
  <c r="D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256" i="21" s="1"/>
  <c r="E256" i="20"/>
  <c r="D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256" i="20" s="1"/>
  <c r="E256" i="19"/>
  <c r="D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256" i="19" s="1"/>
  <c r="E256" i="18"/>
  <c r="D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256" i="18" s="1"/>
  <c r="E256" i="17"/>
  <c r="D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256" i="17" s="1"/>
  <c r="E256" i="16"/>
  <c r="D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256" i="16" s="1"/>
  <c r="E256" i="15"/>
  <c r="D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256" i="15" s="1"/>
  <c r="E256" i="14"/>
  <c r="D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256" i="14" s="1"/>
  <c r="E256" i="13"/>
  <c r="D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256" i="13" s="1"/>
  <c r="E256" i="12"/>
  <c r="D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256" i="12" s="1"/>
  <c r="E256" i="11"/>
  <c r="D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256" i="11" s="1"/>
  <c r="E256" i="10"/>
  <c r="D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256" i="10" s="1"/>
  <c r="E256" i="9"/>
  <c r="D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256" i="9" s="1"/>
  <c r="E256" i="8"/>
  <c r="D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256" i="8" s="1"/>
  <c r="E256" i="7"/>
  <c r="D256" i="7"/>
  <c r="F256" i="7" s="1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E256" i="6"/>
  <c r="D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256" i="6" s="1"/>
  <c r="E256" i="5"/>
  <c r="D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256" i="5" s="1"/>
  <c r="E256" i="4"/>
  <c r="D256" i="4"/>
  <c r="F256" i="4" s="1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E256" i="3"/>
  <c r="D256" i="3"/>
  <c r="D257" i="1" s="1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256" i="3" s="1"/>
  <c r="E256" i="2"/>
  <c r="D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256" i="2" s="1"/>
  <c r="F257" i="1" s="1"/>
  <c r="E257" i="1"/>
  <c r="E255" i="1"/>
  <c r="D255" i="1"/>
  <c r="F255" i="1" s="1"/>
  <c r="E254" i="1"/>
  <c r="D254" i="1"/>
  <c r="F254" i="1" s="1"/>
  <c r="E253" i="1"/>
  <c r="D253" i="1"/>
  <c r="F253" i="1" s="1"/>
  <c r="E252" i="1"/>
  <c r="D252" i="1"/>
  <c r="F252" i="1" s="1"/>
  <c r="E251" i="1"/>
  <c r="D251" i="1"/>
  <c r="F251" i="1" s="1"/>
  <c r="E250" i="1"/>
  <c r="D250" i="1"/>
  <c r="F250" i="1" s="1"/>
  <c r="F249" i="1"/>
  <c r="E249" i="1"/>
  <c r="D249" i="1"/>
  <c r="E248" i="1"/>
  <c r="D248" i="1"/>
  <c r="F248" i="1" s="1"/>
  <c r="E247" i="1"/>
  <c r="D247" i="1"/>
  <c r="F247" i="1" s="1"/>
  <c r="E246" i="1"/>
  <c r="D246" i="1"/>
  <c r="F246" i="1" s="1"/>
  <c r="F245" i="1"/>
  <c r="E245" i="1"/>
  <c r="D245" i="1"/>
  <c r="E244" i="1"/>
  <c r="D244" i="1"/>
  <c r="F244" i="1" s="1"/>
  <c r="E243" i="1"/>
  <c r="D243" i="1"/>
  <c r="F243" i="1" s="1"/>
  <c r="E242" i="1"/>
  <c r="D242" i="1"/>
  <c r="F242" i="1" s="1"/>
  <c r="F241" i="1"/>
  <c r="E241" i="1"/>
  <c r="D241" i="1"/>
  <c r="E240" i="1"/>
  <c r="D240" i="1"/>
  <c r="F240" i="1" s="1"/>
  <c r="E239" i="1"/>
  <c r="D239" i="1"/>
  <c r="F239" i="1" s="1"/>
  <c r="E238" i="1"/>
  <c r="D238" i="1"/>
  <c r="F238" i="1" s="1"/>
  <c r="F237" i="1"/>
  <c r="E237" i="1"/>
  <c r="D237" i="1"/>
  <c r="E236" i="1"/>
  <c r="D236" i="1"/>
  <c r="F236" i="1" s="1"/>
  <c r="E235" i="1"/>
  <c r="D235" i="1"/>
  <c r="F235" i="1" s="1"/>
  <c r="E234" i="1"/>
  <c r="D234" i="1"/>
  <c r="F234" i="1" s="1"/>
  <c r="F233" i="1"/>
  <c r="E233" i="1"/>
  <c r="D233" i="1"/>
  <c r="E232" i="1"/>
  <c r="D232" i="1"/>
  <c r="F232" i="1" s="1"/>
  <c r="E231" i="1"/>
  <c r="D231" i="1"/>
  <c r="F231" i="1" s="1"/>
  <c r="E230" i="1"/>
  <c r="D230" i="1"/>
  <c r="F230" i="1" s="1"/>
  <c r="F229" i="1"/>
  <c r="E229" i="1"/>
  <c r="D229" i="1"/>
  <c r="E228" i="1"/>
  <c r="D228" i="1"/>
  <c r="F228" i="1" s="1"/>
  <c r="E227" i="1"/>
  <c r="D227" i="1"/>
  <c r="F227" i="1" s="1"/>
  <c r="E226" i="1"/>
  <c r="D226" i="1"/>
  <c r="F226" i="1" s="1"/>
  <c r="F225" i="1"/>
  <c r="E225" i="1"/>
  <c r="D225" i="1"/>
  <c r="E224" i="1"/>
  <c r="D224" i="1"/>
  <c r="F224" i="1" s="1"/>
  <c r="E223" i="1"/>
  <c r="D223" i="1"/>
  <c r="F223" i="1" s="1"/>
  <c r="F222" i="1"/>
  <c r="E222" i="1"/>
  <c r="D222" i="1"/>
  <c r="E221" i="1"/>
  <c r="F221" i="1" s="1"/>
  <c r="D221" i="1"/>
  <c r="E220" i="1"/>
  <c r="D220" i="1"/>
  <c r="F220" i="1" s="1"/>
  <c r="E219" i="1"/>
  <c r="D219" i="1"/>
  <c r="F219" i="1" s="1"/>
  <c r="F218" i="1"/>
  <c r="E218" i="1"/>
  <c r="D218" i="1"/>
  <c r="E217" i="1"/>
  <c r="F217" i="1" s="1"/>
  <c r="D217" i="1"/>
  <c r="E216" i="1"/>
  <c r="D216" i="1"/>
  <c r="F216" i="1" s="1"/>
  <c r="E215" i="1"/>
  <c r="D215" i="1"/>
  <c r="F215" i="1" s="1"/>
  <c r="F214" i="1"/>
  <c r="E214" i="1"/>
  <c r="D214" i="1"/>
  <c r="E213" i="1"/>
  <c r="F213" i="1" s="1"/>
  <c r="D213" i="1"/>
  <c r="E212" i="1"/>
  <c r="D212" i="1"/>
  <c r="F212" i="1" s="1"/>
  <c r="E211" i="1"/>
  <c r="D211" i="1"/>
  <c r="F211" i="1" s="1"/>
  <c r="F210" i="1"/>
  <c r="E210" i="1"/>
  <c r="D210" i="1"/>
  <c r="E209" i="1"/>
  <c r="F209" i="1" s="1"/>
  <c r="D209" i="1"/>
  <c r="E208" i="1"/>
  <c r="D208" i="1"/>
  <c r="F208" i="1" s="1"/>
  <c r="E207" i="1"/>
  <c r="D207" i="1"/>
  <c r="F207" i="1" s="1"/>
  <c r="F206" i="1"/>
  <c r="E206" i="1"/>
  <c r="D206" i="1"/>
  <c r="E205" i="1"/>
  <c r="F205" i="1" s="1"/>
  <c r="D205" i="1"/>
  <c r="E204" i="1"/>
  <c r="D204" i="1"/>
  <c r="F204" i="1" s="1"/>
  <c r="E203" i="1"/>
  <c r="D203" i="1"/>
  <c r="F203" i="1" s="1"/>
  <c r="F202" i="1"/>
  <c r="E202" i="1"/>
  <c r="D202" i="1"/>
  <c r="E201" i="1"/>
  <c r="F201" i="1" s="1"/>
  <c r="D201" i="1"/>
  <c r="E200" i="1"/>
  <c r="D200" i="1"/>
  <c r="F200" i="1" s="1"/>
  <c r="E199" i="1"/>
  <c r="D199" i="1"/>
  <c r="F199" i="1" s="1"/>
  <c r="E198" i="1"/>
  <c r="D198" i="1"/>
  <c r="F198" i="1" s="1"/>
  <c r="E197" i="1"/>
  <c r="D197" i="1"/>
  <c r="F197" i="1" s="1"/>
  <c r="E196" i="1"/>
  <c r="D196" i="1"/>
  <c r="F196" i="1" s="1"/>
  <c r="E195" i="1"/>
  <c r="D195" i="1"/>
  <c r="F195" i="1" s="1"/>
  <c r="F194" i="1"/>
  <c r="E194" i="1"/>
  <c r="D194" i="1"/>
  <c r="E193" i="1"/>
  <c r="F193" i="1" s="1"/>
  <c r="D193" i="1"/>
  <c r="E192" i="1"/>
  <c r="D192" i="1"/>
  <c r="F192" i="1" s="1"/>
  <c r="E191" i="1"/>
  <c r="D191" i="1"/>
  <c r="F191" i="1" s="1"/>
  <c r="F190" i="1"/>
  <c r="E190" i="1"/>
  <c r="D190" i="1"/>
  <c r="E189" i="1"/>
  <c r="F189" i="1" s="1"/>
  <c r="D189" i="1"/>
  <c r="E188" i="1"/>
  <c r="D188" i="1"/>
  <c r="F188" i="1" s="1"/>
  <c r="E187" i="1"/>
  <c r="D187" i="1"/>
  <c r="F187" i="1" s="1"/>
  <c r="F186" i="1"/>
  <c r="E186" i="1"/>
  <c r="D186" i="1"/>
  <c r="E185" i="1"/>
  <c r="D185" i="1"/>
  <c r="F185" i="1" s="1"/>
  <c r="E184" i="1"/>
  <c r="D184" i="1"/>
  <c r="F184" i="1" s="1"/>
  <c r="E183" i="1"/>
  <c r="D183" i="1"/>
  <c r="F183" i="1" s="1"/>
  <c r="F182" i="1"/>
  <c r="E182" i="1"/>
  <c r="D182" i="1"/>
  <c r="E181" i="1"/>
  <c r="D181" i="1"/>
  <c r="F181" i="1" s="1"/>
  <c r="E180" i="1"/>
  <c r="D180" i="1"/>
  <c r="F180" i="1" s="1"/>
  <c r="E179" i="1"/>
  <c r="D179" i="1"/>
  <c r="F179" i="1" s="1"/>
  <c r="F178" i="1"/>
  <c r="E178" i="1"/>
  <c r="D178" i="1"/>
  <c r="E177" i="1"/>
  <c r="D177" i="1"/>
  <c r="F177" i="1" s="1"/>
  <c r="E176" i="1"/>
  <c r="D176" i="1"/>
  <c r="F176" i="1" s="1"/>
  <c r="E175" i="1"/>
  <c r="D175" i="1"/>
  <c r="F175" i="1" s="1"/>
  <c r="F174" i="1"/>
  <c r="E174" i="1"/>
  <c r="D174" i="1"/>
  <c r="E173" i="1"/>
  <c r="D173" i="1"/>
  <c r="F173" i="1" s="1"/>
  <c r="E172" i="1"/>
  <c r="D172" i="1"/>
  <c r="F172" i="1" s="1"/>
  <c r="E171" i="1"/>
  <c r="D171" i="1"/>
  <c r="F171" i="1" s="1"/>
  <c r="F170" i="1"/>
  <c r="E170" i="1"/>
  <c r="D170" i="1"/>
  <c r="E169" i="1"/>
  <c r="D169" i="1"/>
  <c r="F169" i="1" s="1"/>
  <c r="E168" i="1"/>
  <c r="D168" i="1"/>
  <c r="F168" i="1" s="1"/>
  <c r="E167" i="1"/>
  <c r="D167" i="1"/>
  <c r="F167" i="1" s="1"/>
  <c r="F166" i="1"/>
  <c r="E166" i="1"/>
  <c r="D166" i="1"/>
  <c r="E165" i="1"/>
  <c r="D165" i="1"/>
  <c r="F165" i="1" s="1"/>
  <c r="E164" i="1"/>
  <c r="D164" i="1"/>
  <c r="F164" i="1" s="1"/>
  <c r="E163" i="1"/>
  <c r="D163" i="1"/>
  <c r="F163" i="1" s="1"/>
  <c r="F162" i="1"/>
  <c r="E162" i="1"/>
  <c r="D162" i="1"/>
  <c r="E161" i="1"/>
  <c r="D161" i="1"/>
  <c r="F161" i="1" s="1"/>
  <c r="E160" i="1"/>
  <c r="D160" i="1"/>
  <c r="F160" i="1" s="1"/>
  <c r="F159" i="1"/>
  <c r="E159" i="1"/>
  <c r="D159" i="1"/>
  <c r="F158" i="1"/>
  <c r="E158" i="1"/>
  <c r="D158" i="1"/>
  <c r="E157" i="1"/>
  <c r="D157" i="1"/>
  <c r="F157" i="1" s="1"/>
  <c r="E156" i="1"/>
  <c r="D156" i="1"/>
  <c r="F156" i="1" s="1"/>
  <c r="F155" i="1"/>
  <c r="E155" i="1"/>
  <c r="D155" i="1"/>
  <c r="F154" i="1"/>
  <c r="E154" i="1"/>
  <c r="D154" i="1"/>
  <c r="E153" i="1"/>
  <c r="D153" i="1"/>
  <c r="F153" i="1" s="1"/>
  <c r="E152" i="1"/>
  <c r="D152" i="1"/>
  <c r="F152" i="1" s="1"/>
  <c r="F151" i="1"/>
  <c r="E151" i="1"/>
  <c r="D151" i="1"/>
  <c r="F150" i="1"/>
  <c r="E150" i="1"/>
  <c r="D150" i="1"/>
  <c r="E149" i="1"/>
  <c r="D149" i="1"/>
  <c r="F149" i="1" s="1"/>
  <c r="E148" i="1"/>
  <c r="D148" i="1"/>
  <c r="F148" i="1" s="1"/>
  <c r="F147" i="1"/>
  <c r="E147" i="1"/>
  <c r="D147" i="1"/>
  <c r="F146" i="1"/>
  <c r="E146" i="1"/>
  <c r="D146" i="1"/>
  <c r="E145" i="1"/>
  <c r="D145" i="1"/>
  <c r="F145" i="1" s="1"/>
  <c r="E144" i="1"/>
  <c r="D144" i="1"/>
  <c r="F144" i="1" s="1"/>
  <c r="F143" i="1"/>
  <c r="E143" i="1"/>
  <c r="D143" i="1"/>
  <c r="F142" i="1"/>
  <c r="E142" i="1"/>
  <c r="D142" i="1"/>
  <c r="E141" i="1"/>
  <c r="D141" i="1"/>
  <c r="F141" i="1" s="1"/>
  <c r="E140" i="1"/>
  <c r="D140" i="1"/>
  <c r="F140" i="1" s="1"/>
  <c r="F139" i="1"/>
  <c r="E139" i="1"/>
  <c r="D139" i="1"/>
  <c r="F138" i="1"/>
  <c r="E138" i="1"/>
  <c r="D138" i="1"/>
  <c r="E137" i="1"/>
  <c r="D137" i="1"/>
  <c r="F137" i="1" s="1"/>
  <c r="E136" i="1"/>
  <c r="D136" i="1"/>
  <c r="F136" i="1" s="1"/>
  <c r="F135" i="1"/>
  <c r="E135" i="1"/>
  <c r="D135" i="1"/>
  <c r="F134" i="1"/>
  <c r="E134" i="1"/>
  <c r="D134" i="1"/>
  <c r="E133" i="1"/>
  <c r="D133" i="1"/>
  <c r="F133" i="1" s="1"/>
  <c r="E132" i="1"/>
  <c r="D132" i="1"/>
  <c r="F132" i="1" s="1"/>
  <c r="F131" i="1"/>
  <c r="E131" i="1"/>
  <c r="D131" i="1"/>
  <c r="F130" i="1"/>
  <c r="E130" i="1"/>
  <c r="D130" i="1"/>
  <c r="E129" i="1"/>
  <c r="D129" i="1"/>
  <c r="F129" i="1" s="1"/>
  <c r="E128" i="1"/>
  <c r="D128" i="1"/>
  <c r="F128" i="1" s="1"/>
  <c r="F127" i="1"/>
  <c r="E127" i="1"/>
  <c r="D127" i="1"/>
  <c r="F126" i="1"/>
  <c r="E126" i="1"/>
  <c r="D126" i="1"/>
  <c r="E125" i="1"/>
  <c r="D125" i="1"/>
  <c r="F125" i="1" s="1"/>
  <c r="E124" i="1"/>
  <c r="D124" i="1"/>
  <c r="F124" i="1" s="1"/>
  <c r="F123" i="1"/>
  <c r="E123" i="1"/>
  <c r="D123" i="1"/>
  <c r="F122" i="1"/>
  <c r="E122" i="1"/>
  <c r="D122" i="1"/>
  <c r="E121" i="1"/>
  <c r="D121" i="1"/>
  <c r="F121" i="1" s="1"/>
  <c r="E120" i="1"/>
  <c r="D120" i="1"/>
  <c r="F120" i="1" s="1"/>
  <c r="F119" i="1"/>
  <c r="E119" i="1"/>
  <c r="D119" i="1"/>
  <c r="F118" i="1"/>
  <c r="E118" i="1"/>
  <c r="D118" i="1"/>
  <c r="E117" i="1"/>
  <c r="D117" i="1"/>
  <c r="F117" i="1" s="1"/>
  <c r="E116" i="1"/>
  <c r="D116" i="1"/>
  <c r="F116" i="1" s="1"/>
  <c r="E115" i="1"/>
  <c r="D115" i="1"/>
  <c r="F115" i="1" s="1"/>
  <c r="E114" i="1"/>
  <c r="F114" i="1" s="1"/>
  <c r="D114" i="1"/>
  <c r="E113" i="1"/>
  <c r="D113" i="1"/>
  <c r="F113" i="1" s="1"/>
  <c r="E112" i="1"/>
  <c r="D112" i="1"/>
  <c r="F112" i="1" s="1"/>
  <c r="F111" i="1"/>
  <c r="E111" i="1"/>
  <c r="D111" i="1"/>
  <c r="F110" i="1"/>
  <c r="E110" i="1"/>
  <c r="D110" i="1"/>
  <c r="E109" i="1"/>
  <c r="D109" i="1"/>
  <c r="F109" i="1" s="1"/>
  <c r="E108" i="1"/>
  <c r="D108" i="1"/>
  <c r="F108" i="1" s="1"/>
  <c r="F107" i="1"/>
  <c r="E107" i="1"/>
  <c r="D107" i="1"/>
  <c r="F106" i="1"/>
  <c r="E106" i="1"/>
  <c r="D106" i="1"/>
  <c r="E105" i="1"/>
  <c r="D105" i="1"/>
  <c r="F105" i="1" s="1"/>
  <c r="E104" i="1"/>
  <c r="D104" i="1"/>
  <c r="F104" i="1" s="1"/>
  <c r="F103" i="1"/>
  <c r="E103" i="1"/>
  <c r="D103" i="1"/>
  <c r="F102" i="1"/>
  <c r="E102" i="1"/>
  <c r="D102" i="1"/>
  <c r="E101" i="1"/>
  <c r="D101" i="1"/>
  <c r="F101" i="1" s="1"/>
  <c r="E100" i="1"/>
  <c r="D100" i="1"/>
  <c r="F100" i="1" s="1"/>
  <c r="F99" i="1"/>
  <c r="E99" i="1"/>
  <c r="D99" i="1"/>
  <c r="F98" i="1"/>
  <c r="E98" i="1"/>
  <c r="D98" i="1"/>
  <c r="E97" i="1"/>
  <c r="D97" i="1"/>
  <c r="F97" i="1" s="1"/>
  <c r="E96" i="1"/>
  <c r="D96" i="1"/>
  <c r="F96" i="1" s="1"/>
  <c r="F95" i="1"/>
  <c r="E95" i="1"/>
  <c r="D95" i="1"/>
  <c r="F94" i="1"/>
  <c r="E94" i="1"/>
  <c r="D94" i="1"/>
  <c r="E93" i="1"/>
  <c r="D93" i="1"/>
  <c r="F93" i="1" s="1"/>
  <c r="E92" i="1"/>
  <c r="D92" i="1"/>
  <c r="F92" i="1" s="1"/>
  <c r="F91" i="1"/>
  <c r="E91" i="1"/>
  <c r="D91" i="1"/>
  <c r="F90" i="1"/>
  <c r="E90" i="1"/>
  <c r="D90" i="1"/>
  <c r="E89" i="1"/>
  <c r="D89" i="1"/>
  <c r="F89" i="1" s="1"/>
  <c r="E88" i="1"/>
  <c r="D88" i="1"/>
  <c r="F88" i="1" s="1"/>
  <c r="F87" i="1"/>
  <c r="E87" i="1"/>
  <c r="D87" i="1"/>
  <c r="F86" i="1"/>
  <c r="E86" i="1"/>
  <c r="D86" i="1"/>
  <c r="E85" i="1"/>
  <c r="D85" i="1"/>
  <c r="F85" i="1" s="1"/>
  <c r="E84" i="1"/>
  <c r="D84" i="1"/>
  <c r="F84" i="1" s="1"/>
  <c r="F83" i="1"/>
  <c r="E83" i="1"/>
  <c r="D83" i="1"/>
  <c r="F82" i="1"/>
  <c r="E82" i="1"/>
  <c r="D82" i="1"/>
  <c r="E81" i="1"/>
  <c r="D81" i="1"/>
  <c r="F81" i="1" s="1"/>
  <c r="E80" i="1"/>
  <c r="D80" i="1"/>
  <c r="F80" i="1" s="1"/>
  <c r="F79" i="1"/>
  <c r="E79" i="1"/>
  <c r="D79" i="1"/>
  <c r="F78" i="1"/>
  <c r="E78" i="1"/>
  <c r="D78" i="1"/>
  <c r="E77" i="1"/>
  <c r="D77" i="1"/>
  <c r="F77" i="1" s="1"/>
  <c r="E76" i="1"/>
  <c r="D76" i="1"/>
  <c r="F76" i="1" s="1"/>
  <c r="F75" i="1"/>
  <c r="E75" i="1"/>
  <c r="D75" i="1"/>
  <c r="F74" i="1"/>
  <c r="E74" i="1"/>
  <c r="D74" i="1"/>
  <c r="E73" i="1"/>
  <c r="D73" i="1"/>
  <c r="F73" i="1" s="1"/>
  <c r="E72" i="1"/>
  <c r="D72" i="1"/>
  <c r="F72" i="1" s="1"/>
  <c r="F71" i="1"/>
  <c r="E71" i="1"/>
  <c r="D71" i="1"/>
  <c r="F70" i="1"/>
  <c r="E70" i="1"/>
  <c r="D70" i="1"/>
  <c r="E69" i="1"/>
  <c r="D69" i="1"/>
  <c r="F69" i="1" s="1"/>
  <c r="E68" i="1"/>
  <c r="D68" i="1"/>
  <c r="F68" i="1" s="1"/>
  <c r="F67" i="1"/>
  <c r="E67" i="1"/>
  <c r="D67" i="1"/>
  <c r="F66" i="1"/>
  <c r="E66" i="1"/>
  <c r="D66" i="1"/>
  <c r="E65" i="1"/>
  <c r="D65" i="1"/>
  <c r="F65" i="1" s="1"/>
  <c r="E64" i="1"/>
  <c r="D64" i="1"/>
  <c r="F64" i="1" s="1"/>
  <c r="F63" i="1"/>
  <c r="E63" i="1"/>
  <c r="D63" i="1"/>
  <c r="F62" i="1"/>
  <c r="E62" i="1"/>
  <c r="D62" i="1"/>
  <c r="E61" i="1"/>
  <c r="D61" i="1"/>
  <c r="F61" i="1" s="1"/>
  <c r="E60" i="1"/>
  <c r="D60" i="1"/>
  <c r="F60" i="1" s="1"/>
  <c r="F59" i="1"/>
  <c r="E59" i="1"/>
  <c r="D59" i="1"/>
  <c r="F58" i="1"/>
  <c r="E58" i="1"/>
  <c r="D58" i="1"/>
  <c r="E57" i="1"/>
  <c r="D57" i="1"/>
  <c r="F57" i="1" s="1"/>
  <c r="E56" i="1"/>
  <c r="D56" i="1"/>
  <c r="F56" i="1" s="1"/>
  <c r="F55" i="1"/>
  <c r="E55" i="1"/>
  <c r="D55" i="1"/>
  <c r="F54" i="1"/>
  <c r="E54" i="1"/>
  <c r="D54" i="1"/>
  <c r="E53" i="1"/>
  <c r="D53" i="1"/>
  <c r="F53" i="1" s="1"/>
  <c r="E52" i="1"/>
  <c r="D52" i="1"/>
  <c r="F52" i="1" s="1"/>
  <c r="F51" i="1"/>
  <c r="E51" i="1"/>
  <c r="D51" i="1"/>
  <c r="F50" i="1"/>
  <c r="E50" i="1"/>
  <c r="D50" i="1"/>
  <c r="E49" i="1"/>
  <c r="D49" i="1"/>
  <c r="F49" i="1" s="1"/>
  <c r="E48" i="1"/>
  <c r="D48" i="1"/>
  <c r="F48" i="1" s="1"/>
  <c r="F47" i="1"/>
  <c r="E47" i="1"/>
  <c r="D47" i="1"/>
  <c r="F46" i="1"/>
  <c r="E46" i="1"/>
  <c r="D46" i="1"/>
  <c r="E45" i="1"/>
  <c r="D45" i="1"/>
  <c r="F45" i="1" s="1"/>
  <c r="E44" i="1"/>
  <c r="D44" i="1"/>
  <c r="F44" i="1" s="1"/>
  <c r="F43" i="1"/>
  <c r="E43" i="1"/>
  <c r="D43" i="1"/>
  <c r="F42" i="1"/>
  <c r="E42" i="1"/>
  <c r="D42" i="1"/>
  <c r="E41" i="1"/>
  <c r="D41" i="1"/>
  <c r="F41" i="1" s="1"/>
  <c r="E40" i="1"/>
  <c r="D40" i="1"/>
  <c r="F40" i="1" s="1"/>
  <c r="F39" i="1"/>
  <c r="E39" i="1"/>
  <c r="D39" i="1"/>
  <c r="F38" i="1"/>
  <c r="E38" i="1"/>
  <c r="D38" i="1"/>
  <c r="E37" i="1"/>
  <c r="D37" i="1"/>
  <c r="F37" i="1" s="1"/>
  <c r="E36" i="1"/>
  <c r="D36" i="1"/>
  <c r="F36" i="1" s="1"/>
  <c r="F35" i="1"/>
  <c r="E35" i="1"/>
  <c r="D35" i="1"/>
  <c r="F34" i="1"/>
  <c r="E34" i="1"/>
  <c r="D34" i="1"/>
  <c r="E33" i="1"/>
  <c r="D33" i="1"/>
  <c r="F33" i="1" s="1"/>
  <c r="E32" i="1"/>
  <c r="D32" i="1"/>
  <c r="F32" i="1" s="1"/>
  <c r="F31" i="1"/>
  <c r="E31" i="1"/>
  <c r="D31" i="1"/>
  <c r="F30" i="1"/>
  <c r="E30" i="1"/>
  <c r="D30" i="1"/>
  <c r="E29" i="1"/>
  <c r="D29" i="1"/>
  <c r="F29" i="1" s="1"/>
  <c r="E28" i="1"/>
  <c r="D28" i="1"/>
  <c r="F28" i="1" s="1"/>
  <c r="F27" i="1"/>
  <c r="E27" i="1"/>
  <c r="D27" i="1"/>
  <c r="F26" i="1"/>
  <c r="E26" i="1"/>
  <c r="D26" i="1"/>
  <c r="E25" i="1"/>
  <c r="D25" i="1"/>
  <c r="F25" i="1" s="1"/>
  <c r="E24" i="1"/>
  <c r="D24" i="1"/>
  <c r="F24" i="1" s="1"/>
  <c r="F23" i="1"/>
  <c r="E23" i="1"/>
  <c r="D23" i="1"/>
  <c r="F22" i="1"/>
  <c r="E22" i="1"/>
  <c r="D22" i="1"/>
  <c r="E21" i="1"/>
  <c r="D21" i="1"/>
  <c r="F21" i="1" s="1"/>
  <c r="E20" i="1"/>
  <c r="D20" i="1"/>
  <c r="F20" i="1" s="1"/>
  <c r="F19" i="1"/>
  <c r="E19" i="1"/>
  <c r="D19" i="1"/>
  <c r="F18" i="1"/>
  <c r="E18" i="1"/>
  <c r="E256" i="1" s="1"/>
  <c r="E258" i="1" s="1"/>
  <c r="D18" i="1"/>
  <c r="D256" i="1" s="1"/>
  <c r="D258" i="1" l="1"/>
  <c r="F256" i="1"/>
  <c r="F258" i="1" s="1"/>
</calcChain>
</file>

<file path=xl/sharedStrings.xml><?xml version="1.0" encoding="utf-8"?>
<sst xmlns="http://schemas.openxmlformats.org/spreadsheetml/2006/main" count="10790" uniqueCount="522">
  <si>
    <t>PROGRAMA BIMESTRAL DE ADQUISICIONES - A. MARCO "MONODROGAS GENERALES"  10606-20-LPU22</t>
  </si>
  <si>
    <t>PERÍODO A CUBRIR: JUNIO Y JULIO 2023.</t>
  </si>
  <si>
    <t>ÁREA O SECTOR:</t>
  </si>
  <si>
    <t>CUC:</t>
  </si>
  <si>
    <t>RESPONSABLE:</t>
  </si>
  <si>
    <t>TEL. CONTACTO:</t>
  </si>
  <si>
    <t>Nº ITEM</t>
  </si>
  <si>
    <t>CÓDIGO DE INSUMOS</t>
  </si>
  <si>
    <t>DESCRIPCIÓN DE INSUMO</t>
  </si>
  <si>
    <t>NECESIDADES DE JUNIO</t>
  </si>
  <si>
    <t>NECESIDADES DE JULIO</t>
  </si>
  <si>
    <t>CANTIDAD TOTAL</t>
  </si>
  <si>
    <t>031010001.2</t>
  </si>
  <si>
    <t>ACIDO ACETILSALICILICO 100 MG Presentación: COMPRIMIDO Solicitado: UNIDAD</t>
  </si>
  <si>
    <t>031010002.1</t>
  </si>
  <si>
    <t>ALLOPURINOL 300 MG Presentación: COMPRIMIDO Solicitado: UNIDAD</t>
  </si>
  <si>
    <t>031010004.1</t>
  </si>
  <si>
    <t>DICLOFENAC 75 MG Presentación: AMPOLLA Solicitado: UNIDAD</t>
  </si>
  <si>
    <t>031010004.2</t>
  </si>
  <si>
    <t>DICLOFENAC 50 MG Presentación: COMPRIMIDO Solicitado: UNIDAD</t>
  </si>
  <si>
    <t>031010005.1</t>
  </si>
  <si>
    <t>DIPIRONA 1 G Presentación: AMP X 2 ML Solicitado: UNIDAD</t>
  </si>
  <si>
    <t>031010006.1</t>
  </si>
  <si>
    <t>IBUPROFENO 2% Presentación: SOL/SUSP. Solicitado: UNIDAD</t>
  </si>
  <si>
    <t>031010006.2</t>
  </si>
  <si>
    <t>IBUPROFENO 400 MG Presentación: COMPRIMIDO Solicitado: UNIDAD</t>
  </si>
  <si>
    <t>031010007.1</t>
  </si>
  <si>
    <t>INDOMETACINA 100 MG Presentación: SUPOSITORIO Solicitado: UNIDAD</t>
  </si>
  <si>
    <t>031010008.2</t>
  </si>
  <si>
    <t>KETOROLAC Presentación: X 30 MG Solicitado: AMPOLLA</t>
  </si>
  <si>
    <t>031010009.1</t>
  </si>
  <si>
    <t>PARACETAMOL 100 MG/ML Presentación: GOTAS Solicitado: FRASCO</t>
  </si>
  <si>
    <t>031010009.2</t>
  </si>
  <si>
    <t>PARACETAMOL 500 MG Presentación: COMPRIMIDO Solicitado: UNIDAD</t>
  </si>
  <si>
    <t>031010021.2</t>
  </si>
  <si>
    <t>MESALAZINA 500 MG Presentacion: COMPRIMIDO Solicitado: UNIDAD</t>
  </si>
  <si>
    <t>031010021.3</t>
  </si>
  <si>
    <t>MESALAZINA (5-ASA) 1 GRAMO Presentacion: SOBRES Solicitado: UNIDAD</t>
  </si>
  <si>
    <t>031020005.1</t>
  </si>
  <si>
    <t>TRAMADOL 100 MG/ML GOTAS POR 10 ML Presentación: GOTAS X10ML Solicitado: ENVASE</t>
  </si>
  <si>
    <t>031020005.2</t>
  </si>
  <si>
    <t>TRAMADOL 50 MG COMPRIMIDO Presentación: COMPRIMIDO Solicitado: UNIDAD</t>
  </si>
  <si>
    <t>031020005.3</t>
  </si>
  <si>
    <t>TRAMADOL 100 MG/ML AMPOLLA Presentación: AMPOLLA Solicitado: UNIDAD</t>
  </si>
  <si>
    <t>031031001.3</t>
  </si>
  <si>
    <t>BUPIVACAINA HIPERBARICA Presentación: AL 0.5 % Solicitado: FCO.AMPX 4 ML</t>
  </si>
  <si>
    <t>031031002.2</t>
  </si>
  <si>
    <t>CARTICAINA+L-ADRENALINA 4% Presentación: CARTUCHO Solicitado: UNIDAD</t>
  </si>
  <si>
    <t>031031003.1</t>
  </si>
  <si>
    <t>LIDOCAINA 10% Presentacion: SPRAY Solicitado: FCO.</t>
  </si>
  <si>
    <t>031031003.6</t>
  </si>
  <si>
    <t>LIDOCAINA 2% S/E Presentacion: 5 ML FCO.AMP. Solicitado: UNIDAD</t>
  </si>
  <si>
    <t>031031003.9</t>
  </si>
  <si>
    <t>LIDOCAINA Presentacion: JALEA Solicitado: ENVASE</t>
  </si>
  <si>
    <t>031040001.1</t>
  </si>
  <si>
    <t>DIFENHIDRAMINA Presentación: X 0,25 G JBE. Solicitado: FRASCO</t>
  </si>
  <si>
    <t>031040001.2</t>
  </si>
  <si>
    <t>DIFENHIDRAMINA Presentación: X 10 MG/ML Solicitado: AMP. X 1 ML</t>
  </si>
  <si>
    <t>031040003.1</t>
  </si>
  <si>
    <t>LORATADINA Presentación: X 10 MG Solicitado: COMPRIMIDO</t>
  </si>
  <si>
    <t>031040003.2</t>
  </si>
  <si>
    <t>LORATADINA Presentación: 5 MG X 5 ML Solicitado: JARABE</t>
  </si>
  <si>
    <t>031050014.2</t>
  </si>
  <si>
    <t>N-ACETILCISTEINA 600 MG Presentación: COMPRIMIDO Solicitado: UNIDAD</t>
  </si>
  <si>
    <t>031060001.2</t>
  </si>
  <si>
    <t>CARBAMAZEPINA 200MG Presentación: COMPRIMIDO</t>
  </si>
  <si>
    <t>031060001.3</t>
  </si>
  <si>
    <t>CARBAMAZEPINA 400MG Presentación: COMPRIMIDO</t>
  </si>
  <si>
    <t>031060002.1</t>
  </si>
  <si>
    <t>FENITOINA 100 MG Presentación: CAP/COMP. Solicitado: UNIDAD</t>
  </si>
  <si>
    <t>031060002.3</t>
  </si>
  <si>
    <t>FENITOINA 100 MG Presentación: AMPOLLA Solicitado: UNIDAD</t>
  </si>
  <si>
    <t>031060003.1</t>
  </si>
  <si>
    <t>FENOBARBITAL 100 MG Presentación: COMPRIMIDO Solicitado: UNIDAD</t>
  </si>
  <si>
    <t>031060003.2</t>
  </si>
  <si>
    <t>FENOBARBITAL 15 MG Presentacion: COMPRIMIDO Solicitado: UNIDAD</t>
  </si>
  <si>
    <t>031060004.2</t>
  </si>
  <si>
    <t>GABAPENTIN 300 MG Presentación: COMPRIMIDO Solicitado: UNIDAD</t>
  </si>
  <si>
    <t>031060005.1</t>
  </si>
  <si>
    <t>LAMOTRIGINA Presentación: X 100 MG. Solicitado: COMP.</t>
  </si>
  <si>
    <t>031060005.2</t>
  </si>
  <si>
    <t>LAMOTRIGINA Presentación: X 50 MG Solicitado: COMPRIMIDO</t>
  </si>
  <si>
    <t>031060006.1</t>
  </si>
  <si>
    <t>OXCARBAZEPINA Presentación: X 300 MG Solicitado: COMPRIMIDO</t>
  </si>
  <si>
    <t>031060006.2</t>
  </si>
  <si>
    <t>OXCARBAZEPINA Presentación: X 600 MG Solicitado: COMPRIMIDO</t>
  </si>
  <si>
    <t>031060007.1</t>
  </si>
  <si>
    <t>CLONAZEPAN Presentación: X 0,5 MG Solicitado: COMPRIMIDO</t>
  </si>
  <si>
    <t>031060007.2</t>
  </si>
  <si>
    <t>CLONAZEPAN Presentación: X 2 MG Solicitado: COMPRIMIDO</t>
  </si>
  <si>
    <t>031060007.3</t>
  </si>
  <si>
    <t>CLONAZEPAN Presentación: 0,25 % GOTAS Solicitado: FRASCO</t>
  </si>
  <si>
    <t>031060008.3</t>
  </si>
  <si>
    <t>DIAZEPAN Presentación: X 10 MG Solicitado: AMPOLLA</t>
  </si>
  <si>
    <t>031060009.1</t>
  </si>
  <si>
    <t>VIGABATRIN 500 MG Presentación: COMPRIMIDO</t>
  </si>
  <si>
    <t>031060011.3</t>
  </si>
  <si>
    <t>ACIDO VALPROICO 250MG/5ML(SAL DE MAGNESIO O SODIO) Presentación: JARABE Solicitado: UNIDAD</t>
  </si>
  <si>
    <t>031060011.4</t>
  </si>
  <si>
    <t>ACIDO VALPROICO 500 MG(SAL DE SODIO) Presentación: COMPRIMIDO Solicitado: UNIDAD</t>
  </si>
  <si>
    <t>031060011.5</t>
  </si>
  <si>
    <t>ACIDO VALPROICO 250 MG(SAL DE SODIO) Presentación: COMPRIMIDO Solicitado: UNIDAD</t>
  </si>
  <si>
    <t>031060011.6</t>
  </si>
  <si>
    <t>ACIDO VALPROICO 400 MG(SAL DE MAGNESIO) Presentación: COMPRIMIDO Solicitado: UNIDAD</t>
  </si>
  <si>
    <t>031060011.7</t>
  </si>
  <si>
    <t>ACIDO VALPROICO 200 MG(SAL DE MAGNESIO) Presentación: COMPRIMIDO</t>
  </si>
  <si>
    <t>031060012.1</t>
  </si>
  <si>
    <t>TOPIRAMATO 50MG Presentación: COMPRIMIDO Solicitado: UNIDAD</t>
  </si>
  <si>
    <t>031060012.2</t>
  </si>
  <si>
    <t>TOPIRAMATO 100MG Presentación: COMPRIMIDO Solicitado: UNIDAD</t>
  </si>
  <si>
    <t>031060018.2</t>
  </si>
  <si>
    <t>CLOBAZAM 10 MG COMP Presentación: UNIDAD</t>
  </si>
  <si>
    <t>031060019.1</t>
  </si>
  <si>
    <t>LEVETIRACETAM 1000MG Presentación: COMPRIMIDO Solicitado: UNIDAD</t>
  </si>
  <si>
    <t>031060019.2</t>
  </si>
  <si>
    <t>LEVETIRACETAM 500MG Presentación: COMPRIMIDO Solicitado: UNIDAD</t>
  </si>
  <si>
    <t>031060020.1</t>
  </si>
  <si>
    <t>PREGABALINA 75MG Presentación: COMPRIMIDO Solicitado: UNIDAD</t>
  </si>
  <si>
    <t>031070001.7</t>
  </si>
  <si>
    <t>ACICLOVIR 800MG Presentación: COMPRIMIDO Solicitado: UNIDAD</t>
  </si>
  <si>
    <t>031070001.8</t>
  </si>
  <si>
    <t>ACICLOVIR 400 MG Presentación: COMPRIMIDOS Solicitado: UNIDAD</t>
  </si>
  <si>
    <t>031071002.4</t>
  </si>
  <si>
    <t>MEBENDAZOL Presentación: 2 % SUSP. Solicitado: FRASCO</t>
  </si>
  <si>
    <t>031072002.2</t>
  </si>
  <si>
    <t>GENTAMICINA Presentación: X 80 MG Solicitado: AMP.-FCO. AMP</t>
  </si>
  <si>
    <t>031072003.1</t>
  </si>
  <si>
    <t>TOBRAMICINA 0,3% Presentacion: GOTAS OFT. Solicitado: UNIDAD</t>
  </si>
  <si>
    <t>031072003.3</t>
  </si>
  <si>
    <t>TOBRAMICINA + DEXAMETASONA Presentación: GTAS.OFTALM. Solicitado: ENVASE</t>
  </si>
  <si>
    <t>031073002.2</t>
  </si>
  <si>
    <t>AMOXICILINA 500 MG Presentación: SUSP.X 90 ML Solicitado: FRASCO</t>
  </si>
  <si>
    <t>031073002.3</t>
  </si>
  <si>
    <t>AMOXICILINA 500 MG Presentación: COMPR./CAPS. Solicitado: UNIDAD</t>
  </si>
  <si>
    <t>031073002.10</t>
  </si>
  <si>
    <t>AMOXICILINA+ACIDO CLAVULANICO 875/125 MG Presentación: COMPRIMIDO Solicitado: UNIDAD</t>
  </si>
  <si>
    <t>031073002.13</t>
  </si>
  <si>
    <t>AMOXICILINA+ACIDO CLAVULANICO 400/57 MG/5 ML Presentación: SUSPENSION Solicitado: UNIDAD</t>
  </si>
  <si>
    <t>031073003.1</t>
  </si>
  <si>
    <t>AMPICILINA Presentación: X 1 G Solicitado: FCO. AMPOLLA</t>
  </si>
  <si>
    <t>031073003.6</t>
  </si>
  <si>
    <t>AMPICILINA+SULBACTAM 1000/500 MG Presentacion: FCO,AMPOLLA Solicitado: UNIDAD</t>
  </si>
  <si>
    <t>031073004.1</t>
  </si>
  <si>
    <t>CEFALEXINA Presentación: 500 MG / 5 ML Solicitado: FRASCO X 90ML</t>
  </si>
  <si>
    <t>031073004.3</t>
  </si>
  <si>
    <t>CEFALEXINA Presentación: X 500 MG Solicitado: COMPRIMIDO</t>
  </si>
  <si>
    <t>031073005.1</t>
  </si>
  <si>
    <t>CEFALOTINA Presentación: X 1 G Solicitado: FCO. AMPOLLA</t>
  </si>
  <si>
    <t>031073010.1</t>
  </si>
  <si>
    <t>CEFTAZIDIMA Presentación: X 1 G Solicitado: FCO. AMPOLLA</t>
  </si>
  <si>
    <t>031073011.1</t>
  </si>
  <si>
    <t>CEFTRIAXONA 1 G I.V. Presentación: FCO.AMPOLLA Solicitado: UNIDAD</t>
  </si>
  <si>
    <t>031073015.2</t>
  </si>
  <si>
    <t>MEROPENEM Presentación: X 1 GR I.V. Solicitado: FCO.AMPOLLA</t>
  </si>
  <si>
    <t>031073016.2</t>
  </si>
  <si>
    <t>PENICILINA G BENZATINICA X 2400000 U.I. Presentación: SUSPENSIÓN Solicitado: FCO. AMPOLLA</t>
  </si>
  <si>
    <t>031073017.2</t>
  </si>
  <si>
    <t>PENICILINA G SODICA Presentación: X 3000000 U.I Solicitado: FCO. AMPOLLA</t>
  </si>
  <si>
    <t>031073019.1</t>
  </si>
  <si>
    <t>PIPERACILINA+TAZOBACTAN Presentación: X 4,5 G Solicitado: FCO. AMPOLLA</t>
  </si>
  <si>
    <t>031073022.1</t>
  </si>
  <si>
    <t>CEFAZOLINA Presentación: X 1 G Solicitado: FCO. AMPOLLA</t>
  </si>
  <si>
    <t>031074001.2</t>
  </si>
  <si>
    <t>AZITROMICINA Presentación: X 500 MG Solicitado: COMPRIMIDO</t>
  </si>
  <si>
    <t>031074001.3</t>
  </si>
  <si>
    <t>AZITROMICINA Presentación: X 200 MG/5 ML Solicitado: SUSPENSION</t>
  </si>
  <si>
    <t>031074002.3</t>
  </si>
  <si>
    <t>CLARITROMICINA Presentación: X 125 MG JBE. Solicitado: FRASCO</t>
  </si>
  <si>
    <t>031074002.4</t>
  </si>
  <si>
    <t>CLARITROMICINA Presentación: 250 MG / 5 ML Solicitado: FRASCO</t>
  </si>
  <si>
    <t>031074002.5</t>
  </si>
  <si>
    <t>CLARITROMICINA Presentación: X 500 MG Solicitado: COMPRIMIDO</t>
  </si>
  <si>
    <t>031075001.1</t>
  </si>
  <si>
    <t>CIPROFLOXACINA Presentación: X 200 MG Solicitado: FCO. AMPOLLA</t>
  </si>
  <si>
    <t>031075001.3</t>
  </si>
  <si>
    <t>CIPROFLOXACINA Presentación: X 500 MG Solicitado: COMPRIMIDO</t>
  </si>
  <si>
    <t>031075003.2</t>
  </si>
  <si>
    <t>NITROFURANTOINA Presentación: X 100 MG Solicitado: COMPRIMIDO</t>
  </si>
  <si>
    <t>031075007.2</t>
  </si>
  <si>
    <t>LEVOFLOXACINA 750 MG Presentación: COMPRIMIDO Solicitado: UNIDAD</t>
  </si>
  <si>
    <t>031077001.1</t>
  </si>
  <si>
    <t>CLINDAMICINA 300 MG Presentación: CAPS/COMP. Solicitado: UNIDAD</t>
  </si>
  <si>
    <t>031077001.2</t>
  </si>
  <si>
    <t>CLINDAMICINA 600 MG Presentación: FCO.AMPOLLA Solicitado: UNIDAD</t>
  </si>
  <si>
    <t>031077002.1</t>
  </si>
  <si>
    <t>DOXICICLINA Presentación: X 100 MG Solicitado: COMP.O TAB.</t>
  </si>
  <si>
    <t>031077004.1</t>
  </si>
  <si>
    <t>METRONIDAZOL 500MG Presentación: COMPRIMIDO</t>
  </si>
  <si>
    <t>031077004.4</t>
  </si>
  <si>
    <t>METRONIDAZOL 500MG Presentación: FCO. AMPOLLA</t>
  </si>
  <si>
    <t>031077004.5</t>
  </si>
  <si>
    <t>METRONIDAZOL O TINIDAZOL ASOCIADO 500MG Presentacion: OVULO</t>
  </si>
  <si>
    <t>031077006.1</t>
  </si>
  <si>
    <t>MUPIROCINA Presentación: 2% UNGUENTO Solicitado: ENVASE</t>
  </si>
  <si>
    <t>031077008.4</t>
  </si>
  <si>
    <t>TRIMETOPRIMA CON SULFAMETOXASOL 160/800 MG Presentación: COMPRIMIDO Solicitado: UNIDAD</t>
  </si>
  <si>
    <t>031077010.2</t>
  </si>
  <si>
    <t>VANCOMICINA Presentación: 1 G / 10 ML Solicitado: FCO.AMPOLLA</t>
  </si>
  <si>
    <t>031078002.2</t>
  </si>
  <si>
    <t>FLUCONAZOL 150MG Presentación: COMPRIMIDO</t>
  </si>
  <si>
    <t>031080001.1</t>
  </si>
  <si>
    <t>AZATIOPRINA Presentación: X 50 MG Solicitado: COMPRIMIDO</t>
  </si>
  <si>
    <t>031080004.2</t>
  </si>
  <si>
    <t>HIDROXICLOROQUINA Presentación: X 200 MG Solicitado: COMPRIMIDO</t>
  </si>
  <si>
    <t>031080007.2</t>
  </si>
  <si>
    <t>MICOFENOLATO DE MOFETILO Presentación: 250 MG Solicitado: COMPRIMIDO</t>
  </si>
  <si>
    <t>031080007.1</t>
  </si>
  <si>
    <t>MICOFENOLATO DE MOFETILO Presentación: 500 MG Solicitado: COMPRIMIDO</t>
  </si>
  <si>
    <t>031080014.2</t>
  </si>
  <si>
    <t>MICOFENOLATO SODICO Presentación: X 360 MG Solicitado: COMPRIMIDOS</t>
  </si>
  <si>
    <t>031080008.2</t>
  </si>
  <si>
    <t>LEFLUNOMIDA Presentación: X 20 MG Solicitado: COMPRIMIDO</t>
  </si>
  <si>
    <t>031081002.4</t>
  </si>
  <si>
    <t>METOTREXATO 10 MG Presentación: COMPRIMIDO Solicitado: UNIDAD</t>
  </si>
  <si>
    <t>031081002.7</t>
  </si>
  <si>
    <t>METOTREXATO 7,5 MG Presentación: COMPRIMIDO Solicitado: UNIDAD</t>
  </si>
  <si>
    <t>031090001.1</t>
  </si>
  <si>
    <t>BIPERIDENO Presentación: X 2 MG Solicitado: TABL / COMP</t>
  </si>
  <si>
    <t>031090002.4</t>
  </si>
  <si>
    <t>LEVODOPA CON CARBIDOPA 250/25 MG Presentación: COMPRIMIDO Solicitado: UNIDAD</t>
  </si>
  <si>
    <t>031100001.1</t>
  </si>
  <si>
    <t>ADRENALINA 1X1000 Presentación: AMPOLLA Solicitado: UNIDAD</t>
  </si>
  <si>
    <t>031100003.1</t>
  </si>
  <si>
    <t>AMIODARONA Presentación: X 200 MG Solicitado: COMPRIMIDO</t>
  </si>
  <si>
    <t>031100003.2</t>
  </si>
  <si>
    <t>AMIODARONA Presentación: X 150 MG Solicitado: AMPOLLA</t>
  </si>
  <si>
    <t>031100004.1</t>
  </si>
  <si>
    <t>DIGOXINA Presentación: X 0,25 MG Solicitado: COMPRIMIDO</t>
  </si>
  <si>
    <t>031100004.2</t>
  </si>
  <si>
    <t>DIGOXINA Presentación: X 0,25 MG Solicitado: AMPOLLA</t>
  </si>
  <si>
    <t>031100006.1</t>
  </si>
  <si>
    <t>MONONITRATO DE ISOSORBIDE Presentación: X 20 MG Solicitado: COMPRIMIDO</t>
  </si>
  <si>
    <t>031100008.2</t>
  </si>
  <si>
    <t>DOPAMINA Presentación: X 200 MG Solicitado: AMPOLLA</t>
  </si>
  <si>
    <t>031100010.1</t>
  </si>
  <si>
    <t>ISOPROTERENOL Presentación: X 1 MG Solicitado: AMPOLLA</t>
  </si>
  <si>
    <t>031100012.1</t>
  </si>
  <si>
    <t>NORADRENALINA Presentación: X 1 MG/ML Solicitado: AMPOLLA</t>
  </si>
  <si>
    <t>031100016.3</t>
  </si>
  <si>
    <t>FENILEFRINA MAS TROPICAMIDA Presentación: COLIRIO Solicitado: GOTAS</t>
  </si>
  <si>
    <t>031100020.1</t>
  </si>
  <si>
    <t>ADENOSINA 3 MG/ML Presentación: AMPOLLA X 2ML Solicitado: UNIDAD</t>
  </si>
  <si>
    <t>031101002.1</t>
  </si>
  <si>
    <t>ENALAPRIL 10 MG Presentación: COMPRIMIDO Solicitado: UNIDAD</t>
  </si>
  <si>
    <t>031101003.1</t>
  </si>
  <si>
    <t>METILDOPA 500 MG Presentación: COMPRIMIDO Solicitado: UNIDAD</t>
  </si>
  <si>
    <t>031101008.1</t>
  </si>
  <si>
    <t>LOSARTAN 50MG. Presentación: COMPRIMIDO</t>
  </si>
  <si>
    <t>031101008.4</t>
  </si>
  <si>
    <t>LOSARTAN 100 MG Presentación: COMPRIMIDOS</t>
  </si>
  <si>
    <t>031102003.1</t>
  </si>
  <si>
    <t>PROPANOLOL X 40 MG Presentación: COMPRIMIDO Solicitado: UNIDAD</t>
  </si>
  <si>
    <t>031102004.1</t>
  </si>
  <si>
    <t>CARVEDILOL 12.5 MG Presentación: COMPRIMIDO Solicitado: UNIDAD</t>
  </si>
  <si>
    <t>031102004.3</t>
  </si>
  <si>
    <t>CARVEDILOL 6.25MG COMP. Presentación: UNIDAD</t>
  </si>
  <si>
    <t>031102005.1</t>
  </si>
  <si>
    <t>LABETALOL 200 MG Presentación: COMPRIMIDO Solicitado: UNIDAD</t>
  </si>
  <si>
    <t>031102005.2</t>
  </si>
  <si>
    <t>LABETALOL 5MG/ML Presentación: AMPOLLA X 4ML Solicitado: UNIDAD</t>
  </si>
  <si>
    <t>031102006.1</t>
  </si>
  <si>
    <t>BISOPROLOL 5 MG. Presentación: COMPRIMIDO</t>
  </si>
  <si>
    <t>031103001.1</t>
  </si>
  <si>
    <t>AMLODIPINA Presentación: X 5 MG Solicitado: TABLETA</t>
  </si>
  <si>
    <t>031103002.1</t>
  </si>
  <si>
    <t>DILTIAZEM Presentación: X 60 MG Solicitado: COMPRIMIDO</t>
  </si>
  <si>
    <t>031110001.1</t>
  </si>
  <si>
    <t>BUTILESCOPOLAMINA O PROPINOX Presentación: AMPOLLA</t>
  </si>
  <si>
    <t>031110003.2</t>
  </si>
  <si>
    <t>METOCLOPRAMIDA 5% GOTAS Presentación: FRASCO Solicitado: UNIDAD</t>
  </si>
  <si>
    <t>031110003.3</t>
  </si>
  <si>
    <t>METOCLOPRAMIDA 10 MG Presentación: AMPOLLA Solicitado: UNIDAD</t>
  </si>
  <si>
    <t>031111002.1</t>
  </si>
  <si>
    <t>OMEPRAZOL 40 MG Presentación: AMPOLLA Solicitado: UNIDAD</t>
  </si>
  <si>
    <t>031111002.2</t>
  </si>
  <si>
    <t>OMEPRAZOL 20 MG Presentación: COMP/CAPS. Solicitado: UNIAD</t>
  </si>
  <si>
    <t>031111003.3</t>
  </si>
  <si>
    <t>RANITIDINA Presentación: X 50 MG Solicitado: AMPOLLA</t>
  </si>
  <si>
    <t>031113001.1</t>
  </si>
  <si>
    <t>LACTULOSA Presentación: 65% SOLUCION Solicitado: FRASCO</t>
  </si>
  <si>
    <t>031113003.5</t>
  </si>
  <si>
    <t>POLIETILENGLICOL 3350 X 17GRS Presentación: SOBRE Solicitado: UNIDAD</t>
  </si>
  <si>
    <t>031115002.2</t>
  </si>
  <si>
    <t>ACIDO URSODESOXICOLICO 300 MG Presentación: COMPRIMIDO Solicitado: UNIDAD</t>
  </si>
  <si>
    <t>031120001.1</t>
  </si>
  <si>
    <t>AMINOFILINA Presentación: X 240 MG E.V. Solicitado: AMPOLLA</t>
  </si>
  <si>
    <t>031120007.1</t>
  </si>
  <si>
    <t>SALBUTAMOL X 100 MCG Presentación: AEROSOL Solicitado: ENVASE</t>
  </si>
  <si>
    <t>031120014.9</t>
  </si>
  <si>
    <t>FORMOTEROL + BUDESONIDA 4,5 + 160 MCG / DOSIS Presentación: AEROSOL</t>
  </si>
  <si>
    <t>031120015.2</t>
  </si>
  <si>
    <t>MONTELUCAST SODICO X 5 MG COMPRIMIDO Presentación: UNIDAD</t>
  </si>
  <si>
    <t>031120015.3</t>
  </si>
  <si>
    <t>MONTELUCAST SODICO X 10 MG COMPRIMIDO Presentación: UNIDAD</t>
  </si>
  <si>
    <t>031130001.1</t>
  </si>
  <si>
    <t>B-METIL PREDNISONA Presentación: X 8 MG Solicitado: COMPRIMIDO</t>
  </si>
  <si>
    <t>031130001.2</t>
  </si>
  <si>
    <t>B-METIL PREDNISONA Presentación: X 40 MG Solicitado: COMPRIMIDO</t>
  </si>
  <si>
    <t>031130001.3</t>
  </si>
  <si>
    <t>B-METIL PREDNISONA Presentación: 4 MG/ML GOTAS Solicitado: FRASCO</t>
  </si>
  <si>
    <t>031130002.1</t>
  </si>
  <si>
    <t>FOSFATO DE DEXAMETASONA Presentación: X 4 MG/ML Solicitado: AMPOLLA X 2ML</t>
  </si>
  <si>
    <t>031130003.1</t>
  </si>
  <si>
    <t>HIDROCORTISONA Presentación: X 100 MG Solicitado: FCO. AMPOLLA</t>
  </si>
  <si>
    <t>031130003.2</t>
  </si>
  <si>
    <t>HIDROCORTISONA Presentación: X 500 MG Solicitado: FCO. AMPOLLA</t>
  </si>
  <si>
    <t>031130005.2</t>
  </si>
  <si>
    <t>BETAMETASONA. ACETATO MAS FOSFATO Presentación: FCO.AMP.</t>
  </si>
  <si>
    <t>031131001.3</t>
  </si>
  <si>
    <t>DESMOPRESINA 10MCG/DOSIS Presentación: SPRAY NASAL Solicitado: ENVASE</t>
  </si>
  <si>
    <t>031131002.1</t>
  </si>
  <si>
    <t>OXITOCINA Presentación: X 5 U.I. Solicitado: AMPOLLA</t>
  </si>
  <si>
    <t>031131004.2</t>
  </si>
  <si>
    <t>CARBETOCIN Presentación: AMP. 100 MCG. Solicitado: AMPOLLA</t>
  </si>
  <si>
    <t>031132001.1</t>
  </si>
  <si>
    <t>LEVOTIROXINA 100 MCG Presentación: COMPRIMIDO Solicitado: UNIDAD</t>
  </si>
  <si>
    <t>031132001.2</t>
  </si>
  <si>
    <t>LEVOTIROXINA 50 MCG Presentación: COMPRIMIDO Solicitado: UNIDAD</t>
  </si>
  <si>
    <t>031132001.5</t>
  </si>
  <si>
    <t>LEVOTIROXINA 25 MCG Presentación: COMPRIMIDO Solicitado: UNIDAD</t>
  </si>
  <si>
    <t>031132002.2</t>
  </si>
  <si>
    <t>METIMAZOL Presentación: X 20 MG Solicitado: COMPRIMIDO</t>
  </si>
  <si>
    <t>031133005.3</t>
  </si>
  <si>
    <t>PROGESTERONA MICRONIZADA 200 MG Presentación: CAPSULAS Solicitado: UNIDAD</t>
  </si>
  <si>
    <t>031140006.1</t>
  </si>
  <si>
    <t>BACLOFENO 10 MG Presentación: COMPRIMIDO Solicitado: UNIDAD</t>
  </si>
  <si>
    <t>031140007.1</t>
  </si>
  <si>
    <t>TIZANIDINA 2 MG Presentación: COMPRIMIDO Solicitado: UNIDAD</t>
  </si>
  <si>
    <t>031150001.1</t>
  </si>
  <si>
    <t>GAMMAGLOBULINA ANTITETANICA + TOXOIDE. Presentación: X 500 U.I. Solicitado: DOSIS</t>
  </si>
  <si>
    <t>031160002.1</t>
  </si>
  <si>
    <t>CICLOPENTOLATO Presentación: 1% GOTAS Solicitado: FRASCO</t>
  </si>
  <si>
    <t>031160004.1</t>
  </si>
  <si>
    <t>TIMOLOL 0,50% Presentación: GOTAS Solicitado: FRASCO</t>
  </si>
  <si>
    <t>031160015.1</t>
  </si>
  <si>
    <t>LATANOPROST Presentación: GOTAS OFTALM. Solicitado: FRASCO</t>
  </si>
  <si>
    <t>031170001.1</t>
  </si>
  <si>
    <t>ERGONOVINA Presentación: X 0,2 MG Solicitado: TAB.O GRAGEA</t>
  </si>
  <si>
    <t>031170001.2</t>
  </si>
  <si>
    <t>ERGONOVINA Presentación: X 0,2 MG Solicitado: AMPOLLA</t>
  </si>
  <si>
    <t>031190001.1</t>
  </si>
  <si>
    <t>AMILORIDA CON HIDROCLOROTIAZIDA Presentación: X 5 MG+50 MG Solicitado: COMPRIMIDO</t>
  </si>
  <si>
    <t>031190002.1</t>
  </si>
  <si>
    <t>ESPIRONOLACTONA 100 MG Presentacion: COMPRIMIDO Solicitado: UNIDAD</t>
  </si>
  <si>
    <t>031190002.2</t>
  </si>
  <si>
    <t>ESPIRONOLACTONA 25 MG Presentacion: COMPRIMIDO Solicitado: UNIDAD</t>
  </si>
  <si>
    <t>031190003.3</t>
  </si>
  <si>
    <t>FUROSEMIDA 40 MG Presentación: COMPRIMIDO Solicitado: UNIDAD</t>
  </si>
  <si>
    <t>031190003.5</t>
  </si>
  <si>
    <t>FUROSEMIDA 20 MG Presentación: AMPOLLA Solicitado: UNIDAD</t>
  </si>
  <si>
    <t>031190005.3</t>
  </si>
  <si>
    <t>HIDROCLOROTIAZIDA Presentación: X 25 MG Solicitado: UNIDAD</t>
  </si>
  <si>
    <t>031191003.1</t>
  </si>
  <si>
    <t>FINASTERIDE Presentación: 5 MG Solicitado: COMPRIMIDO</t>
  </si>
  <si>
    <t>031191004.1</t>
  </si>
  <si>
    <t>TAMSULOSINA Presentación: X 0,4 MG Solicitado: COMPRIMIDO</t>
  </si>
  <si>
    <t>031200001.1</t>
  </si>
  <si>
    <t>ACENOCUMAROL 4MG Presentación: COMPRIMIDO Solicitado: UNIDAD</t>
  </si>
  <si>
    <t>031200005.1</t>
  </si>
  <si>
    <t>CLOPIDOGREL Presentación: x 75 MG Solicitado: COMPRIMIDO</t>
  </si>
  <si>
    <t>031200009.1</t>
  </si>
  <si>
    <t>CILOSTAZOL Presentación: x 100MG Solicitado: COMPRIMIDO</t>
  </si>
  <si>
    <t>031201001.2</t>
  </si>
  <si>
    <t>AMINOCAPROICO ACIDO Presentación: X 2 G Solicitado: AMPOLLA</t>
  </si>
  <si>
    <t>031201010.2</t>
  </si>
  <si>
    <t>TRANEXAMICO ACIDO 500 MG Presentación: AMP.X 5 ML Solicitado: UNIDAD</t>
  </si>
  <si>
    <t>031202001.2</t>
  </si>
  <si>
    <t>ACIDO FOLICO Presentación: X 5 MG Solicitado: COMPRIMIDO</t>
  </si>
  <si>
    <t>031202002.1</t>
  </si>
  <si>
    <t>ERITROPOYETINA 2000 UI Presentación: FCO.AMP. Solicitado: UNIDAD</t>
  </si>
  <si>
    <t>031202003.2</t>
  </si>
  <si>
    <t>HIERRO SALES Presentación: GOTAS Solicitado: ENVASE</t>
  </si>
  <si>
    <t>031202004.1</t>
  </si>
  <si>
    <t>HIERRO POLIMALTOSATO Presentación: AMPOLLA Solicitado: AMPOLLA I.M.</t>
  </si>
  <si>
    <t>031202005.5</t>
  </si>
  <si>
    <t>SALES FERROSAS + ACIDO FOLICO Presentación: COMPRIMIDO</t>
  </si>
  <si>
    <t>031210001.2</t>
  </si>
  <si>
    <t>ALPRAZOLAN 1 MG Presentación: COMPRIMIDO Solicitado: UNIDAD</t>
  </si>
  <si>
    <t>031210003.2</t>
  </si>
  <si>
    <t>LORAZEPAM 2,5 MG Presentación: COMPRIMIDO Solicitado: UNIDAD</t>
  </si>
  <si>
    <t>031211001.1</t>
  </si>
  <si>
    <t>MIDAZOLAM 15 MG/3ML Presentación: AMPOLLA Solicitado: UNIDAD</t>
  </si>
  <si>
    <t>031211002.1</t>
  </si>
  <si>
    <t>ZOLPIDEM 10 MG Presentación: COMPRIMIDO Solicitado: UNIDAD</t>
  </si>
  <si>
    <t>031212001.1</t>
  </si>
  <si>
    <t>AMITRIPTILINA 25 MG Presentación: COMPRIMIDO Solicitado: UNIDAD</t>
  </si>
  <si>
    <t>031212001.2</t>
  </si>
  <si>
    <t>AMITRIPTILINA 75 MG Presentación: COMPRIMIDO Solicitado: UNIDAD</t>
  </si>
  <si>
    <t>031212002.2</t>
  </si>
  <si>
    <t>CLOMIPRAMINA 75 MG Presentación: COMPRIMIDO Solicitado: UNIDAD</t>
  </si>
  <si>
    <t>031212003.1</t>
  </si>
  <si>
    <t>FLUOXETINA 20 MG Presentación: COMPRIMIDO Solicitado: UNIDAD</t>
  </si>
  <si>
    <t>031212006.1</t>
  </si>
  <si>
    <t>PAROXETINA 20 MG Presentación: COMPRIMIDO Solicitado: UNIDAD</t>
  </si>
  <si>
    <t>031212007.1</t>
  </si>
  <si>
    <t>SERTRALINA 50 MG Presentación: COMPRIMIDO Solicitado: UNIDAD</t>
  </si>
  <si>
    <t>031212007.2</t>
  </si>
  <si>
    <t>SERTRALINA 100 MG Presentación: CAP/COMP. Solicitado: UNIDAD</t>
  </si>
  <si>
    <t>031212008.2</t>
  </si>
  <si>
    <t>VENLAFAXINA 50 MG Presentación: COMPRIMIDO Solicitado: UNIDAD</t>
  </si>
  <si>
    <t>031212008.3</t>
  </si>
  <si>
    <t>VENLAFAXINA 75 MG Presentación: COMPRIMIDO Solicitado: UNIDAD</t>
  </si>
  <si>
    <t>031212021.1</t>
  </si>
  <si>
    <t>BUPROPION 150 MG Presentación: COMPRIMIDO Solicitado: UNIDAD</t>
  </si>
  <si>
    <t>031213002.1</t>
  </si>
  <si>
    <t>CARBONATO DE LITIO 300 MG Presentacion: COMPRIMIDO Solicitado: UNIDAD</t>
  </si>
  <si>
    <t>031213003.1</t>
  </si>
  <si>
    <t>CLORPROMAZINA 25 MG Presentación: COMPRIMIDO Solicitado: UNIDAD</t>
  </si>
  <si>
    <t>031213003.2</t>
  </si>
  <si>
    <t>CLORPROMAZINA 100 MG Presentación: COMPRIMIDO Solicitado: UNIDAD</t>
  </si>
  <si>
    <t>031213003.4</t>
  </si>
  <si>
    <t>CLORPROMAZINA 2,5% X 2 ML(50MG/2ML) Presentación: AMPOLLA EV Solicitado: UNIDAD</t>
  </si>
  <si>
    <t>031213004.1</t>
  </si>
  <si>
    <t>CLOTIAPINA 40 MG Presentación: COMPRIMIDO Solicitado: UNIDAD</t>
  </si>
  <si>
    <t>031213007.3</t>
  </si>
  <si>
    <t>HALOPERIDOL 10 MG Presentación: COMPRIMIDO Solicitado: UNIDAD</t>
  </si>
  <si>
    <t>031213007.4</t>
  </si>
  <si>
    <t>HALOPERIDOL 5MG/ML Presentación: AMPOLLA Solicitado: UNIDAD</t>
  </si>
  <si>
    <t>031213007.7</t>
  </si>
  <si>
    <t>HALOPERIDOL DECANOATO 50 MG/ML Presentación: AMP. X 3 ML Solicitado: UNIDAD</t>
  </si>
  <si>
    <t>031213007.8</t>
  </si>
  <si>
    <t>HALOPERIDOL 2 MG/ML Presentación: GOTAS Solicitado: FRASCO</t>
  </si>
  <si>
    <t>031213008.2</t>
  </si>
  <si>
    <t>LEVOMEPROMAZINA 25 MG Presentación: COMPRIMIDO Solicitado: UNIDAD</t>
  </si>
  <si>
    <t>031213008.3</t>
  </si>
  <si>
    <t>LEVOMEPROMAZINA 25MG/ML Presentación: AMPOLLA Solicitado: UNIDAD</t>
  </si>
  <si>
    <t>031213012.1</t>
  </si>
  <si>
    <t>RISPERIDONA 1 MG Presentación: COMPRIMIDO Solicitado: UNIDAD</t>
  </si>
  <si>
    <t>031213012.2</t>
  </si>
  <si>
    <t>RISPERIDONA 2 MG Presentación: COMPRIMIDO Solicitado: UNIDAD</t>
  </si>
  <si>
    <t>031213012.5</t>
  </si>
  <si>
    <t>RISPERIDONA 1MG/ML SOLUCION ORAL Presentación: X 30 ML Solicitado: FRASCO</t>
  </si>
  <si>
    <t>031213012.6</t>
  </si>
  <si>
    <t>RISPERIDONA 0,5 MG Presentación: COMPRIMIDO Solicitado: UNIDAD</t>
  </si>
  <si>
    <t>031213014.3</t>
  </si>
  <si>
    <t>TRIFLUOPERAZINA 10 MG Presentación: COMPRIMIDO Solicitado: UNIDAD</t>
  </si>
  <si>
    <t>031213015.2</t>
  </si>
  <si>
    <t>ZUCLOPENTIXOL 50MG/ML Presentación: AMPOLLA Solicitado: UNIDAD</t>
  </si>
  <si>
    <t>031213015.4</t>
  </si>
  <si>
    <t>ZUCLOPENTIXOL-DECANOATO Presentación: X 200 MG / ML Solicitado: AMPOLLA</t>
  </si>
  <si>
    <t>031213017.1</t>
  </si>
  <si>
    <t>OLANZAPINA 5 MG Presentación: COMPRIMIDO Solicitado: UNIDAD</t>
  </si>
  <si>
    <t>031213017.2</t>
  </si>
  <si>
    <t>OLANZAPINA 10 MG Presentación: COMPRIMIDO Solicitado: UNIDAD</t>
  </si>
  <si>
    <t>031213019.1</t>
  </si>
  <si>
    <t>ARIPIPRAZOL 15 MG Presentación: COMPRIMIDO Solicitado: UNIDAD</t>
  </si>
  <si>
    <t>031213019.2</t>
  </si>
  <si>
    <t>ARIPIPRAZOL 10 MG Presentación: COMPRIMIDO Solicitado: UNIDAD</t>
  </si>
  <si>
    <t>031213020.2</t>
  </si>
  <si>
    <t>QUETIAPINA 100 MG Presentación: COMPRIMIDO Solicitado: UNIDAD</t>
  </si>
  <si>
    <t>031214002.1</t>
  </si>
  <si>
    <t>METILFENIDATO Presentación: X 10 MG Solicitado: COMPRIMIDO</t>
  </si>
  <si>
    <t>031220003.6</t>
  </si>
  <si>
    <t>DEXTROSA Presentación: AL 25% X10 ML Solicitado: AMPOLLA</t>
  </si>
  <si>
    <t>031220007.6</t>
  </si>
  <si>
    <t>SODIO CLORURO Presentación: 20% X20/30 ML Solicitado: FCO.AMPOLLA</t>
  </si>
  <si>
    <t>031220008.1</t>
  </si>
  <si>
    <t>AGUA DESTILADA Presentación: X 5 ML Solicitado: AMPOLLA</t>
  </si>
  <si>
    <t>031221001.1</t>
  </si>
  <si>
    <t>MAGNESIO SULFATO Presentación: 25% X 2/5 ML Solicitado: AMPOLLA</t>
  </si>
  <si>
    <t>031221002.1</t>
  </si>
  <si>
    <t>POTASIO CLORURO Presentación: X 15 mEq Solicitado: AMPOLLA</t>
  </si>
  <si>
    <t>031240001.6</t>
  </si>
  <si>
    <t>VITAMINA A.C.D Presentación: GOTAS Solicitado: ENVASE</t>
  </si>
  <si>
    <t>031240003.2</t>
  </si>
  <si>
    <t>VITAMINA B COMPLEJO Presentación: AMPOLLAS E.V. Solicitado: AMPOLLA</t>
  </si>
  <si>
    <t>031240008.1</t>
  </si>
  <si>
    <t>VITAMINA K 1-2 MG/ML Presentación: AMPOLLA Solicitado: UNIDAD</t>
  </si>
  <si>
    <t>031240008.2</t>
  </si>
  <si>
    <t>VITAMINA K 10 MG/ML Presentación: AMPOLLA Solicitado: UNIDAD</t>
  </si>
  <si>
    <t>031241002.1</t>
  </si>
  <si>
    <t>CALCIO - GLUCONATO AL 10% Presentación: AMP.EV 10 ML Solicitado: UNIDAD</t>
  </si>
  <si>
    <t>031241004.2</t>
  </si>
  <si>
    <t>CALCIO+VIT.D (1500mg/400UI) Presentación: COMPRIMIDO Solicitado: UNIDAD</t>
  </si>
  <si>
    <t>031242001.2</t>
  </si>
  <si>
    <t>ALENDRONATO Presentación: X 70 MG Solicitado: COMPRIMIDO</t>
  </si>
  <si>
    <t>031260001.8</t>
  </si>
  <si>
    <t>CLORHEXIDINA AL 4% Presentacion: X 250 ML Solicitado: ENVASE</t>
  </si>
  <si>
    <t>031260002.5</t>
  </si>
  <si>
    <t>POVIDONA IODADA Presentacion: 10% SOLUCION Solicitado: ENVASE X 1 L</t>
  </si>
  <si>
    <t>031280002.3</t>
  </si>
  <si>
    <t>GLICLAZIDA 60 MG. Presentación: COMPRIMIDO</t>
  </si>
  <si>
    <t>031280004.1</t>
  </si>
  <si>
    <t>METFORMINA Presentación: X 500 MG Solicitado: COMPRIMIDO</t>
  </si>
  <si>
    <t>031280004.5</t>
  </si>
  <si>
    <t>METFORMINA Presentación: X1000 MG Solicitado: COMP.</t>
  </si>
  <si>
    <t>031280008.2</t>
  </si>
  <si>
    <t>GLIMEPIRIDE 4 MG Presentación: COMPRIMIDO Solicitado: UNIDAD</t>
  </si>
  <si>
    <t>TOTALES</t>
  </si>
  <si>
    <t>Suma de totales</t>
  </si>
  <si>
    <t>Diferencia</t>
  </si>
  <si>
    <t>PROGRAMA BIMESTRAL DE ADQUISICIONES - A. MARCO "MONODROGAS GENERALES" 10606-20-LPU22</t>
  </si>
  <si>
    <t>DIRECCIÓN DEL ADULTO MAYOR</t>
  </si>
  <si>
    <t>BIBIANA GIRAUD BILLOUD</t>
  </si>
  <si>
    <t>Hospital Scaravelli</t>
  </si>
  <si>
    <t>Hospital Enfermetos Argentinos</t>
  </si>
  <si>
    <t>SERVICIO FARMACIA MONODROGAS - Internados Central</t>
  </si>
  <si>
    <t>RODOLFO VILCHEZ</t>
  </si>
  <si>
    <t>Drogueria Ministerio</t>
  </si>
  <si>
    <t>Hospital El Sauce</t>
  </si>
  <si>
    <t>Incluir Salud</t>
  </si>
  <si>
    <t>Hospital Pereyra</t>
  </si>
  <si>
    <t>Hospital Tagarelli</t>
  </si>
  <si>
    <t>FARMACIA HOSPITAL SAPORTI</t>
  </si>
  <si>
    <t>FARMACEUTICA VERONICA CHIARELLO</t>
  </si>
  <si>
    <t>DGP EX DINAF</t>
  </si>
  <si>
    <t>Hospital Notti</t>
  </si>
  <si>
    <t>Hospital Paroissien</t>
  </si>
  <si>
    <t>SERVICIO DE FARMACIA COMPLEJO B.S.M. - SERVICIO PENITENCIARIO PROVINCIAL MENDOZA</t>
  </si>
  <si>
    <t>FARM. ALICIA ALONSO</t>
  </si>
  <si>
    <t>Hospital Schestakow</t>
  </si>
  <si>
    <t>Hospital Perrupato</t>
  </si>
  <si>
    <t>Farm. M. GabrielaChacón</t>
  </si>
  <si>
    <t>HOSPITAL GRAL. LAS HERAS -TUPUNGATO</t>
  </si>
  <si>
    <t>FARM. MARCELA AMUNÁTEGUI</t>
  </si>
  <si>
    <t>Hospital Laggomagiore</t>
  </si>
  <si>
    <t>FCIA CCEE HTAL CENTRAL</t>
  </si>
  <si>
    <t>Jorgelina arnau</t>
  </si>
  <si>
    <t>Hospital Malargue</t>
  </si>
  <si>
    <t>DPTO. DE CONTRATACIONES PÚBLICAS DRPJ</t>
  </si>
  <si>
    <t>VARGAS, ROSA</t>
  </si>
  <si>
    <t>261-5159527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</si>
</sst>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3">
    <font>
      <sz val="10"/>
      <color rgb="FF000000"/>
      <name val="Arial"/>
      <scheme val="minor"/>
    </font>
    <font>
      <sz val="10"/>
      <color theme="1"/>
      <name val="Book Antiqua"/>
    </font>
    <font>
      <b/>
      <sz val="12"/>
      <color theme="1"/>
      <name val="Book Antiqua"/>
    </font>
    <font>
      <b/>
      <sz val="10"/>
      <color theme="1"/>
      <name val="Book Antiqua"/>
    </font>
    <font>
      <sz val="9"/>
      <color theme="1"/>
      <name val="Arial"/>
    </font>
    <font>
      <b/>
      <sz val="13"/>
      <color theme="1"/>
      <name val="Book Antiqua"/>
    </font>
    <font>
      <b/>
      <sz val="12"/>
      <color rgb="FF000000"/>
      <name val="Times New Roman"/>
    </font>
    <font>
      <b/>
      <sz val="11"/>
      <color rgb="FF000000"/>
      <name val="Book Antiqua"/>
    </font>
    <font>
      <b/>
      <sz val="9"/>
      <color theme="1"/>
      <name val="Book Antiqua"/>
    </font>
    <font>
      <b/>
      <sz val="11"/>
      <color theme="1"/>
      <name val="Book Antiqua"/>
    </font>
    <font>
      <sz val="10"/>
      <name val="Arial"/>
    </font>
    <font>
      <sz val="12"/>
      <color theme="1"/>
      <name val="Book Antiqua"/>
    </font>
    <font>
      <sz val="10"/>
      <color theme="1"/>
      <name val="Arial"/>
      <scheme val="minor"/>
    </font>
    <font>
      <b/>
      <sz val="13"/>
      <color theme="1"/>
      <name val="&quot;Book Antiqua&quot;"/>
    </font>
    <font>
      <b/>
      <sz val="12"/>
      <color rgb="FF000000"/>
      <name val="&quot;Times New Roman&quot;"/>
    </font>
    <font>
      <sz val="10"/>
      <color theme="1"/>
      <name val="&quot;Book Antiqua&quot;"/>
    </font>
    <font>
      <b/>
      <sz val="12"/>
      <color theme="1"/>
      <name val="&quot;Book Antiqua&quot;"/>
    </font>
    <font>
      <b/>
      <sz val="10"/>
      <color theme="1"/>
      <name val="&quot;Book Antiqua&quot;"/>
    </font>
    <font>
      <b/>
      <sz val="11"/>
      <color rgb="FF000000"/>
      <name val="&quot;Book Antiqua&quot;"/>
    </font>
    <font>
      <b/>
      <sz val="9"/>
      <color theme="1"/>
      <name val="&quot;Book Antiqua&quot;"/>
    </font>
    <font>
      <b/>
      <sz val="11"/>
      <color theme="1"/>
      <name val="&quot;Book Antiqua&quot;"/>
    </font>
    <font>
      <b/>
      <sz val="12"/>
      <color theme="1"/>
      <name val="&quot;Times New Roman&quot;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DD6EE"/>
        <bgColor rgb="FFBDD6E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3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top"/>
    </xf>
    <xf numFmtId="0" fontId="8" fillId="6" borderId="1" xfId="0" applyFont="1" applyFill="1" applyBorder="1" applyAlignment="1"/>
    <xf numFmtId="3" fontId="1" fillId="6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 wrapText="1"/>
    </xf>
    <xf numFmtId="0" fontId="8" fillId="0" borderId="0" xfId="0" applyFont="1" applyAlignment="1"/>
    <xf numFmtId="0" fontId="12" fillId="0" borderId="0" xfId="0" applyFont="1" applyAlignment="1">
      <alignment wrapText="1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6" fillId="8" borderId="0" xfId="0" applyFont="1" applyFill="1" applyAlignment="1">
      <alignment wrapText="1"/>
    </xf>
    <xf numFmtId="0" fontId="16" fillId="8" borderId="0" xfId="0" applyFont="1" applyFill="1" applyAlignment="1">
      <alignment horizontal="right"/>
    </xf>
    <xf numFmtId="0" fontId="17" fillId="11" borderId="1" xfId="0" applyFont="1" applyFill="1" applyBorder="1" applyAlignment="1">
      <alignment horizontal="center"/>
    </xf>
    <xf numFmtId="0" fontId="17" fillId="11" borderId="4" xfId="0" applyFont="1" applyFill="1" applyBorder="1" applyAlignment="1">
      <alignment horizontal="center"/>
    </xf>
    <xf numFmtId="0" fontId="17" fillId="11" borderId="4" xfId="0" applyFont="1" applyFill="1" applyBorder="1" applyAlignment="1">
      <alignment horizontal="center" wrapText="1"/>
    </xf>
    <xf numFmtId="0" fontId="18" fillId="12" borderId="5" xfId="0" applyFont="1" applyFill="1" applyBorder="1" applyAlignment="1">
      <alignment horizontal="center" vertical="top"/>
    </xf>
    <xf numFmtId="0" fontId="18" fillId="12" borderId="6" xfId="0" applyFont="1" applyFill="1" applyBorder="1" applyAlignment="1">
      <alignment horizontal="center" vertical="top"/>
    </xf>
    <xf numFmtId="0" fontId="19" fillId="12" borderId="6" xfId="0" applyFont="1" applyFill="1" applyBorder="1" applyAlignment="1">
      <alignment wrapText="1"/>
    </xf>
    <xf numFmtId="3" fontId="15" fillId="12" borderId="6" xfId="0" applyNumberFormat="1" applyFont="1" applyFill="1" applyBorder="1" applyAlignment="1">
      <alignment horizontal="center"/>
    </xf>
    <xf numFmtId="3" fontId="20" fillId="7" borderId="6" xfId="0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center" vertical="top"/>
    </xf>
    <xf numFmtId="0" fontId="19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/>
    </xf>
    <xf numFmtId="0" fontId="2" fillId="2" borderId="7" xfId="0" applyFont="1" applyFill="1" applyBorder="1" applyAlignment="1"/>
    <xf numFmtId="0" fontId="19" fillId="12" borderId="6" xfId="0" applyFont="1" applyFill="1" applyBorder="1" applyAlignment="1"/>
    <xf numFmtId="0" fontId="19" fillId="0" borderId="6" xfId="0" applyFont="1" applyBorder="1" applyAlignment="1"/>
    <xf numFmtId="0" fontId="15" fillId="0" borderId="6" xfId="0" applyFont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0" fontId="16" fillId="8" borderId="0" xfId="0" applyFont="1" applyFill="1" applyAlignment="1"/>
    <xf numFmtId="0" fontId="18" fillId="13" borderId="5" xfId="0" applyFont="1" applyFill="1" applyBorder="1" applyAlignment="1">
      <alignment horizontal="center" vertical="top"/>
    </xf>
    <xf numFmtId="0" fontId="18" fillId="13" borderId="6" xfId="0" applyFont="1" applyFill="1" applyBorder="1" applyAlignment="1">
      <alignment horizontal="center" vertical="top"/>
    </xf>
    <xf numFmtId="0" fontId="19" fillId="13" borderId="6" xfId="0" applyFont="1" applyFill="1" applyBorder="1" applyAlignment="1"/>
    <xf numFmtId="0" fontId="15" fillId="13" borderId="6" xfId="0" applyFont="1" applyFill="1" applyBorder="1" applyAlignment="1">
      <alignment horizontal="center"/>
    </xf>
    <xf numFmtId="0" fontId="18" fillId="14" borderId="5" xfId="0" applyFont="1" applyFill="1" applyBorder="1" applyAlignment="1">
      <alignment horizontal="center" vertical="top"/>
    </xf>
    <xf numFmtId="0" fontId="18" fillId="14" borderId="6" xfId="0" applyFont="1" applyFill="1" applyBorder="1" applyAlignment="1">
      <alignment horizontal="center" vertical="top"/>
    </xf>
    <xf numFmtId="0" fontId="19" fillId="14" borderId="6" xfId="0" applyFont="1" applyFill="1" applyBorder="1" applyAlignment="1"/>
    <xf numFmtId="0" fontId="15" fillId="14" borderId="6" xfId="0" applyFont="1" applyFill="1" applyBorder="1" applyAlignment="1">
      <alignment horizontal="center"/>
    </xf>
    <xf numFmtId="3" fontId="15" fillId="13" borderId="6" xfId="0" applyNumberFormat="1" applyFont="1" applyFill="1" applyBorder="1" applyAlignment="1">
      <alignment horizontal="center"/>
    </xf>
    <xf numFmtId="3" fontId="15" fillId="14" borderId="6" xfId="0" applyNumberFormat="1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16" fillId="8" borderId="0" xfId="0" applyFont="1" applyFill="1" applyAlignment="1"/>
    <xf numFmtId="0" fontId="15" fillId="0" borderId="6" xfId="0" applyFont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3" fontId="15" fillId="12" borderId="6" xfId="0" applyNumberFormat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 wrapText="1"/>
    </xf>
    <xf numFmtId="4" fontId="15" fillId="0" borderId="0" xfId="0" applyNumberFormat="1" applyFont="1" applyAlignment="1"/>
    <xf numFmtId="4" fontId="16" fillId="8" borderId="0" xfId="0" applyNumberFormat="1" applyFont="1" applyFill="1" applyAlignment="1">
      <alignment horizontal="right"/>
    </xf>
    <xf numFmtId="4" fontId="17" fillId="11" borderId="4" xfId="0" applyNumberFormat="1" applyFont="1" applyFill="1" applyBorder="1" applyAlignment="1">
      <alignment horizontal="center"/>
    </xf>
    <xf numFmtId="4" fontId="15" fillId="12" borderId="6" xfId="0" applyNumberFormat="1" applyFont="1" applyFill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4" fontId="15" fillId="12" borderId="6" xfId="0" applyNumberFormat="1" applyFont="1" applyFill="1" applyBorder="1" applyAlignment="1">
      <alignment horizontal="center"/>
    </xf>
    <xf numFmtId="4" fontId="20" fillId="7" borderId="6" xfId="0" applyNumberFormat="1" applyFont="1" applyFill="1" applyBorder="1" applyAlignment="1">
      <alignment horizontal="center"/>
    </xf>
    <xf numFmtId="4" fontId="12" fillId="0" borderId="0" xfId="0" applyNumberFormat="1" applyFont="1"/>
    <xf numFmtId="164" fontId="16" fillId="8" borderId="0" xfId="0" applyNumberFormat="1" applyFont="1" applyFill="1" applyAlignment="1">
      <alignment horizontal="right"/>
    </xf>
    <xf numFmtId="0" fontId="15" fillId="0" borderId="0" xfId="0" applyFont="1" applyAlignment="1"/>
    <xf numFmtId="0" fontId="12" fillId="0" borderId="0" xfId="0" applyFont="1"/>
    <xf numFmtId="0" fontId="22" fillId="0" borderId="0" xfId="0" applyFont="1" applyAlignment="1"/>
    <xf numFmtId="4" fontId="22" fillId="0" borderId="0" xfId="0" applyNumberFormat="1" applyFont="1" applyAlignment="1"/>
    <xf numFmtId="0" fontId="22" fillId="0" borderId="11" xfId="0" applyFont="1" applyBorder="1" applyAlignment="1"/>
    <xf numFmtId="4" fontId="22" fillId="0" borderId="11" xfId="0" applyNumberFormat="1" applyFont="1" applyBorder="1" applyAlignment="1"/>
    <xf numFmtId="0" fontId="17" fillId="5" borderId="5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center" wrapText="1"/>
    </xf>
    <xf numFmtId="4" fontId="17" fillId="5" borderId="6" xfId="0" applyNumberFormat="1" applyFont="1" applyFill="1" applyBorder="1" applyAlignment="1">
      <alignment horizontal="center" wrapText="1"/>
    </xf>
    <xf numFmtId="3" fontId="20" fillId="6" borderId="5" xfId="0" applyNumberFormat="1" applyFont="1" applyFill="1" applyBorder="1" applyAlignment="1">
      <alignment horizontal="center" vertical="top"/>
    </xf>
    <xf numFmtId="3" fontId="20" fillId="6" borderId="6" xfId="0" applyNumberFormat="1" applyFont="1" applyFill="1" applyBorder="1" applyAlignment="1">
      <alignment horizontal="center" vertical="top"/>
    </xf>
    <xf numFmtId="0" fontId="19" fillId="6" borderId="6" xfId="0" applyFont="1" applyFill="1" applyBorder="1" applyAlignment="1"/>
    <xf numFmtId="4" fontId="15" fillId="6" borderId="6" xfId="0" applyNumberFormat="1" applyFont="1" applyFill="1" applyBorder="1" applyAlignment="1">
      <alignment horizontal="center" wrapText="1"/>
    </xf>
    <xf numFmtId="3" fontId="20" fillId="7" borderId="6" xfId="0" applyNumberFormat="1" applyFont="1" applyFill="1" applyBorder="1" applyAlignment="1">
      <alignment horizontal="center" wrapText="1"/>
    </xf>
    <xf numFmtId="3" fontId="20" fillId="0" borderId="5" xfId="0" applyNumberFormat="1" applyFont="1" applyBorder="1" applyAlignment="1">
      <alignment horizontal="center" vertical="top"/>
    </xf>
    <xf numFmtId="0" fontId="19" fillId="0" borderId="6" xfId="0" applyFont="1" applyBorder="1" applyAlignment="1"/>
    <xf numFmtId="4" fontId="15" fillId="0" borderId="6" xfId="0" applyNumberFormat="1" applyFont="1" applyBorder="1" applyAlignment="1">
      <alignment horizontal="center" wrapText="1"/>
    </xf>
    <xf numFmtId="4" fontId="20" fillId="7" borderId="6" xfId="0" applyNumberFormat="1" applyFont="1" applyFill="1" applyBorder="1" applyAlignment="1">
      <alignment horizontal="center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right"/>
    </xf>
    <xf numFmtId="3" fontId="15" fillId="6" borderId="6" xfId="0" applyNumberFormat="1" applyFont="1" applyFill="1" applyBorder="1" applyAlignment="1">
      <alignment horizontal="center" wrapText="1"/>
    </xf>
    <xf numFmtId="3" fontId="20" fillId="0" borderId="6" xfId="0" applyNumberFormat="1" applyFont="1" applyBorder="1" applyAlignment="1">
      <alignment horizontal="center" wrapText="1"/>
    </xf>
    <xf numFmtId="3" fontId="15" fillId="0" borderId="6" xfId="0" applyNumberFormat="1" applyFont="1" applyBorder="1" applyAlignment="1">
      <alignment horizontal="center" wrapText="1"/>
    </xf>
    <xf numFmtId="3" fontId="20" fillId="6" borderId="6" xfId="0" applyNumberFormat="1" applyFont="1" applyFill="1" applyBorder="1" applyAlignment="1">
      <alignment horizontal="center" wrapText="1"/>
    </xf>
    <xf numFmtId="3" fontId="20" fillId="15" borderId="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 vertical="top"/>
    </xf>
    <xf numFmtId="0" fontId="0" fillId="0" borderId="0" xfId="0" applyFont="1" applyAlignment="1"/>
    <xf numFmtId="0" fontId="2" fillId="4" borderId="0" xfId="0" applyFont="1" applyFill="1" applyAlignment="1">
      <alignment horizontal="center"/>
    </xf>
    <xf numFmtId="0" fontId="3" fillId="7" borderId="2" xfId="0" applyFont="1" applyFill="1" applyBorder="1" applyAlignment="1">
      <alignment horizontal="right" vertical="center"/>
    </xf>
    <xf numFmtId="0" fontId="10" fillId="0" borderId="3" xfId="0" applyFont="1" applyBorder="1"/>
    <xf numFmtId="0" fontId="10" fillId="0" borderId="4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6" fillId="0" borderId="0" xfId="0" applyFont="1" applyAlignment="1">
      <alignment horizontal="right" vertical="top"/>
    </xf>
    <xf numFmtId="0" fontId="16" fillId="10" borderId="0" xfId="0" applyFont="1" applyFill="1" applyAlignment="1">
      <alignment horizontal="center" wrapText="1"/>
    </xf>
    <xf numFmtId="0" fontId="17" fillId="7" borderId="2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9" borderId="0" xfId="0" applyFont="1" applyFill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2" fillId="4" borderId="8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0" fillId="13" borderId="3" xfId="0" applyFont="1" applyFill="1" applyBorder="1"/>
    <xf numFmtId="0" fontId="10" fillId="13" borderId="4" xfId="0" applyFont="1" applyFill="1" applyBorder="1"/>
    <xf numFmtId="0" fontId="1" fillId="0" borderId="0" xfId="0" applyFont="1" applyAlignment="1"/>
    <xf numFmtId="0" fontId="16" fillId="9" borderId="0" xfId="0" applyFont="1" applyFill="1" applyAlignment="1">
      <alignment horizontal="left" wrapText="1"/>
    </xf>
    <xf numFmtId="0" fontId="16" fillId="10" borderId="0" xfId="0" applyFont="1" applyFill="1" applyAlignment="1">
      <alignment horizontal="left" wrapText="1"/>
    </xf>
    <xf numFmtId="0" fontId="17" fillId="7" borderId="12" xfId="0" applyFont="1" applyFill="1" applyBorder="1" applyAlignment="1">
      <alignment horizontal="right"/>
    </xf>
    <xf numFmtId="0" fontId="10" fillId="0" borderId="11" xfId="0" applyFont="1" applyBorder="1"/>
    <xf numFmtId="0" fontId="10" fillId="0" borderId="6" xfId="0" applyFont="1" applyBorder="1"/>
    <xf numFmtId="0" fontId="21" fillId="0" borderId="0" xfId="0" applyFont="1" applyAlignment="1">
      <alignment horizontal="center"/>
    </xf>
    <xf numFmtId="0" fontId="17" fillId="15" borderId="12" xfId="0" applyFont="1" applyFill="1" applyBorder="1" applyAlignment="1">
      <alignment horizontal="right"/>
    </xf>
    <xf numFmtId="0" fontId="16" fillId="3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-85725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76201</xdr:rowOff>
    </xdr:from>
    <xdr:ext cx="7286625" cy="12954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76201"/>
          <a:ext cx="7286625" cy="12954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11" sqref="A11:F11"/>
    </sheetView>
  </sheetViews>
  <sheetFormatPr baseColWidth="10" defaultColWidth="12.5703125" defaultRowHeight="15" customHeight="1"/>
  <cols>
    <col min="1" max="1" width="9" customWidth="1"/>
    <col min="2" max="2" width="17.28515625" customWidth="1"/>
    <col min="3" max="3" width="86.42578125" customWidth="1"/>
    <col min="4" max="5" width="18.42578125" customWidth="1"/>
    <col min="6" max="6" width="21.42578125" customWidth="1"/>
    <col min="7" max="26" width="10" customWidth="1"/>
  </cols>
  <sheetData>
    <row r="1" spans="1:26" ht="13.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3"/>
      <c r="B3" s="1"/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"/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5"/>
      <c r="B5" s="1"/>
      <c r="C5" s="1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5"/>
      <c r="B6" s="1"/>
      <c r="C6" s="1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2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"/>
      <c r="B9" s="1"/>
      <c r="C9" s="1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06" t="s">
        <v>0</v>
      </c>
      <c r="B10" s="101"/>
      <c r="C10" s="101"/>
      <c r="D10" s="101"/>
      <c r="E10" s="101"/>
      <c r="F10" s="10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07" t="s">
        <v>1</v>
      </c>
      <c r="B11" s="101"/>
      <c r="C11" s="101"/>
      <c r="D11" s="101"/>
      <c r="E11" s="101"/>
      <c r="F11" s="10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00" t="s">
        <v>2</v>
      </c>
      <c r="B13" s="101"/>
      <c r="C13" s="6"/>
      <c r="D13" s="7" t="s">
        <v>3</v>
      </c>
      <c r="E13" s="8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00" t="s">
        <v>4</v>
      </c>
      <c r="B14" s="101"/>
      <c r="C14" s="108"/>
      <c r="D14" s="101"/>
      <c r="E14" s="10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00" t="s">
        <v>5</v>
      </c>
      <c r="B15" s="101"/>
      <c r="C15" s="102"/>
      <c r="D15" s="101"/>
      <c r="E15" s="10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7" customHeight="1">
      <c r="A17" s="9" t="s">
        <v>6</v>
      </c>
      <c r="B17" s="9" t="s">
        <v>7</v>
      </c>
      <c r="C17" s="9" t="s">
        <v>8</v>
      </c>
      <c r="D17" s="9" t="s">
        <v>9</v>
      </c>
      <c r="E17" s="9" t="s">
        <v>10</v>
      </c>
      <c r="F17" s="9" t="s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10">
        <v>1</v>
      </c>
      <c r="B18" s="10" t="s">
        <v>12</v>
      </c>
      <c r="C18" s="11" t="s">
        <v>13</v>
      </c>
      <c r="D18" s="12">
        <f>VLOOKUP(B18,'Dcción. Adultos Mayores'!$B$18:$E$255,3,0)+VLOOKUP(B18,'H. Scaravelli'!$B$18:$E$255,3,0)+VLOOKUP(B18,'H. Enfermeros Argentinos'!$B$18:$E$255,3,0)+VLOOKUP(B18,'H. Central Internados'!$B$18:$E$255,3,0)+VLOOKUP(B18,'Droguería Ministerio'!$B$18:$E$255,3,0)+VLOOKUP(B18,'H. El Sauce'!$B$18:$E$255,3,0)+VLOOKUP(B18,'INCLUIR SALUD'!$B$18:$E$255,3,0)+VLOOKUP(B18,'H. Pereyra'!$B$18:$E$255,3,0)+VLOOKUP(B18,'H. Tagarelli '!$B$18:$E$255,3,0)+VLOOKUP(B18,'H. Saporitti'!$B$18:$E$255,3,0)+VLOOKUP(B18,DGP!$B$18:$E$255,3,0)+VLOOKUP(B18,'H. Notti'!$B$18:$E$255,3,0)+VLOOKUP(B18,'H. Paroissien'!$B$18:$E$255,3,0)+VLOOKUP(B18,'Serv. Penintenciario'!$B$18:$E$255,3,0)+VLOOKUP(B18,'H. Schestakow'!$B$18:$E$255,3,0)+VLOOKUP(B18,'H. Perrupato'!$B$18:$E$255,3,0)+VLOOKUP(B18,'H. Gral LH'!$B$18:$E$255,3,0)+VLOOKUP(B18,'H. Lagomaggiore'!$B$18:$E$255,3,0)+VLOOKUP(B18,'H. Central'!$B$18:$D$255,3,0)+VLOOKUP(B18,'Hosp. Malargue'!$B$18:$D$255,3,0)+VLOOKUP(B18,DRPJ!$B$18:$D$255,3,0)</f>
        <v>160985</v>
      </c>
      <c r="E18" s="12">
        <f>VLOOKUP(B18,'Dcción. Adultos Mayores'!$B$18:$E$255,4,0)+VLOOKUP(B18,'H. Scaravelli'!$B$18:$E$255,4,0)+VLOOKUP(B18,'H. Enfermeros Argentinos'!$B$18:$E$255,4,0)+VLOOKUP(B18,'H. Central Internados'!$B$18:$E$255,4,0)+VLOOKUP(B18,'Droguería Ministerio'!$B$18:$E$255,4,0)+VLOOKUP(B18,'H. El Sauce'!$B$18:$E$255,4,0)+VLOOKUP(B18,'INCLUIR SALUD'!$B$18:$E$255,4,0)+VLOOKUP(B18,'H. Pereyra'!$B$18:$E$255,4,0)+VLOOKUP(B18,'H. Tagarelli '!$B$18:$E$255,4,0)+VLOOKUP(B18,'H. Saporitti'!$B$18:$E$255,4,0)+VLOOKUP(B18,DGP!$B$18:$E$255,4,0)+VLOOKUP(B18,'H. Notti'!$B$18:$E$255,4,0)+VLOOKUP(B18,'H. Paroissien'!$B$18:$E$255,4,0)+VLOOKUP(B18,'Serv. Penintenciario'!$B$18:$E$255,4,0)+VLOOKUP(B18,'H. Schestakow'!$B$18:$E$255,4,0)+VLOOKUP(B18,'H. Perrupato'!$B$18:$E$255,4,0)+VLOOKUP(B18,'H. Gral LH'!$B$18:$E$255,4,0)+VLOOKUP(B18,'H. Lagomaggiore'!$B$18:$E$255,4,0)+VLOOKUP(B18,'H. Central'!$B$18:$E$255,4,0)+VLOOKUP(B18,'Hosp. Malargue'!$B$18:$E$255,4,0)+VLOOKUP(B18,DRPJ!$B$18:$E$255,4,0)</f>
        <v>160643</v>
      </c>
      <c r="F18" s="13">
        <f t="shared" ref="F18:F256" si="0">+D18+E18</f>
        <v>321628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4">
        <v>2</v>
      </c>
      <c r="B19" s="10" t="s">
        <v>14</v>
      </c>
      <c r="C19" s="15" t="s">
        <v>15</v>
      </c>
      <c r="D19" s="12">
        <f>VLOOKUP(B19,'Dcción. Adultos Mayores'!$B$18:$E$255,3,0)+VLOOKUP(B19,'H. Scaravelli'!$B$18:$E$255,3,0)+VLOOKUP(B19,'H. Enfermeros Argentinos'!$B$18:$E$255,3,0)+VLOOKUP(B19,'H. Central Internados'!$B$18:$E$255,3,0)+VLOOKUP(B19,'Droguería Ministerio'!$B$18:$E$255,3,0)+VLOOKUP(B19,'H. El Sauce'!$B$18:$E$255,3,0)+VLOOKUP(B19,'INCLUIR SALUD'!$B$18:$E$255,3,0)+VLOOKUP(B19,'H. Pereyra'!$B$18:$E$255,3,0)+VLOOKUP(B19,'H. Tagarelli '!$B$18:$E$255,3,0)+VLOOKUP(B19,'H. Saporitti'!$B$18:$E$255,3,0)+VLOOKUP(B19,DGP!$B$18:$E$255,3,0)+VLOOKUP(B19,'H. Notti'!$B$18:$E$255,3,0)+VLOOKUP(B19,'H. Paroissien'!$B$18:$E$255,3,0)+VLOOKUP(B19,'Serv. Penintenciario'!$B$18:$E$255,3,0)+VLOOKUP(B19,'H. Schestakow'!$B$18:$E$255,3,0)+VLOOKUP(B19,'H. Perrupato'!$B$18:$E$255,3,0)+VLOOKUP(B19,'H. Gral LH'!$B$18:$E$255,3,0)+VLOOKUP(B19,'H. Lagomaggiore'!$B$18:$E$255,3,0)+VLOOKUP(B19,'H. Central'!$B$18:$D$255,3,0)+VLOOKUP(B19,'Hosp. Malargue'!$B$18:$D$255,3,0)+VLOOKUP(B19,DRPJ!$B$18:$D$255,3,0)</f>
        <v>16140</v>
      </c>
      <c r="E19" s="12">
        <f>VLOOKUP(B19,'Dcción. Adultos Mayores'!$B$18:$E$255,4,0)+VLOOKUP(B19,'H. Scaravelli'!$B$18:$E$255,4,0)+VLOOKUP(B19,'H. Enfermeros Argentinos'!$B$18:$E$255,4,0)+VLOOKUP(B19,'H. Central Internados'!$B$18:$E$255,4,0)+VLOOKUP(B19,'Droguería Ministerio'!$B$18:$E$255,4,0)+VLOOKUP(B19,'H. El Sauce'!$B$18:$E$255,4,0)+VLOOKUP(B19,'INCLUIR SALUD'!$B$18:$E$255,4,0)+VLOOKUP(B19,'H. Pereyra'!$B$18:$E$255,4,0)+VLOOKUP(B19,'H. Tagarelli '!$B$18:$E$255,4,0)+VLOOKUP(B19,'H. Saporitti'!$B$18:$E$255,4,0)+VLOOKUP(B19,DGP!$B$18:$E$255,4,0)+VLOOKUP(B19,'H. Notti'!$B$18:$E$255,4,0)+VLOOKUP(B19,'H. Paroissien'!$B$18:$E$255,4,0)+VLOOKUP(B19,'Serv. Penintenciario'!$B$18:$E$255,4,0)+VLOOKUP(B19,'H. Schestakow'!$B$18:$E$255,4,0)+VLOOKUP(B19,'H. Perrupato'!$B$18:$E$255,4,0)+VLOOKUP(B19,'H. Gral LH'!$B$18:$E$255,4,0)+VLOOKUP(B19,'H. Lagomaggiore'!$B$18:$E$255,4,0)+VLOOKUP(B19,'H. Central'!$B$18:$E$255,4,0)+VLOOKUP(B19,'Hosp. Malargue'!$B$18:$E$255,4,0)+VLOOKUP(B19,DRPJ!$B$18:$E$255,4,0)</f>
        <v>16194</v>
      </c>
      <c r="F19" s="13">
        <f t="shared" si="0"/>
        <v>32334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0">
        <v>3</v>
      </c>
      <c r="B20" s="10" t="s">
        <v>16</v>
      </c>
      <c r="C20" s="11" t="s">
        <v>17</v>
      </c>
      <c r="D20" s="12">
        <f>VLOOKUP(B20,'Dcción. Adultos Mayores'!$B$18:$E$255,3,0)+VLOOKUP(B20,'H. Scaravelli'!$B$18:$E$255,3,0)+VLOOKUP(B20,'H. Enfermeros Argentinos'!$B$18:$E$255,3,0)+VLOOKUP(B20,'H. Central Internados'!$B$18:$E$255,3,0)+VLOOKUP(B20,'Droguería Ministerio'!$B$18:$E$255,3,0)+VLOOKUP(B20,'H. El Sauce'!$B$18:$E$255,3,0)+VLOOKUP(B20,'INCLUIR SALUD'!$B$18:$E$255,3,0)+VLOOKUP(B20,'H. Pereyra'!$B$18:$E$255,3,0)+VLOOKUP(B20,'H. Tagarelli '!$B$18:$E$255,3,0)+VLOOKUP(B20,'H. Saporitti'!$B$18:$E$255,3,0)+VLOOKUP(B20,DGP!$B$18:$E$255,3,0)+VLOOKUP(B20,'H. Notti'!$B$18:$E$255,3,0)+VLOOKUP(B20,'H. Paroissien'!$B$18:$E$255,3,0)+VLOOKUP(B20,'Serv. Penintenciario'!$B$18:$E$255,3,0)+VLOOKUP(B20,'H. Schestakow'!$B$18:$E$255,3,0)+VLOOKUP(B20,'H. Perrupato'!$B$18:$E$255,3,0)+VLOOKUP(B20,'H. Gral LH'!$B$18:$E$255,3,0)+VLOOKUP(B20,'H. Lagomaggiore'!$B$18:$E$255,3,0)+VLOOKUP(B20,'H. Central'!$B$18:$D$255,3,0)+VLOOKUP(B20,'Hosp. Malargue'!$B$18:$D$255,3,0)+VLOOKUP(B20,DRPJ!$B$18:$D$255,3,0)</f>
        <v>29025</v>
      </c>
      <c r="E20" s="12">
        <f>VLOOKUP(B20,'Dcción. Adultos Mayores'!$B$18:$E$255,4,0)+VLOOKUP(B20,'H. Scaravelli'!$B$18:$E$255,4,0)+VLOOKUP(B20,'H. Enfermeros Argentinos'!$B$18:$E$255,4,0)+VLOOKUP(B20,'H. Central Internados'!$B$18:$E$255,4,0)+VLOOKUP(B20,'Droguería Ministerio'!$B$18:$E$255,4,0)+VLOOKUP(B20,'H. El Sauce'!$B$18:$E$255,4,0)+VLOOKUP(B20,'INCLUIR SALUD'!$B$18:$E$255,4,0)+VLOOKUP(B20,'H. Pereyra'!$B$18:$E$255,4,0)+VLOOKUP(B20,'H. Tagarelli '!$B$18:$E$255,4,0)+VLOOKUP(B20,'H. Saporitti'!$B$18:$E$255,4,0)+VLOOKUP(B20,DGP!$B$18:$E$255,4,0)+VLOOKUP(B20,'H. Notti'!$B$18:$E$255,4,0)+VLOOKUP(B20,'H. Paroissien'!$B$18:$E$255,4,0)+VLOOKUP(B20,'Serv. Penintenciario'!$B$18:$E$255,4,0)+VLOOKUP(B20,'H. Schestakow'!$B$18:$E$255,4,0)+VLOOKUP(B20,'H. Perrupato'!$B$18:$E$255,4,0)+VLOOKUP(B20,'H. Gral LH'!$B$18:$E$255,4,0)+VLOOKUP(B20,'H. Lagomaggiore'!$B$18:$E$255,4,0)+VLOOKUP(B20,'H. Central'!$B$18:$E$255,4,0)+VLOOKUP(B20,'Hosp. Malargue'!$B$18:$E$255,4,0)+VLOOKUP(B20,DRPJ!$B$18:$E$255,4,0)</f>
        <v>29745</v>
      </c>
      <c r="F20" s="13">
        <f t="shared" si="0"/>
        <v>58770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4">
        <v>4</v>
      </c>
      <c r="B21" s="10" t="s">
        <v>18</v>
      </c>
      <c r="C21" s="15" t="s">
        <v>19</v>
      </c>
      <c r="D21" s="12">
        <f>VLOOKUP(B21,'Dcción. Adultos Mayores'!$B$18:$E$255,3,0)+VLOOKUP(B21,'H. Scaravelli'!$B$18:$E$255,3,0)+VLOOKUP(B21,'H. Enfermeros Argentinos'!$B$18:$E$255,3,0)+VLOOKUP(B21,'H. Central Internados'!$B$18:$E$255,3,0)+VLOOKUP(B21,'Droguería Ministerio'!$B$18:$E$255,3,0)+VLOOKUP(B21,'H. El Sauce'!$B$18:$E$255,3,0)+VLOOKUP(B21,'INCLUIR SALUD'!$B$18:$E$255,3,0)+VLOOKUP(B21,'H. Pereyra'!$B$18:$E$255,3,0)+VLOOKUP(B21,'H. Tagarelli '!$B$18:$E$255,3,0)+VLOOKUP(B21,'H. Saporitti'!$B$18:$E$255,3,0)+VLOOKUP(B21,DGP!$B$18:$E$255,3,0)+VLOOKUP(B21,'H. Notti'!$B$18:$E$255,3,0)+VLOOKUP(B21,'H. Paroissien'!$B$18:$E$255,3,0)+VLOOKUP(B21,'Serv. Penintenciario'!$B$18:$E$255,3,0)+VLOOKUP(B21,'H. Schestakow'!$B$18:$E$255,3,0)+VLOOKUP(B21,'H. Perrupato'!$B$18:$E$255,3,0)+VLOOKUP(B21,'H. Gral LH'!$B$18:$E$255,3,0)+VLOOKUP(B21,'H. Lagomaggiore'!$B$18:$E$255,3,0)+VLOOKUP(B21,'H. Central'!$B$18:$D$255,3,0)+VLOOKUP(B21,'Hosp. Malargue'!$B$18:$D$255,3,0)+VLOOKUP(B21,DRPJ!$B$18:$D$255,3,0)</f>
        <v>126070</v>
      </c>
      <c r="E21" s="12">
        <f>VLOOKUP(B21,'Dcción. Adultos Mayores'!$B$18:$E$255,4,0)+VLOOKUP(B21,'H. Scaravelli'!$B$18:$E$255,4,0)+VLOOKUP(B21,'H. Enfermeros Argentinos'!$B$18:$E$255,4,0)+VLOOKUP(B21,'H. Central Internados'!$B$18:$E$255,4,0)+VLOOKUP(B21,'Droguería Ministerio'!$B$18:$E$255,4,0)+VLOOKUP(B21,'H. El Sauce'!$B$18:$E$255,4,0)+VLOOKUP(B21,'INCLUIR SALUD'!$B$18:$E$255,4,0)+VLOOKUP(B21,'H. Pereyra'!$B$18:$E$255,4,0)+VLOOKUP(B21,'H. Tagarelli '!$B$18:$E$255,4,0)+VLOOKUP(B21,'H. Saporitti'!$B$18:$E$255,4,0)+VLOOKUP(B21,DGP!$B$18:$E$255,4,0)+VLOOKUP(B21,'H. Notti'!$B$18:$E$255,4,0)+VLOOKUP(B21,'H. Paroissien'!$B$18:$E$255,4,0)+VLOOKUP(B21,'Serv. Penintenciario'!$B$18:$E$255,4,0)+VLOOKUP(B21,'H. Schestakow'!$B$18:$E$255,4,0)+VLOOKUP(B21,'H. Perrupato'!$B$18:$E$255,4,0)+VLOOKUP(B21,'H. Gral LH'!$B$18:$E$255,4,0)+VLOOKUP(B21,'H. Lagomaggiore'!$B$18:$E$255,4,0)+VLOOKUP(B21,'H. Central'!$B$18:$E$255,4,0)+VLOOKUP(B21,'Hosp. Malargue'!$B$18:$E$255,4,0)+VLOOKUP(B21,DRPJ!$B$18:$E$255,4,0)</f>
        <v>125970</v>
      </c>
      <c r="F21" s="13">
        <f t="shared" si="0"/>
        <v>252040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0">
        <v>5</v>
      </c>
      <c r="B22" s="10" t="s">
        <v>20</v>
      </c>
      <c r="C22" s="11" t="s">
        <v>21</v>
      </c>
      <c r="D22" s="12">
        <f>VLOOKUP(B22,'Dcción. Adultos Mayores'!$B$18:$E$255,3,0)+VLOOKUP(B22,'H. Scaravelli'!$B$18:$E$255,3,0)+VLOOKUP(B22,'H. Enfermeros Argentinos'!$B$18:$E$255,3,0)+VLOOKUP(B22,'H. Central Internados'!$B$18:$E$255,3,0)+VLOOKUP(B22,'Droguería Ministerio'!$B$18:$E$255,3,0)+VLOOKUP(B22,'H. El Sauce'!$B$18:$E$255,3,0)+VLOOKUP(B22,'INCLUIR SALUD'!$B$18:$E$255,3,0)+VLOOKUP(B22,'H. Pereyra'!$B$18:$E$255,3,0)+VLOOKUP(B22,'H. Tagarelli '!$B$18:$E$255,3,0)+VLOOKUP(B22,'H. Saporitti'!$B$18:$E$255,3,0)+VLOOKUP(B22,DGP!$B$18:$E$255,3,0)+VLOOKUP(B22,'H. Notti'!$B$18:$E$255,3,0)+VLOOKUP(B22,'H. Paroissien'!$B$18:$E$255,3,0)+VLOOKUP(B22,'Serv. Penintenciario'!$B$18:$E$255,3,0)+VLOOKUP(B22,'H. Schestakow'!$B$18:$E$255,3,0)+VLOOKUP(B22,'H. Perrupato'!$B$18:$E$255,3,0)+VLOOKUP(B22,'H. Gral LH'!$B$18:$E$255,3,0)+VLOOKUP(B22,'H. Lagomaggiore'!$B$18:$E$255,3,0)+VLOOKUP(B22,'H. Central'!$B$18:$D$255,3,0)+VLOOKUP(B22,'Hosp. Malargue'!$B$18:$D$255,3,0)+VLOOKUP(B22,DRPJ!$B$18:$D$255,3,0)</f>
        <v>23875</v>
      </c>
      <c r="E22" s="12">
        <f>VLOOKUP(B22,'Dcción. Adultos Mayores'!$B$18:$E$255,4,0)+VLOOKUP(B22,'H. Scaravelli'!$B$18:$E$255,4,0)+VLOOKUP(B22,'H. Enfermeros Argentinos'!$B$18:$E$255,4,0)+VLOOKUP(B22,'H. Central Internados'!$B$18:$E$255,4,0)+VLOOKUP(B22,'Droguería Ministerio'!$B$18:$E$255,4,0)+VLOOKUP(B22,'H. El Sauce'!$B$18:$E$255,4,0)+VLOOKUP(B22,'INCLUIR SALUD'!$B$18:$E$255,4,0)+VLOOKUP(B22,'H. Pereyra'!$B$18:$E$255,4,0)+VLOOKUP(B22,'H. Tagarelli '!$B$18:$E$255,4,0)+VLOOKUP(B22,'H. Saporitti'!$B$18:$E$255,4,0)+VLOOKUP(B22,DGP!$B$18:$E$255,4,0)+VLOOKUP(B22,'H. Notti'!$B$18:$E$255,4,0)+VLOOKUP(B22,'H. Paroissien'!$B$18:$E$255,4,0)+VLOOKUP(B22,'Serv. Penintenciario'!$B$18:$E$255,4,0)+VLOOKUP(B22,'H. Schestakow'!$B$18:$E$255,4,0)+VLOOKUP(B22,'H. Perrupato'!$B$18:$E$255,4,0)+VLOOKUP(B22,'H. Gral LH'!$B$18:$E$255,4,0)+VLOOKUP(B22,'H. Lagomaggiore'!$B$18:$E$255,4,0)+VLOOKUP(B22,'H. Central'!$B$18:$E$255,4,0)+VLOOKUP(B22,'Hosp. Malargue'!$B$18:$E$255,4,0)+VLOOKUP(B22,DRPJ!$B$18:$E$255,4,0)</f>
        <v>23875</v>
      </c>
      <c r="F22" s="13">
        <f t="shared" si="0"/>
        <v>47750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4">
        <v>6</v>
      </c>
      <c r="B23" s="10" t="s">
        <v>22</v>
      </c>
      <c r="C23" s="15" t="s">
        <v>23</v>
      </c>
      <c r="D23" s="12">
        <f>VLOOKUP(B23,'Dcción. Adultos Mayores'!$B$18:$E$255,3,0)+VLOOKUP(B23,'H. Scaravelli'!$B$18:$E$255,3,0)+VLOOKUP(B23,'H. Enfermeros Argentinos'!$B$18:$E$255,3,0)+VLOOKUP(B23,'H. Central Internados'!$B$18:$E$255,3,0)+VLOOKUP(B23,'Droguería Ministerio'!$B$18:$E$255,3,0)+VLOOKUP(B23,'H. El Sauce'!$B$18:$E$255,3,0)+VLOOKUP(B23,'INCLUIR SALUD'!$B$18:$E$255,3,0)+VLOOKUP(B23,'H. Pereyra'!$B$18:$E$255,3,0)+VLOOKUP(B23,'H. Tagarelli '!$B$18:$E$255,3,0)+VLOOKUP(B23,'H. Saporitti'!$B$18:$E$255,3,0)+VLOOKUP(B23,DGP!$B$18:$E$255,3,0)+VLOOKUP(B23,'H. Notti'!$B$18:$E$255,3,0)+VLOOKUP(B23,'H. Paroissien'!$B$18:$E$255,3,0)+VLOOKUP(B23,'Serv. Penintenciario'!$B$18:$E$255,3,0)+VLOOKUP(B23,'H. Schestakow'!$B$18:$E$255,3,0)+VLOOKUP(B23,'H. Perrupato'!$B$18:$E$255,3,0)+VLOOKUP(B23,'H. Gral LH'!$B$18:$E$255,3,0)+VLOOKUP(B23,'H. Lagomaggiore'!$B$18:$E$255,3,0)+VLOOKUP(B23,'H. Central'!$B$18:$D$255,3,0)+VLOOKUP(B23,'Hosp. Malargue'!$B$18:$D$255,3,0)+VLOOKUP(B23,DRPJ!$B$18:$D$255,3,0)</f>
        <v>17830</v>
      </c>
      <c r="E23" s="12">
        <f>VLOOKUP(B23,'Dcción. Adultos Mayores'!$B$18:$E$255,4,0)+VLOOKUP(B23,'H. Scaravelli'!$B$18:$E$255,4,0)+VLOOKUP(B23,'H. Enfermeros Argentinos'!$B$18:$E$255,4,0)+VLOOKUP(B23,'H. Central Internados'!$B$18:$E$255,4,0)+VLOOKUP(B23,'Droguería Ministerio'!$B$18:$E$255,4,0)+VLOOKUP(B23,'H. El Sauce'!$B$18:$E$255,4,0)+VLOOKUP(B23,'INCLUIR SALUD'!$B$18:$E$255,4,0)+VLOOKUP(B23,'H. Pereyra'!$B$18:$E$255,4,0)+VLOOKUP(B23,'H. Tagarelli '!$B$18:$E$255,4,0)+VLOOKUP(B23,'H. Saporitti'!$B$18:$E$255,4,0)+VLOOKUP(B23,DGP!$B$18:$E$255,4,0)+VLOOKUP(B23,'H. Notti'!$B$18:$E$255,4,0)+VLOOKUP(B23,'H. Paroissien'!$B$18:$E$255,4,0)+VLOOKUP(B23,'Serv. Penintenciario'!$B$18:$E$255,4,0)+VLOOKUP(B23,'H. Schestakow'!$B$18:$E$255,4,0)+VLOOKUP(B23,'H. Perrupato'!$B$18:$E$255,4,0)+VLOOKUP(B23,'H. Gral LH'!$B$18:$E$255,4,0)+VLOOKUP(B23,'H. Lagomaggiore'!$B$18:$E$255,4,0)+VLOOKUP(B23,'H. Central'!$B$18:$E$255,4,0)+VLOOKUP(B23,'Hosp. Malargue'!$B$18:$E$255,4,0)+VLOOKUP(B23,DRPJ!$B$18:$E$255,4,0)</f>
        <v>18030</v>
      </c>
      <c r="F23" s="13">
        <f t="shared" si="0"/>
        <v>35860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0">
        <v>7</v>
      </c>
      <c r="B24" s="10" t="s">
        <v>24</v>
      </c>
      <c r="C24" s="11" t="s">
        <v>25</v>
      </c>
      <c r="D24" s="12">
        <f>VLOOKUP(B24,'Dcción. Adultos Mayores'!$B$18:$E$255,3,0)+VLOOKUP(B24,'H. Scaravelli'!$B$18:$E$255,3,0)+VLOOKUP(B24,'H. Enfermeros Argentinos'!$B$18:$E$255,3,0)+VLOOKUP(B24,'H. Central Internados'!$B$18:$E$255,3,0)+VLOOKUP(B24,'Droguería Ministerio'!$B$18:$E$255,3,0)+VLOOKUP(B24,'H. El Sauce'!$B$18:$E$255,3,0)+VLOOKUP(B24,'INCLUIR SALUD'!$B$18:$E$255,3,0)+VLOOKUP(B24,'H. Pereyra'!$B$18:$E$255,3,0)+VLOOKUP(B24,'H. Tagarelli '!$B$18:$E$255,3,0)+VLOOKUP(B24,'H. Saporitti'!$B$18:$E$255,3,0)+VLOOKUP(B24,DGP!$B$18:$E$255,3,0)+VLOOKUP(B24,'H. Notti'!$B$18:$E$255,3,0)+VLOOKUP(B24,'H. Paroissien'!$B$18:$E$255,3,0)+VLOOKUP(B24,'Serv. Penintenciario'!$B$18:$E$255,3,0)+VLOOKUP(B24,'H. Schestakow'!$B$18:$E$255,3,0)+VLOOKUP(B24,'H. Perrupato'!$B$18:$E$255,3,0)+VLOOKUP(B24,'H. Gral LH'!$B$18:$E$255,3,0)+VLOOKUP(B24,'H. Lagomaggiore'!$B$18:$E$255,3,0)+VLOOKUP(B24,'H. Central'!$B$18:$D$255,3,0)+VLOOKUP(B24,'Hosp. Malargue'!$B$18:$D$255,3,0)+VLOOKUP(B24,DRPJ!$B$18:$D$255,3,0)</f>
        <v>84550</v>
      </c>
      <c r="E24" s="12">
        <f>VLOOKUP(B24,'Dcción. Adultos Mayores'!$B$18:$E$255,4,0)+VLOOKUP(B24,'H. Scaravelli'!$B$18:$E$255,4,0)+VLOOKUP(B24,'H. Enfermeros Argentinos'!$B$18:$E$255,4,0)+VLOOKUP(B24,'H. Central Internados'!$B$18:$E$255,4,0)+VLOOKUP(B24,'Droguería Ministerio'!$B$18:$E$255,4,0)+VLOOKUP(B24,'H. El Sauce'!$B$18:$E$255,4,0)+VLOOKUP(B24,'INCLUIR SALUD'!$B$18:$E$255,4,0)+VLOOKUP(B24,'H. Pereyra'!$B$18:$E$255,4,0)+VLOOKUP(B24,'H. Tagarelli '!$B$18:$E$255,4,0)+VLOOKUP(B24,'H. Saporitti'!$B$18:$E$255,4,0)+VLOOKUP(B24,DGP!$B$18:$E$255,4,0)+VLOOKUP(B24,'H. Notti'!$B$18:$E$255,4,0)+VLOOKUP(B24,'H. Paroissien'!$B$18:$E$255,4,0)+VLOOKUP(B24,'Serv. Penintenciario'!$B$18:$E$255,4,0)+VLOOKUP(B24,'H. Schestakow'!$B$18:$E$255,4,0)+VLOOKUP(B24,'H. Perrupato'!$B$18:$E$255,4,0)+VLOOKUP(B24,'H. Gral LH'!$B$18:$E$255,4,0)+VLOOKUP(B24,'H. Lagomaggiore'!$B$18:$E$255,4,0)+VLOOKUP(B24,'H. Central'!$B$18:$E$255,4,0)+VLOOKUP(B24,'Hosp. Malargue'!$B$18:$E$255,4,0)+VLOOKUP(B24,DRPJ!$B$18:$E$255,4,0)</f>
        <v>84850</v>
      </c>
      <c r="F24" s="13">
        <f t="shared" si="0"/>
        <v>169400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4">
        <v>8</v>
      </c>
      <c r="B25" s="10" t="s">
        <v>26</v>
      </c>
      <c r="C25" s="15" t="s">
        <v>27</v>
      </c>
      <c r="D25" s="12">
        <f>VLOOKUP(B25,'Dcción. Adultos Mayores'!$B$18:$E$255,3,0)+VLOOKUP(B25,'H. Scaravelli'!$B$18:$E$255,3,0)+VLOOKUP(B25,'H. Enfermeros Argentinos'!$B$18:$E$255,3,0)+VLOOKUP(B25,'H. Central Internados'!$B$18:$E$255,3,0)+VLOOKUP(B25,'Droguería Ministerio'!$B$18:$E$255,3,0)+VLOOKUP(B25,'H. El Sauce'!$B$18:$E$255,3,0)+VLOOKUP(B25,'INCLUIR SALUD'!$B$18:$E$255,3,0)+VLOOKUP(B25,'H. Pereyra'!$B$18:$E$255,3,0)+VLOOKUP(B25,'H. Tagarelli '!$B$18:$E$255,3,0)+VLOOKUP(B25,'H. Saporitti'!$B$18:$E$255,3,0)+VLOOKUP(B25,DGP!$B$18:$E$255,3,0)+VLOOKUP(B25,'H. Notti'!$B$18:$E$255,3,0)+VLOOKUP(B25,'H. Paroissien'!$B$18:$E$255,3,0)+VLOOKUP(B25,'Serv. Penintenciario'!$B$18:$E$255,3,0)+VLOOKUP(B25,'H. Schestakow'!$B$18:$E$255,3,0)+VLOOKUP(B25,'H. Perrupato'!$B$18:$E$255,3,0)+VLOOKUP(B25,'H. Gral LH'!$B$18:$E$255,3,0)+VLOOKUP(B25,'H. Lagomaggiore'!$B$18:$E$255,3,0)+VLOOKUP(B25,'H. Central'!$B$18:$D$255,3,0)+VLOOKUP(B25,'Hosp. Malargue'!$B$18:$D$255,3,0)+VLOOKUP(B25,DRPJ!$B$18:$D$255,3,0)</f>
        <v>1030</v>
      </c>
      <c r="E25" s="12">
        <f>VLOOKUP(B25,'Dcción. Adultos Mayores'!$B$18:$E$255,4,0)+VLOOKUP(B25,'H. Scaravelli'!$B$18:$E$255,4,0)+VLOOKUP(B25,'H. Enfermeros Argentinos'!$B$18:$E$255,4,0)+VLOOKUP(B25,'H. Central Internados'!$B$18:$E$255,4,0)+VLOOKUP(B25,'Droguería Ministerio'!$B$18:$E$255,4,0)+VLOOKUP(B25,'H. El Sauce'!$B$18:$E$255,4,0)+VLOOKUP(B25,'INCLUIR SALUD'!$B$18:$E$255,4,0)+VLOOKUP(B25,'H. Pereyra'!$B$18:$E$255,4,0)+VLOOKUP(B25,'H. Tagarelli '!$B$18:$E$255,4,0)+VLOOKUP(B25,'H. Saporitti'!$B$18:$E$255,4,0)+VLOOKUP(B25,DGP!$B$18:$E$255,4,0)+VLOOKUP(B25,'H. Notti'!$B$18:$E$255,4,0)+VLOOKUP(B25,'H. Paroissien'!$B$18:$E$255,4,0)+VLOOKUP(B25,'Serv. Penintenciario'!$B$18:$E$255,4,0)+VLOOKUP(B25,'H. Schestakow'!$B$18:$E$255,4,0)+VLOOKUP(B25,'H. Perrupato'!$B$18:$E$255,4,0)+VLOOKUP(B25,'H. Gral LH'!$B$18:$E$255,4,0)+VLOOKUP(B25,'H. Lagomaggiore'!$B$18:$E$255,4,0)+VLOOKUP(B25,'H. Central'!$B$18:$E$255,4,0)+VLOOKUP(B25,'Hosp. Malargue'!$B$18:$E$255,4,0)+VLOOKUP(B25,DRPJ!$B$18:$E$255,4,0)</f>
        <v>1025</v>
      </c>
      <c r="F25" s="13">
        <f t="shared" si="0"/>
        <v>2055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0">
        <v>9</v>
      </c>
      <c r="B26" s="10" t="s">
        <v>28</v>
      </c>
      <c r="C26" s="11" t="s">
        <v>29</v>
      </c>
      <c r="D26" s="12">
        <f>VLOOKUP(B26,'Dcción. Adultos Mayores'!$B$18:$E$255,3,0)+VLOOKUP(B26,'H. Scaravelli'!$B$18:$E$255,3,0)+VLOOKUP(B26,'H. Enfermeros Argentinos'!$B$18:$E$255,3,0)+VLOOKUP(B26,'H. Central Internados'!$B$18:$E$255,3,0)+VLOOKUP(B26,'Droguería Ministerio'!$B$18:$E$255,3,0)+VLOOKUP(B26,'H. El Sauce'!$B$18:$E$255,3,0)+VLOOKUP(B26,'INCLUIR SALUD'!$B$18:$E$255,3,0)+VLOOKUP(B26,'H. Pereyra'!$B$18:$E$255,3,0)+VLOOKUP(B26,'H. Tagarelli '!$B$18:$E$255,3,0)+VLOOKUP(B26,'H. Saporitti'!$B$18:$E$255,3,0)+VLOOKUP(B26,DGP!$B$18:$E$255,3,0)+VLOOKUP(B26,'H. Notti'!$B$18:$E$255,3,0)+VLOOKUP(B26,'H. Paroissien'!$B$18:$E$255,3,0)+VLOOKUP(B26,'Serv. Penintenciario'!$B$18:$E$255,3,0)+VLOOKUP(B26,'H. Schestakow'!$B$18:$E$255,3,0)+VLOOKUP(B26,'H. Perrupato'!$B$18:$E$255,3,0)+VLOOKUP(B26,'H. Gral LH'!$B$18:$E$255,3,0)+VLOOKUP(B26,'H. Lagomaggiore'!$B$18:$E$255,3,0)+VLOOKUP(B26,'H. Central'!$B$18:$D$255,3,0)+VLOOKUP(B26,'Hosp. Malargue'!$B$18:$D$255,3,0)+VLOOKUP(B26,DRPJ!$B$18:$D$255,3,0)</f>
        <v>29250</v>
      </c>
      <c r="E26" s="12">
        <f>VLOOKUP(B26,'Dcción. Adultos Mayores'!$B$18:$E$255,4,0)+VLOOKUP(B26,'H. Scaravelli'!$B$18:$E$255,4,0)+VLOOKUP(B26,'H. Enfermeros Argentinos'!$B$18:$E$255,4,0)+VLOOKUP(B26,'H. Central Internados'!$B$18:$E$255,4,0)+VLOOKUP(B26,'Droguería Ministerio'!$B$18:$E$255,4,0)+VLOOKUP(B26,'H. El Sauce'!$B$18:$E$255,4,0)+VLOOKUP(B26,'INCLUIR SALUD'!$B$18:$E$255,4,0)+VLOOKUP(B26,'H. Pereyra'!$B$18:$E$255,4,0)+VLOOKUP(B26,'H. Tagarelli '!$B$18:$E$255,4,0)+VLOOKUP(B26,'H. Saporitti'!$B$18:$E$255,4,0)+VLOOKUP(B26,DGP!$B$18:$E$255,4,0)+VLOOKUP(B26,'H. Notti'!$B$18:$E$255,4,0)+VLOOKUP(B26,'H. Paroissien'!$B$18:$E$255,4,0)+VLOOKUP(B26,'Serv. Penintenciario'!$B$18:$E$255,4,0)+VLOOKUP(B26,'H. Schestakow'!$B$18:$E$255,4,0)+VLOOKUP(B26,'H. Perrupato'!$B$18:$E$255,4,0)+VLOOKUP(B26,'H. Gral LH'!$B$18:$E$255,4,0)+VLOOKUP(B26,'H. Lagomaggiore'!$B$18:$E$255,4,0)+VLOOKUP(B26,'H. Central'!$B$18:$E$255,4,0)+VLOOKUP(B26,'Hosp. Malargue'!$B$18:$E$255,4,0)+VLOOKUP(B26,DRPJ!$B$18:$E$255,4,0)</f>
        <v>29730</v>
      </c>
      <c r="F26" s="13">
        <f t="shared" si="0"/>
        <v>58980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4">
        <v>10</v>
      </c>
      <c r="B27" s="10" t="s">
        <v>30</v>
      </c>
      <c r="C27" s="15" t="s">
        <v>31</v>
      </c>
      <c r="D27" s="12">
        <f>VLOOKUP(B27,'Dcción. Adultos Mayores'!$B$18:$E$255,3,0)+VLOOKUP(B27,'H. Scaravelli'!$B$18:$E$255,3,0)+VLOOKUP(B27,'H. Enfermeros Argentinos'!$B$18:$E$255,3,0)+VLOOKUP(B27,'H. Central Internados'!$B$18:$E$255,3,0)+VLOOKUP(B27,'Droguería Ministerio'!$B$18:$E$255,3,0)+VLOOKUP(B27,'H. El Sauce'!$B$18:$E$255,3,0)+VLOOKUP(B27,'INCLUIR SALUD'!$B$18:$E$255,3,0)+VLOOKUP(B27,'H. Pereyra'!$B$18:$E$255,3,0)+VLOOKUP(B27,'H. Tagarelli '!$B$18:$E$255,3,0)+VLOOKUP(B27,'H. Saporitti'!$B$18:$E$255,3,0)+VLOOKUP(B27,DGP!$B$18:$E$255,3,0)+VLOOKUP(B27,'H. Notti'!$B$18:$E$255,3,0)+VLOOKUP(B27,'H. Paroissien'!$B$18:$E$255,3,0)+VLOOKUP(B27,'Serv. Penintenciario'!$B$18:$E$255,3,0)+VLOOKUP(B27,'H. Schestakow'!$B$18:$E$255,3,0)+VLOOKUP(B27,'H. Perrupato'!$B$18:$E$255,3,0)+VLOOKUP(B27,'H. Gral LH'!$B$18:$E$255,3,0)+VLOOKUP(B27,'H. Lagomaggiore'!$B$18:$E$255,3,0)+VLOOKUP(B27,'H. Central'!$B$18:$D$255,3,0)+VLOOKUP(B27,'Hosp. Malargue'!$B$18:$D$255,3,0)+VLOOKUP(B27,DRPJ!$B$18:$D$255,3,0)</f>
        <v>1927</v>
      </c>
      <c r="E27" s="12">
        <f>VLOOKUP(B27,'Dcción. Adultos Mayores'!$B$18:$E$255,4,0)+VLOOKUP(B27,'H. Scaravelli'!$B$18:$E$255,4,0)+VLOOKUP(B27,'H. Enfermeros Argentinos'!$B$18:$E$255,4,0)+VLOOKUP(B27,'H. Central Internados'!$B$18:$E$255,4,0)+VLOOKUP(B27,'Droguería Ministerio'!$B$18:$E$255,4,0)+VLOOKUP(B27,'H. El Sauce'!$B$18:$E$255,4,0)+VLOOKUP(B27,'INCLUIR SALUD'!$B$18:$E$255,4,0)+VLOOKUP(B27,'H. Pereyra'!$B$18:$E$255,4,0)+VLOOKUP(B27,'H. Tagarelli '!$B$18:$E$255,4,0)+VLOOKUP(B27,'H. Saporitti'!$B$18:$E$255,4,0)+VLOOKUP(B27,DGP!$B$18:$E$255,4,0)+VLOOKUP(B27,'H. Notti'!$B$18:$E$255,4,0)+VLOOKUP(B27,'H. Paroissien'!$B$18:$E$255,4,0)+VLOOKUP(B27,'Serv. Penintenciario'!$B$18:$E$255,4,0)+VLOOKUP(B27,'H. Schestakow'!$B$18:$E$255,4,0)+VLOOKUP(B27,'H. Perrupato'!$B$18:$E$255,4,0)+VLOOKUP(B27,'H. Gral LH'!$B$18:$E$255,4,0)+VLOOKUP(B27,'H. Lagomaggiore'!$B$18:$E$255,4,0)+VLOOKUP(B27,'H. Central'!$B$18:$E$255,4,0)+VLOOKUP(B27,'Hosp. Malargue'!$B$18:$E$255,4,0)+VLOOKUP(B27,DRPJ!$B$18:$E$255,4,0)</f>
        <v>1905</v>
      </c>
      <c r="F27" s="13">
        <f t="shared" si="0"/>
        <v>3832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10">
        <v>11</v>
      </c>
      <c r="B28" s="10" t="s">
        <v>32</v>
      </c>
      <c r="C28" s="11" t="s">
        <v>33</v>
      </c>
      <c r="D28" s="12">
        <f>VLOOKUP(B28,'Dcción. Adultos Mayores'!$B$18:$E$255,3,0)+VLOOKUP(B28,'H. Scaravelli'!$B$18:$E$255,3,0)+VLOOKUP(B28,'H. Enfermeros Argentinos'!$B$18:$E$255,3,0)+VLOOKUP(B28,'H. Central Internados'!$B$18:$E$255,3,0)+VLOOKUP(B28,'Droguería Ministerio'!$B$18:$E$255,3,0)+VLOOKUP(B28,'H. El Sauce'!$B$18:$E$255,3,0)+VLOOKUP(B28,'INCLUIR SALUD'!$B$18:$E$255,3,0)+VLOOKUP(B28,'H. Pereyra'!$B$18:$E$255,3,0)+VLOOKUP(B28,'H. Tagarelli '!$B$18:$E$255,3,0)+VLOOKUP(B28,'H. Saporitti'!$B$18:$E$255,3,0)+VLOOKUP(B28,DGP!$B$18:$E$255,3,0)+VLOOKUP(B28,'H. Notti'!$B$18:$E$255,3,0)+VLOOKUP(B28,'H. Paroissien'!$B$18:$E$255,3,0)+VLOOKUP(B28,'Serv. Penintenciario'!$B$18:$E$255,3,0)+VLOOKUP(B28,'H. Schestakow'!$B$18:$E$255,3,0)+VLOOKUP(B28,'H. Perrupato'!$B$18:$E$255,3,0)+VLOOKUP(B28,'H. Gral LH'!$B$18:$E$255,3,0)+VLOOKUP(B28,'H. Lagomaggiore'!$B$18:$E$255,3,0)+VLOOKUP(B28,'H. Central'!$B$18:$D$255,3,0)+VLOOKUP(B28,'Hosp. Malargue'!$B$18:$D$255,3,0)+VLOOKUP(B28,DRPJ!$B$18:$D$255,3,0)</f>
        <v>318350</v>
      </c>
      <c r="E28" s="12">
        <f>VLOOKUP(B28,'Dcción. Adultos Mayores'!$B$18:$E$255,4,0)+VLOOKUP(B28,'H. Scaravelli'!$B$18:$E$255,4,0)+VLOOKUP(B28,'H. Enfermeros Argentinos'!$B$18:$E$255,4,0)+VLOOKUP(B28,'H. Central Internados'!$B$18:$E$255,4,0)+VLOOKUP(B28,'Droguería Ministerio'!$B$18:$E$255,4,0)+VLOOKUP(B28,'H. El Sauce'!$B$18:$E$255,4,0)+VLOOKUP(B28,'INCLUIR SALUD'!$B$18:$E$255,4,0)+VLOOKUP(B28,'H. Pereyra'!$B$18:$E$255,4,0)+VLOOKUP(B28,'H. Tagarelli '!$B$18:$E$255,4,0)+VLOOKUP(B28,'H. Saporitti'!$B$18:$E$255,4,0)+VLOOKUP(B28,DGP!$B$18:$E$255,4,0)+VLOOKUP(B28,'H. Notti'!$B$18:$E$255,4,0)+VLOOKUP(B28,'H. Paroissien'!$B$18:$E$255,4,0)+VLOOKUP(B28,'Serv. Penintenciario'!$B$18:$E$255,4,0)+VLOOKUP(B28,'H. Schestakow'!$B$18:$E$255,4,0)+VLOOKUP(B28,'H. Perrupato'!$B$18:$E$255,4,0)+VLOOKUP(B28,'H. Gral LH'!$B$18:$E$255,4,0)+VLOOKUP(B28,'H. Lagomaggiore'!$B$18:$E$255,4,0)+VLOOKUP(B28,'H. Central'!$B$18:$E$255,4,0)+VLOOKUP(B28,'Hosp. Malargue'!$B$18:$E$255,4,0)+VLOOKUP(B28,DRPJ!$B$18:$E$255,4,0)</f>
        <v>328550</v>
      </c>
      <c r="F28" s="13">
        <f t="shared" si="0"/>
        <v>646900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4">
        <v>12</v>
      </c>
      <c r="B29" s="10" t="s">
        <v>34</v>
      </c>
      <c r="C29" s="15" t="s">
        <v>35</v>
      </c>
      <c r="D29" s="12">
        <f>VLOOKUP(B29,'Dcción. Adultos Mayores'!$B$18:$E$255,3,0)+VLOOKUP(B29,'H. Scaravelli'!$B$18:$E$255,3,0)+VLOOKUP(B29,'H. Enfermeros Argentinos'!$B$18:$E$255,3,0)+VLOOKUP(B29,'H. Central Internados'!$B$18:$E$255,3,0)+VLOOKUP(B29,'Droguería Ministerio'!$B$18:$E$255,3,0)+VLOOKUP(B29,'H. El Sauce'!$B$18:$E$255,3,0)+VLOOKUP(B29,'INCLUIR SALUD'!$B$18:$E$255,3,0)+VLOOKUP(B29,'H. Pereyra'!$B$18:$E$255,3,0)+VLOOKUP(B29,'H. Tagarelli '!$B$18:$E$255,3,0)+VLOOKUP(B29,'H. Saporitti'!$B$18:$E$255,3,0)+VLOOKUP(B29,DGP!$B$18:$E$255,3,0)+VLOOKUP(B29,'H. Notti'!$B$18:$E$255,3,0)+VLOOKUP(B29,'H. Paroissien'!$B$18:$E$255,3,0)+VLOOKUP(B29,'Serv. Penintenciario'!$B$18:$E$255,3,0)+VLOOKUP(B29,'H. Schestakow'!$B$18:$E$255,3,0)+VLOOKUP(B29,'H. Perrupato'!$B$18:$E$255,3,0)+VLOOKUP(B29,'H. Gral LH'!$B$18:$E$255,3,0)+VLOOKUP(B29,'H. Lagomaggiore'!$B$18:$E$255,3,0)+VLOOKUP(B29,'H. Central'!$B$18:$D$255,3,0)+VLOOKUP(B29,'Hosp. Malargue'!$B$18:$D$255,3,0)+VLOOKUP(B29,DRPJ!$B$18:$D$255,3,0)</f>
        <v>2375</v>
      </c>
      <c r="E29" s="12">
        <f>VLOOKUP(B29,'Dcción. Adultos Mayores'!$B$18:$E$255,4,0)+VLOOKUP(B29,'H. Scaravelli'!$B$18:$E$255,4,0)+VLOOKUP(B29,'H. Enfermeros Argentinos'!$B$18:$E$255,4,0)+VLOOKUP(B29,'H. Central Internados'!$B$18:$E$255,4,0)+VLOOKUP(B29,'Droguería Ministerio'!$B$18:$E$255,4,0)+VLOOKUP(B29,'H. El Sauce'!$B$18:$E$255,4,0)+VLOOKUP(B29,'INCLUIR SALUD'!$B$18:$E$255,4,0)+VLOOKUP(B29,'H. Pereyra'!$B$18:$E$255,4,0)+VLOOKUP(B29,'H. Tagarelli '!$B$18:$E$255,4,0)+VLOOKUP(B29,'H. Saporitti'!$B$18:$E$255,4,0)+VLOOKUP(B29,DGP!$B$18:$E$255,4,0)+VLOOKUP(B29,'H. Notti'!$B$18:$E$255,4,0)+VLOOKUP(B29,'H. Paroissien'!$B$18:$E$255,4,0)+VLOOKUP(B29,'Serv. Penintenciario'!$B$18:$E$255,4,0)+VLOOKUP(B29,'H. Schestakow'!$B$18:$E$255,4,0)+VLOOKUP(B29,'H. Perrupato'!$B$18:$E$255,4,0)+VLOOKUP(B29,'H. Gral LH'!$B$18:$E$255,4,0)+VLOOKUP(B29,'H. Lagomaggiore'!$B$18:$E$255,4,0)+VLOOKUP(B29,'H. Central'!$B$18:$E$255,4,0)+VLOOKUP(B29,'Hosp. Malargue'!$B$18:$E$255,4,0)+VLOOKUP(B29,DRPJ!$B$18:$E$255,4,0)</f>
        <v>2425</v>
      </c>
      <c r="F29" s="13">
        <f t="shared" si="0"/>
        <v>4800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0">
        <v>13</v>
      </c>
      <c r="B30" s="10" t="s">
        <v>36</v>
      </c>
      <c r="C30" s="11" t="s">
        <v>37</v>
      </c>
      <c r="D30" s="12">
        <f>VLOOKUP(B30,'Dcción. Adultos Mayores'!$B$18:$E$255,3,0)+VLOOKUP(B30,'H. Scaravelli'!$B$18:$E$255,3,0)+VLOOKUP(B30,'H. Enfermeros Argentinos'!$B$18:$E$255,3,0)+VLOOKUP(B30,'H. Central Internados'!$B$18:$E$255,3,0)+VLOOKUP(B30,'Droguería Ministerio'!$B$18:$E$255,3,0)+VLOOKUP(B30,'H. El Sauce'!$B$18:$E$255,3,0)+VLOOKUP(B30,'INCLUIR SALUD'!$B$18:$E$255,3,0)+VLOOKUP(B30,'H. Pereyra'!$B$18:$E$255,3,0)+VLOOKUP(B30,'H. Tagarelli '!$B$18:$E$255,3,0)+VLOOKUP(B30,'H. Saporitti'!$B$18:$E$255,3,0)+VLOOKUP(B30,DGP!$B$18:$E$255,3,0)+VLOOKUP(B30,'H. Notti'!$B$18:$E$255,3,0)+VLOOKUP(B30,'H. Paroissien'!$B$18:$E$255,3,0)+VLOOKUP(B30,'Serv. Penintenciario'!$B$18:$E$255,3,0)+VLOOKUP(B30,'H. Schestakow'!$B$18:$E$255,3,0)+VLOOKUP(B30,'H. Perrupato'!$B$18:$E$255,3,0)+VLOOKUP(B30,'H. Gral LH'!$B$18:$E$255,3,0)+VLOOKUP(B30,'H. Lagomaggiore'!$B$18:$E$255,3,0)+VLOOKUP(B30,'H. Central'!$B$18:$D$255,3,0)+VLOOKUP(B30,'Hosp. Malargue'!$B$18:$D$255,3,0)+VLOOKUP(B30,DRPJ!$B$18:$D$255,3,0)</f>
        <v>10018</v>
      </c>
      <c r="E30" s="12">
        <f>VLOOKUP(B30,'Dcción. Adultos Mayores'!$B$18:$E$255,4,0)+VLOOKUP(B30,'H. Scaravelli'!$B$18:$E$255,4,0)+VLOOKUP(B30,'H. Enfermeros Argentinos'!$B$18:$E$255,4,0)+VLOOKUP(B30,'H. Central Internados'!$B$18:$E$255,4,0)+VLOOKUP(B30,'Droguería Ministerio'!$B$18:$E$255,4,0)+VLOOKUP(B30,'H. El Sauce'!$B$18:$E$255,4,0)+VLOOKUP(B30,'INCLUIR SALUD'!$B$18:$E$255,4,0)+VLOOKUP(B30,'H. Pereyra'!$B$18:$E$255,4,0)+VLOOKUP(B30,'H. Tagarelli '!$B$18:$E$255,4,0)+VLOOKUP(B30,'H. Saporitti'!$B$18:$E$255,4,0)+VLOOKUP(B30,DGP!$B$18:$E$255,4,0)+VLOOKUP(B30,'H. Notti'!$B$18:$E$255,4,0)+VLOOKUP(B30,'H. Paroissien'!$B$18:$E$255,4,0)+VLOOKUP(B30,'Serv. Penintenciario'!$B$18:$E$255,4,0)+VLOOKUP(B30,'H. Schestakow'!$B$18:$E$255,4,0)+VLOOKUP(B30,'H. Perrupato'!$B$18:$E$255,4,0)+VLOOKUP(B30,'H. Gral LH'!$B$18:$E$255,4,0)+VLOOKUP(B30,'H. Lagomaggiore'!$B$18:$E$255,4,0)+VLOOKUP(B30,'H. Central'!$B$18:$E$255,4,0)+VLOOKUP(B30,'Hosp. Malargue'!$B$18:$E$255,4,0)+VLOOKUP(B30,DRPJ!$B$18:$E$255,4,0)</f>
        <v>10074</v>
      </c>
      <c r="F30" s="13">
        <f t="shared" si="0"/>
        <v>20092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4">
        <v>14</v>
      </c>
      <c r="B31" s="10" t="s">
        <v>38</v>
      </c>
      <c r="C31" s="15" t="s">
        <v>39</v>
      </c>
      <c r="D31" s="12">
        <f>VLOOKUP(B31,'Dcción. Adultos Mayores'!$B$18:$E$255,3,0)+VLOOKUP(B31,'H. Scaravelli'!$B$18:$E$255,3,0)+VLOOKUP(B31,'H. Enfermeros Argentinos'!$B$18:$E$255,3,0)+VLOOKUP(B31,'H. Central Internados'!$B$18:$E$255,3,0)+VLOOKUP(B31,'Droguería Ministerio'!$B$18:$E$255,3,0)+VLOOKUP(B31,'H. El Sauce'!$B$18:$E$255,3,0)+VLOOKUP(B31,'INCLUIR SALUD'!$B$18:$E$255,3,0)+VLOOKUP(B31,'H. Pereyra'!$B$18:$E$255,3,0)+VLOOKUP(B31,'H. Tagarelli '!$B$18:$E$255,3,0)+VLOOKUP(B31,'H. Saporitti'!$B$18:$E$255,3,0)+VLOOKUP(B31,DGP!$B$18:$E$255,3,0)+VLOOKUP(B31,'H. Notti'!$B$18:$E$255,3,0)+VLOOKUP(B31,'H. Paroissien'!$B$18:$E$255,3,0)+VLOOKUP(B31,'Serv. Penintenciario'!$B$18:$E$255,3,0)+VLOOKUP(B31,'H. Schestakow'!$B$18:$E$255,3,0)+VLOOKUP(B31,'H. Perrupato'!$B$18:$E$255,3,0)+VLOOKUP(B31,'H. Gral LH'!$B$18:$E$255,3,0)+VLOOKUP(B31,'H. Lagomaggiore'!$B$18:$E$255,3,0)+VLOOKUP(B31,'H. Central'!$B$18:$D$255,3,0)+VLOOKUP(B31,'Hosp. Malargue'!$B$18:$D$255,3,0)+VLOOKUP(B31,DRPJ!$B$18:$D$255,3,0)</f>
        <v>3401</v>
      </c>
      <c r="E31" s="12">
        <f>VLOOKUP(B31,'Dcción. Adultos Mayores'!$B$18:$E$255,4,0)+VLOOKUP(B31,'H. Scaravelli'!$B$18:$E$255,4,0)+VLOOKUP(B31,'H. Enfermeros Argentinos'!$B$18:$E$255,4,0)+VLOOKUP(B31,'H. Central Internados'!$B$18:$E$255,4,0)+VLOOKUP(B31,'Droguería Ministerio'!$B$18:$E$255,4,0)+VLOOKUP(B31,'H. El Sauce'!$B$18:$E$255,4,0)+VLOOKUP(B31,'INCLUIR SALUD'!$B$18:$E$255,4,0)+VLOOKUP(B31,'H. Pereyra'!$B$18:$E$255,4,0)+VLOOKUP(B31,'H. Tagarelli '!$B$18:$E$255,4,0)+VLOOKUP(B31,'H. Saporitti'!$B$18:$E$255,4,0)+VLOOKUP(B31,DGP!$B$18:$E$255,4,0)+VLOOKUP(B31,'H. Notti'!$B$18:$E$255,4,0)+VLOOKUP(B31,'H. Paroissien'!$B$18:$E$255,4,0)+VLOOKUP(B31,'Serv. Penintenciario'!$B$18:$E$255,4,0)+VLOOKUP(B31,'H. Schestakow'!$B$18:$E$255,4,0)+VLOOKUP(B31,'H. Perrupato'!$B$18:$E$255,4,0)+VLOOKUP(B31,'H. Gral LH'!$B$18:$E$255,4,0)+VLOOKUP(B31,'H. Lagomaggiore'!$B$18:$E$255,4,0)+VLOOKUP(B31,'H. Central'!$B$18:$E$255,4,0)+VLOOKUP(B31,'Hosp. Malargue'!$B$18:$E$255,4,0)+VLOOKUP(B31,DRPJ!$B$18:$E$255,4,0)</f>
        <v>3573</v>
      </c>
      <c r="F31" s="13">
        <f t="shared" si="0"/>
        <v>6974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0">
        <v>15</v>
      </c>
      <c r="B32" s="10" t="s">
        <v>40</v>
      </c>
      <c r="C32" s="11" t="s">
        <v>41</v>
      </c>
      <c r="D32" s="12">
        <f>VLOOKUP(B32,'Dcción. Adultos Mayores'!$B$18:$E$255,3,0)+VLOOKUP(B32,'H. Scaravelli'!$B$18:$E$255,3,0)+VLOOKUP(B32,'H. Enfermeros Argentinos'!$B$18:$E$255,3,0)+VLOOKUP(B32,'H. Central Internados'!$B$18:$E$255,3,0)+VLOOKUP(B32,'Droguería Ministerio'!$B$18:$E$255,3,0)+VLOOKUP(B32,'H. El Sauce'!$B$18:$E$255,3,0)+VLOOKUP(B32,'INCLUIR SALUD'!$B$18:$E$255,3,0)+VLOOKUP(B32,'H. Pereyra'!$B$18:$E$255,3,0)+VLOOKUP(B32,'H. Tagarelli '!$B$18:$E$255,3,0)+VLOOKUP(B32,'H. Saporitti'!$B$18:$E$255,3,0)+VLOOKUP(B32,DGP!$B$18:$E$255,3,0)+VLOOKUP(B32,'H. Notti'!$B$18:$E$255,3,0)+VLOOKUP(B32,'H. Paroissien'!$B$18:$E$255,3,0)+VLOOKUP(B32,'Serv. Penintenciario'!$B$18:$E$255,3,0)+VLOOKUP(B32,'H. Schestakow'!$B$18:$E$255,3,0)+VLOOKUP(B32,'H. Perrupato'!$B$18:$E$255,3,0)+VLOOKUP(B32,'H. Gral LH'!$B$18:$E$255,3,0)+VLOOKUP(B32,'H. Lagomaggiore'!$B$18:$E$255,3,0)+VLOOKUP(B32,'H. Central'!$B$18:$D$255,3,0)+VLOOKUP(B32,'Hosp. Malargue'!$B$18:$D$255,3,0)+VLOOKUP(B32,DRPJ!$B$18:$D$255,3,0)</f>
        <v>3380</v>
      </c>
      <c r="E32" s="12">
        <f>VLOOKUP(B32,'Dcción. Adultos Mayores'!$B$18:$E$255,4,0)+VLOOKUP(B32,'H. Scaravelli'!$B$18:$E$255,4,0)+VLOOKUP(B32,'H. Enfermeros Argentinos'!$B$18:$E$255,4,0)+VLOOKUP(B32,'H. Central Internados'!$B$18:$E$255,4,0)+VLOOKUP(B32,'Droguería Ministerio'!$B$18:$E$255,4,0)+VLOOKUP(B32,'H. El Sauce'!$B$18:$E$255,4,0)+VLOOKUP(B32,'INCLUIR SALUD'!$B$18:$E$255,4,0)+VLOOKUP(B32,'H. Pereyra'!$B$18:$E$255,4,0)+VLOOKUP(B32,'H. Tagarelli '!$B$18:$E$255,4,0)+VLOOKUP(B32,'H. Saporitti'!$B$18:$E$255,4,0)+VLOOKUP(B32,DGP!$B$18:$E$255,4,0)+VLOOKUP(B32,'H. Notti'!$B$18:$E$255,4,0)+VLOOKUP(B32,'H. Paroissien'!$B$18:$E$255,4,0)+VLOOKUP(B32,'Serv. Penintenciario'!$B$18:$E$255,4,0)+VLOOKUP(B32,'H. Schestakow'!$B$18:$E$255,4,0)+VLOOKUP(B32,'H. Perrupato'!$B$18:$E$255,4,0)+VLOOKUP(B32,'H. Gral LH'!$B$18:$E$255,4,0)+VLOOKUP(B32,'H. Lagomaggiore'!$B$18:$E$255,4,0)+VLOOKUP(B32,'H. Central'!$B$18:$E$255,4,0)+VLOOKUP(B32,'Hosp. Malargue'!$B$18:$E$255,4,0)+VLOOKUP(B32,DRPJ!$B$18:$E$255,4,0)</f>
        <v>3380</v>
      </c>
      <c r="F32" s="13">
        <f t="shared" si="0"/>
        <v>6760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4">
        <v>16</v>
      </c>
      <c r="B33" s="10" t="s">
        <v>42</v>
      </c>
      <c r="C33" s="15" t="s">
        <v>43</v>
      </c>
      <c r="D33" s="12">
        <f>VLOOKUP(B33,'Dcción. Adultos Mayores'!$B$18:$E$255,3,0)+VLOOKUP(B33,'H. Scaravelli'!$B$18:$E$255,3,0)+VLOOKUP(B33,'H. Enfermeros Argentinos'!$B$18:$E$255,3,0)+VLOOKUP(B33,'H. Central Internados'!$B$18:$E$255,3,0)+VLOOKUP(B33,'Droguería Ministerio'!$B$18:$E$255,3,0)+VLOOKUP(B33,'H. El Sauce'!$B$18:$E$255,3,0)+VLOOKUP(B33,'INCLUIR SALUD'!$B$18:$E$255,3,0)+VLOOKUP(B33,'H. Pereyra'!$B$18:$E$255,3,0)+VLOOKUP(B33,'H. Tagarelli '!$B$18:$E$255,3,0)+VLOOKUP(B33,'H. Saporitti'!$B$18:$E$255,3,0)+VLOOKUP(B33,DGP!$B$18:$E$255,3,0)+VLOOKUP(B33,'H. Notti'!$B$18:$E$255,3,0)+VLOOKUP(B33,'H. Paroissien'!$B$18:$E$255,3,0)+VLOOKUP(B33,'Serv. Penintenciario'!$B$18:$E$255,3,0)+VLOOKUP(B33,'H. Schestakow'!$B$18:$E$255,3,0)+VLOOKUP(B33,'H. Perrupato'!$B$18:$E$255,3,0)+VLOOKUP(B33,'H. Gral LH'!$B$18:$E$255,3,0)+VLOOKUP(B33,'H. Lagomaggiore'!$B$18:$E$255,3,0)+VLOOKUP(B33,'H. Central'!$B$18:$D$255,3,0)+VLOOKUP(B33,'Hosp. Malargue'!$B$18:$D$255,3,0)+VLOOKUP(B33,DRPJ!$B$18:$D$255,3,0)</f>
        <v>13497</v>
      </c>
      <c r="E33" s="12">
        <f>VLOOKUP(B33,'Dcción. Adultos Mayores'!$B$18:$E$255,4,0)+VLOOKUP(B33,'H. Scaravelli'!$B$18:$E$255,4,0)+VLOOKUP(B33,'H. Enfermeros Argentinos'!$B$18:$E$255,4,0)+VLOOKUP(B33,'H. Central Internados'!$B$18:$E$255,4,0)+VLOOKUP(B33,'Droguería Ministerio'!$B$18:$E$255,4,0)+VLOOKUP(B33,'H. El Sauce'!$B$18:$E$255,4,0)+VLOOKUP(B33,'INCLUIR SALUD'!$B$18:$E$255,4,0)+VLOOKUP(B33,'H. Pereyra'!$B$18:$E$255,4,0)+VLOOKUP(B33,'H. Tagarelli '!$B$18:$E$255,4,0)+VLOOKUP(B33,'H. Saporitti'!$B$18:$E$255,4,0)+VLOOKUP(B33,DGP!$B$18:$E$255,4,0)+VLOOKUP(B33,'H. Notti'!$B$18:$E$255,4,0)+VLOOKUP(B33,'H. Paroissien'!$B$18:$E$255,4,0)+VLOOKUP(B33,'Serv. Penintenciario'!$B$18:$E$255,4,0)+VLOOKUP(B33,'H. Schestakow'!$B$18:$E$255,4,0)+VLOOKUP(B33,'H. Perrupato'!$B$18:$E$255,4,0)+VLOOKUP(B33,'H. Gral LH'!$B$18:$E$255,4,0)+VLOOKUP(B33,'H. Lagomaggiore'!$B$18:$E$255,4,0)+VLOOKUP(B33,'H. Central'!$B$18:$E$255,4,0)+VLOOKUP(B33,'Hosp. Malargue'!$B$18:$E$255,4,0)+VLOOKUP(B33,DRPJ!$B$18:$E$255,4,0)</f>
        <v>14846</v>
      </c>
      <c r="F33" s="13">
        <f t="shared" si="0"/>
        <v>28343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0">
        <v>17</v>
      </c>
      <c r="B34" s="10" t="s">
        <v>44</v>
      </c>
      <c r="C34" s="11" t="s">
        <v>45</v>
      </c>
      <c r="D34" s="12">
        <f>VLOOKUP(B34,'Dcción. Adultos Mayores'!$B$18:$E$255,3,0)+VLOOKUP(B34,'H. Scaravelli'!$B$18:$E$255,3,0)+VLOOKUP(B34,'H. Enfermeros Argentinos'!$B$18:$E$255,3,0)+VLOOKUP(B34,'H. Central Internados'!$B$18:$E$255,3,0)+VLOOKUP(B34,'Droguería Ministerio'!$B$18:$E$255,3,0)+VLOOKUP(B34,'H. El Sauce'!$B$18:$E$255,3,0)+VLOOKUP(B34,'INCLUIR SALUD'!$B$18:$E$255,3,0)+VLOOKUP(B34,'H. Pereyra'!$B$18:$E$255,3,0)+VLOOKUP(B34,'H. Tagarelli '!$B$18:$E$255,3,0)+VLOOKUP(B34,'H. Saporitti'!$B$18:$E$255,3,0)+VLOOKUP(B34,DGP!$B$18:$E$255,3,0)+VLOOKUP(B34,'H. Notti'!$B$18:$E$255,3,0)+VLOOKUP(B34,'H. Paroissien'!$B$18:$E$255,3,0)+VLOOKUP(B34,'Serv. Penintenciario'!$B$18:$E$255,3,0)+VLOOKUP(B34,'H. Schestakow'!$B$18:$E$255,3,0)+VLOOKUP(B34,'H. Perrupato'!$B$18:$E$255,3,0)+VLOOKUP(B34,'H. Gral LH'!$B$18:$E$255,3,0)+VLOOKUP(B34,'H. Lagomaggiore'!$B$18:$E$255,3,0)+VLOOKUP(B34,'H. Central'!$B$18:$D$255,3,0)+VLOOKUP(B34,'Hosp. Malargue'!$B$18:$D$255,3,0)+VLOOKUP(B34,DRPJ!$B$18:$D$255,3,0)</f>
        <v>1785</v>
      </c>
      <c r="E34" s="12">
        <f>VLOOKUP(B34,'Dcción. Adultos Mayores'!$B$18:$E$255,4,0)+VLOOKUP(B34,'H. Scaravelli'!$B$18:$E$255,4,0)+VLOOKUP(B34,'H. Enfermeros Argentinos'!$B$18:$E$255,4,0)+VLOOKUP(B34,'H. Central Internados'!$B$18:$E$255,4,0)+VLOOKUP(B34,'Droguería Ministerio'!$B$18:$E$255,4,0)+VLOOKUP(B34,'H. El Sauce'!$B$18:$E$255,4,0)+VLOOKUP(B34,'INCLUIR SALUD'!$B$18:$E$255,4,0)+VLOOKUP(B34,'H. Pereyra'!$B$18:$E$255,4,0)+VLOOKUP(B34,'H. Tagarelli '!$B$18:$E$255,4,0)+VLOOKUP(B34,'H. Saporitti'!$B$18:$E$255,4,0)+VLOOKUP(B34,DGP!$B$18:$E$255,4,0)+VLOOKUP(B34,'H. Notti'!$B$18:$E$255,4,0)+VLOOKUP(B34,'H. Paroissien'!$B$18:$E$255,4,0)+VLOOKUP(B34,'Serv. Penintenciario'!$B$18:$E$255,4,0)+VLOOKUP(B34,'H. Schestakow'!$B$18:$E$255,4,0)+VLOOKUP(B34,'H. Perrupato'!$B$18:$E$255,4,0)+VLOOKUP(B34,'H. Gral LH'!$B$18:$E$255,4,0)+VLOOKUP(B34,'H. Lagomaggiore'!$B$18:$E$255,4,0)+VLOOKUP(B34,'H. Central'!$B$18:$E$255,4,0)+VLOOKUP(B34,'Hosp. Malargue'!$B$18:$E$255,4,0)+VLOOKUP(B34,DRPJ!$B$18:$E$255,4,0)</f>
        <v>1835</v>
      </c>
      <c r="F34" s="13">
        <f t="shared" si="0"/>
        <v>3620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4">
        <v>18</v>
      </c>
      <c r="B35" s="10" t="s">
        <v>46</v>
      </c>
      <c r="C35" s="15" t="s">
        <v>47</v>
      </c>
      <c r="D35" s="12">
        <f>VLOOKUP(B35,'Dcción. Adultos Mayores'!$B$18:$E$255,3,0)+VLOOKUP(B35,'H. Scaravelli'!$B$18:$E$255,3,0)+VLOOKUP(B35,'H. Enfermeros Argentinos'!$B$18:$E$255,3,0)+VLOOKUP(B35,'H. Central Internados'!$B$18:$E$255,3,0)+VLOOKUP(B35,'Droguería Ministerio'!$B$18:$E$255,3,0)+VLOOKUP(B35,'H. El Sauce'!$B$18:$E$255,3,0)+VLOOKUP(B35,'INCLUIR SALUD'!$B$18:$E$255,3,0)+VLOOKUP(B35,'H. Pereyra'!$B$18:$E$255,3,0)+VLOOKUP(B35,'H. Tagarelli '!$B$18:$E$255,3,0)+VLOOKUP(B35,'H. Saporitti'!$B$18:$E$255,3,0)+VLOOKUP(B35,DGP!$B$18:$E$255,3,0)+VLOOKUP(B35,'H. Notti'!$B$18:$E$255,3,0)+VLOOKUP(B35,'H. Paroissien'!$B$18:$E$255,3,0)+VLOOKUP(B35,'Serv. Penintenciario'!$B$18:$E$255,3,0)+VLOOKUP(B35,'H. Schestakow'!$B$18:$E$255,3,0)+VLOOKUP(B35,'H. Perrupato'!$B$18:$E$255,3,0)+VLOOKUP(B35,'H. Gral LH'!$B$18:$E$255,3,0)+VLOOKUP(B35,'H. Lagomaggiore'!$B$18:$E$255,3,0)+VLOOKUP(B35,'H. Central'!$B$18:$D$255,3,0)+VLOOKUP(B35,'Hosp. Malargue'!$B$18:$D$255,3,0)+VLOOKUP(B35,DRPJ!$B$18:$D$255,3,0)</f>
        <v>30050</v>
      </c>
      <c r="E35" s="12">
        <f>VLOOKUP(B35,'Dcción. Adultos Mayores'!$B$18:$E$255,4,0)+VLOOKUP(B35,'H. Scaravelli'!$B$18:$E$255,4,0)+VLOOKUP(B35,'H. Enfermeros Argentinos'!$B$18:$E$255,4,0)+VLOOKUP(B35,'H. Central Internados'!$B$18:$E$255,4,0)+VLOOKUP(B35,'Droguería Ministerio'!$B$18:$E$255,4,0)+VLOOKUP(B35,'H. El Sauce'!$B$18:$E$255,4,0)+VLOOKUP(B35,'INCLUIR SALUD'!$B$18:$E$255,4,0)+VLOOKUP(B35,'H. Pereyra'!$B$18:$E$255,4,0)+VLOOKUP(B35,'H. Tagarelli '!$B$18:$E$255,4,0)+VLOOKUP(B35,'H. Saporitti'!$B$18:$E$255,4,0)+VLOOKUP(B35,DGP!$B$18:$E$255,4,0)+VLOOKUP(B35,'H. Notti'!$B$18:$E$255,4,0)+VLOOKUP(B35,'H. Paroissien'!$B$18:$E$255,4,0)+VLOOKUP(B35,'Serv. Penintenciario'!$B$18:$E$255,4,0)+VLOOKUP(B35,'H. Schestakow'!$B$18:$E$255,4,0)+VLOOKUP(B35,'H. Perrupato'!$B$18:$E$255,4,0)+VLOOKUP(B35,'H. Gral LH'!$B$18:$E$255,4,0)+VLOOKUP(B35,'H. Lagomaggiore'!$B$18:$E$255,4,0)+VLOOKUP(B35,'H. Central'!$B$18:$E$255,4,0)+VLOOKUP(B35,'Hosp. Malargue'!$B$18:$E$255,4,0)+VLOOKUP(B35,DRPJ!$B$18:$E$255,4,0)</f>
        <v>30050</v>
      </c>
      <c r="F35" s="13">
        <f t="shared" si="0"/>
        <v>60100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0">
        <v>19</v>
      </c>
      <c r="B36" s="10" t="s">
        <v>48</v>
      </c>
      <c r="C36" s="11" t="s">
        <v>49</v>
      </c>
      <c r="D36" s="12">
        <f>VLOOKUP(B36,'Dcción. Adultos Mayores'!$B$18:$E$255,3,0)+VLOOKUP(B36,'H. Scaravelli'!$B$18:$E$255,3,0)+VLOOKUP(B36,'H. Enfermeros Argentinos'!$B$18:$E$255,3,0)+VLOOKUP(B36,'H. Central Internados'!$B$18:$E$255,3,0)+VLOOKUP(B36,'Droguería Ministerio'!$B$18:$E$255,3,0)+VLOOKUP(B36,'H. El Sauce'!$B$18:$E$255,3,0)+VLOOKUP(B36,'INCLUIR SALUD'!$B$18:$E$255,3,0)+VLOOKUP(B36,'H. Pereyra'!$B$18:$E$255,3,0)+VLOOKUP(B36,'H. Tagarelli '!$B$18:$E$255,3,0)+VLOOKUP(B36,'H. Saporitti'!$B$18:$E$255,3,0)+VLOOKUP(B36,DGP!$B$18:$E$255,3,0)+VLOOKUP(B36,'H. Notti'!$B$18:$E$255,3,0)+VLOOKUP(B36,'H. Paroissien'!$B$18:$E$255,3,0)+VLOOKUP(B36,'Serv. Penintenciario'!$B$18:$E$255,3,0)+VLOOKUP(B36,'H. Schestakow'!$B$18:$E$255,3,0)+VLOOKUP(B36,'H. Perrupato'!$B$18:$E$255,3,0)+VLOOKUP(B36,'H. Gral LH'!$B$18:$E$255,3,0)+VLOOKUP(B36,'H. Lagomaggiore'!$B$18:$E$255,3,0)+VLOOKUP(B36,'H. Central'!$B$18:$D$255,3,0)+VLOOKUP(B36,'Hosp. Malargue'!$B$18:$D$255,3,0)+VLOOKUP(B36,DRPJ!$B$18:$D$255,3,0)</f>
        <v>236</v>
      </c>
      <c r="E36" s="12">
        <f>VLOOKUP(B36,'Dcción. Adultos Mayores'!$B$18:$E$255,4,0)+VLOOKUP(B36,'H. Scaravelli'!$B$18:$E$255,4,0)+VLOOKUP(B36,'H. Enfermeros Argentinos'!$B$18:$E$255,4,0)+VLOOKUP(B36,'H. Central Internados'!$B$18:$E$255,4,0)+VLOOKUP(B36,'Droguería Ministerio'!$B$18:$E$255,4,0)+VLOOKUP(B36,'H. El Sauce'!$B$18:$E$255,4,0)+VLOOKUP(B36,'INCLUIR SALUD'!$B$18:$E$255,4,0)+VLOOKUP(B36,'H. Pereyra'!$B$18:$E$255,4,0)+VLOOKUP(B36,'H. Tagarelli '!$B$18:$E$255,4,0)+VLOOKUP(B36,'H. Saporitti'!$B$18:$E$255,4,0)+VLOOKUP(B36,DGP!$B$18:$E$255,4,0)+VLOOKUP(B36,'H. Notti'!$B$18:$E$255,4,0)+VLOOKUP(B36,'H. Paroissien'!$B$18:$E$255,4,0)+VLOOKUP(B36,'Serv. Penintenciario'!$B$18:$E$255,4,0)+VLOOKUP(B36,'H. Schestakow'!$B$18:$E$255,4,0)+VLOOKUP(B36,'H. Perrupato'!$B$18:$E$255,4,0)+VLOOKUP(B36,'H. Gral LH'!$B$18:$E$255,4,0)+VLOOKUP(B36,'H. Lagomaggiore'!$B$18:$E$255,4,0)+VLOOKUP(B36,'H. Central'!$B$18:$E$255,4,0)+VLOOKUP(B36,'Hosp. Malargue'!$B$18:$E$255,4,0)+VLOOKUP(B36,DRPJ!$B$18:$E$255,4,0)</f>
        <v>241</v>
      </c>
      <c r="F36" s="13">
        <f t="shared" si="0"/>
        <v>477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4">
        <v>20</v>
      </c>
      <c r="B37" s="10" t="s">
        <v>50</v>
      </c>
      <c r="C37" s="15" t="s">
        <v>51</v>
      </c>
      <c r="D37" s="12">
        <f>VLOOKUP(B37,'Dcción. Adultos Mayores'!$B$18:$E$255,3,0)+VLOOKUP(B37,'H. Scaravelli'!$B$18:$E$255,3,0)+VLOOKUP(B37,'H. Enfermeros Argentinos'!$B$18:$E$255,3,0)+VLOOKUP(B37,'H. Central Internados'!$B$18:$E$255,3,0)+VLOOKUP(B37,'Droguería Ministerio'!$B$18:$E$255,3,0)+VLOOKUP(B37,'H. El Sauce'!$B$18:$E$255,3,0)+VLOOKUP(B37,'INCLUIR SALUD'!$B$18:$E$255,3,0)+VLOOKUP(B37,'H. Pereyra'!$B$18:$E$255,3,0)+VLOOKUP(B37,'H. Tagarelli '!$B$18:$E$255,3,0)+VLOOKUP(B37,'H. Saporitti'!$B$18:$E$255,3,0)+VLOOKUP(B37,DGP!$B$18:$E$255,3,0)+VLOOKUP(B37,'H. Notti'!$B$18:$E$255,3,0)+VLOOKUP(B37,'H. Paroissien'!$B$18:$E$255,3,0)+VLOOKUP(B37,'Serv. Penintenciario'!$B$18:$E$255,3,0)+VLOOKUP(B37,'H. Schestakow'!$B$18:$E$255,3,0)+VLOOKUP(B37,'H. Perrupato'!$B$18:$E$255,3,0)+VLOOKUP(B37,'H. Gral LH'!$B$18:$E$255,3,0)+VLOOKUP(B37,'H. Lagomaggiore'!$B$18:$E$255,3,0)+VLOOKUP(B37,'H. Central'!$B$18:$D$255,3,0)+VLOOKUP(B37,'Hosp. Malargue'!$B$18:$D$255,3,0)+VLOOKUP(B37,DRPJ!$B$18:$D$255,3,0)</f>
        <v>12180</v>
      </c>
      <c r="E37" s="12">
        <f>VLOOKUP(B37,'Dcción. Adultos Mayores'!$B$18:$E$255,4,0)+VLOOKUP(B37,'H. Scaravelli'!$B$18:$E$255,4,0)+VLOOKUP(B37,'H. Enfermeros Argentinos'!$B$18:$E$255,4,0)+VLOOKUP(B37,'H. Central Internados'!$B$18:$E$255,4,0)+VLOOKUP(B37,'Droguería Ministerio'!$B$18:$E$255,4,0)+VLOOKUP(B37,'H. El Sauce'!$B$18:$E$255,4,0)+VLOOKUP(B37,'INCLUIR SALUD'!$B$18:$E$255,4,0)+VLOOKUP(B37,'H. Pereyra'!$B$18:$E$255,4,0)+VLOOKUP(B37,'H. Tagarelli '!$B$18:$E$255,4,0)+VLOOKUP(B37,'H. Saporitti'!$B$18:$E$255,4,0)+VLOOKUP(B37,DGP!$B$18:$E$255,4,0)+VLOOKUP(B37,'H. Notti'!$B$18:$E$255,4,0)+VLOOKUP(B37,'H. Paroissien'!$B$18:$E$255,4,0)+VLOOKUP(B37,'Serv. Penintenciario'!$B$18:$E$255,4,0)+VLOOKUP(B37,'H. Schestakow'!$B$18:$E$255,4,0)+VLOOKUP(B37,'H. Perrupato'!$B$18:$E$255,4,0)+VLOOKUP(B37,'H. Gral LH'!$B$18:$E$255,4,0)+VLOOKUP(B37,'H. Lagomaggiore'!$B$18:$E$255,4,0)+VLOOKUP(B37,'H. Central'!$B$18:$E$255,4,0)+VLOOKUP(B37,'Hosp. Malargue'!$B$18:$E$255,4,0)+VLOOKUP(B37,DRPJ!$B$18:$E$255,4,0)</f>
        <v>12720</v>
      </c>
      <c r="F37" s="13">
        <f t="shared" si="0"/>
        <v>24900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0">
        <v>21</v>
      </c>
      <c r="B38" s="10" t="s">
        <v>52</v>
      </c>
      <c r="C38" s="11" t="s">
        <v>53</v>
      </c>
      <c r="D38" s="12">
        <f>VLOOKUP(B38,'Dcción. Adultos Mayores'!$B$18:$E$255,3,0)+VLOOKUP(B38,'H. Scaravelli'!$B$18:$E$255,3,0)+VLOOKUP(B38,'H. Enfermeros Argentinos'!$B$18:$E$255,3,0)+VLOOKUP(B38,'H. Central Internados'!$B$18:$E$255,3,0)+VLOOKUP(B38,'Droguería Ministerio'!$B$18:$E$255,3,0)+VLOOKUP(B38,'H. El Sauce'!$B$18:$E$255,3,0)+VLOOKUP(B38,'INCLUIR SALUD'!$B$18:$E$255,3,0)+VLOOKUP(B38,'H. Pereyra'!$B$18:$E$255,3,0)+VLOOKUP(B38,'H. Tagarelli '!$B$18:$E$255,3,0)+VLOOKUP(B38,'H. Saporitti'!$B$18:$E$255,3,0)+VLOOKUP(B38,DGP!$B$18:$E$255,3,0)+VLOOKUP(B38,'H. Notti'!$B$18:$E$255,3,0)+VLOOKUP(B38,'H. Paroissien'!$B$18:$E$255,3,0)+VLOOKUP(B38,'Serv. Penintenciario'!$B$18:$E$255,3,0)+VLOOKUP(B38,'H. Schestakow'!$B$18:$E$255,3,0)+VLOOKUP(B38,'H. Perrupato'!$B$18:$E$255,3,0)+VLOOKUP(B38,'H. Gral LH'!$B$18:$E$255,3,0)+VLOOKUP(B38,'H. Lagomaggiore'!$B$18:$E$255,3,0)+VLOOKUP(B38,'H. Central'!$B$18:$D$255,3,0)+VLOOKUP(B38,'Hosp. Malargue'!$B$18:$D$255,3,0)+VLOOKUP(B38,DRPJ!$B$18:$D$255,3,0)</f>
        <v>852</v>
      </c>
      <c r="E38" s="12">
        <f>VLOOKUP(B38,'Dcción. Adultos Mayores'!$B$18:$E$255,4,0)+VLOOKUP(B38,'H. Scaravelli'!$B$18:$E$255,4,0)+VLOOKUP(B38,'H. Enfermeros Argentinos'!$B$18:$E$255,4,0)+VLOOKUP(B38,'H. Central Internados'!$B$18:$E$255,4,0)+VLOOKUP(B38,'Droguería Ministerio'!$B$18:$E$255,4,0)+VLOOKUP(B38,'H. El Sauce'!$B$18:$E$255,4,0)+VLOOKUP(B38,'INCLUIR SALUD'!$B$18:$E$255,4,0)+VLOOKUP(B38,'H. Pereyra'!$B$18:$E$255,4,0)+VLOOKUP(B38,'H. Tagarelli '!$B$18:$E$255,4,0)+VLOOKUP(B38,'H. Saporitti'!$B$18:$E$255,4,0)+VLOOKUP(B38,DGP!$B$18:$E$255,4,0)+VLOOKUP(B38,'H. Notti'!$B$18:$E$255,4,0)+VLOOKUP(B38,'H. Paroissien'!$B$18:$E$255,4,0)+VLOOKUP(B38,'Serv. Penintenciario'!$B$18:$E$255,4,0)+VLOOKUP(B38,'H. Schestakow'!$B$18:$E$255,4,0)+VLOOKUP(B38,'H. Perrupato'!$B$18:$E$255,4,0)+VLOOKUP(B38,'H. Gral LH'!$B$18:$E$255,4,0)+VLOOKUP(B38,'H. Lagomaggiore'!$B$18:$E$255,4,0)+VLOOKUP(B38,'H. Central'!$B$18:$E$255,4,0)+VLOOKUP(B38,'Hosp. Malargue'!$B$18:$E$255,4,0)+VLOOKUP(B38,DRPJ!$B$18:$E$255,4,0)</f>
        <v>852</v>
      </c>
      <c r="F38" s="13">
        <f t="shared" si="0"/>
        <v>1704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4">
        <v>22</v>
      </c>
      <c r="B39" s="10" t="s">
        <v>54</v>
      </c>
      <c r="C39" s="15" t="s">
        <v>55</v>
      </c>
      <c r="D39" s="12">
        <f>VLOOKUP(B39,'Dcción. Adultos Mayores'!$B$18:$E$255,3,0)+VLOOKUP(B39,'H. Scaravelli'!$B$18:$E$255,3,0)+VLOOKUP(B39,'H. Enfermeros Argentinos'!$B$18:$E$255,3,0)+VLOOKUP(B39,'H. Central Internados'!$B$18:$E$255,3,0)+VLOOKUP(B39,'Droguería Ministerio'!$B$18:$E$255,3,0)+VLOOKUP(B39,'H. El Sauce'!$B$18:$E$255,3,0)+VLOOKUP(B39,'INCLUIR SALUD'!$B$18:$E$255,3,0)+VLOOKUP(B39,'H. Pereyra'!$B$18:$E$255,3,0)+VLOOKUP(B39,'H. Tagarelli '!$B$18:$E$255,3,0)+VLOOKUP(B39,'H. Saporitti'!$B$18:$E$255,3,0)+VLOOKUP(B39,DGP!$B$18:$E$255,3,0)+VLOOKUP(B39,'H. Notti'!$B$18:$E$255,3,0)+VLOOKUP(B39,'H. Paroissien'!$B$18:$E$255,3,0)+VLOOKUP(B39,'Serv. Penintenciario'!$B$18:$E$255,3,0)+VLOOKUP(B39,'H. Schestakow'!$B$18:$E$255,3,0)+VLOOKUP(B39,'H. Perrupato'!$B$18:$E$255,3,0)+VLOOKUP(B39,'H. Gral LH'!$B$18:$E$255,3,0)+VLOOKUP(B39,'H. Lagomaggiore'!$B$18:$E$255,3,0)+VLOOKUP(B39,'H. Central'!$B$18:$D$255,3,0)+VLOOKUP(B39,'Hosp. Malargue'!$B$18:$D$255,3,0)+VLOOKUP(B39,DRPJ!$B$18:$D$255,3,0)</f>
        <v>13382</v>
      </c>
      <c r="E39" s="12">
        <f>VLOOKUP(B39,'Dcción. Adultos Mayores'!$B$18:$E$255,4,0)+VLOOKUP(B39,'H. Scaravelli'!$B$18:$E$255,4,0)+VLOOKUP(B39,'H. Enfermeros Argentinos'!$B$18:$E$255,4,0)+VLOOKUP(B39,'H. Central Internados'!$B$18:$E$255,4,0)+VLOOKUP(B39,'Droguería Ministerio'!$B$18:$E$255,4,0)+VLOOKUP(B39,'H. El Sauce'!$B$18:$E$255,4,0)+VLOOKUP(B39,'INCLUIR SALUD'!$B$18:$E$255,4,0)+VLOOKUP(B39,'H. Pereyra'!$B$18:$E$255,4,0)+VLOOKUP(B39,'H. Tagarelli '!$B$18:$E$255,4,0)+VLOOKUP(B39,'H. Saporitti'!$B$18:$E$255,4,0)+VLOOKUP(B39,DGP!$B$18:$E$255,4,0)+VLOOKUP(B39,'H. Notti'!$B$18:$E$255,4,0)+VLOOKUP(B39,'H. Paroissien'!$B$18:$E$255,4,0)+VLOOKUP(B39,'Serv. Penintenciario'!$B$18:$E$255,4,0)+VLOOKUP(B39,'H. Schestakow'!$B$18:$E$255,4,0)+VLOOKUP(B39,'H. Perrupato'!$B$18:$E$255,4,0)+VLOOKUP(B39,'H. Gral LH'!$B$18:$E$255,4,0)+VLOOKUP(B39,'H. Lagomaggiore'!$B$18:$E$255,4,0)+VLOOKUP(B39,'H. Central'!$B$18:$E$255,4,0)+VLOOKUP(B39,'Hosp. Malargue'!$B$18:$E$255,4,0)+VLOOKUP(B39,DRPJ!$B$18:$E$255,4,0)</f>
        <v>13382</v>
      </c>
      <c r="F39" s="13">
        <f t="shared" si="0"/>
        <v>26764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0">
        <v>23</v>
      </c>
      <c r="B40" s="10" t="s">
        <v>56</v>
      </c>
      <c r="C40" s="11" t="s">
        <v>57</v>
      </c>
      <c r="D40" s="12">
        <f>VLOOKUP(B40,'Dcción. Adultos Mayores'!$B$18:$E$255,3,0)+VLOOKUP(B40,'H. Scaravelli'!$B$18:$E$255,3,0)+VLOOKUP(B40,'H. Enfermeros Argentinos'!$B$18:$E$255,3,0)+VLOOKUP(B40,'H. Central Internados'!$B$18:$E$255,3,0)+VLOOKUP(B40,'Droguería Ministerio'!$B$18:$E$255,3,0)+VLOOKUP(B40,'H. El Sauce'!$B$18:$E$255,3,0)+VLOOKUP(B40,'INCLUIR SALUD'!$B$18:$E$255,3,0)+VLOOKUP(B40,'H. Pereyra'!$B$18:$E$255,3,0)+VLOOKUP(B40,'H. Tagarelli '!$B$18:$E$255,3,0)+VLOOKUP(B40,'H. Saporitti'!$B$18:$E$255,3,0)+VLOOKUP(B40,DGP!$B$18:$E$255,3,0)+VLOOKUP(B40,'H. Notti'!$B$18:$E$255,3,0)+VLOOKUP(B40,'H. Paroissien'!$B$18:$E$255,3,0)+VLOOKUP(B40,'Serv. Penintenciario'!$B$18:$E$255,3,0)+VLOOKUP(B40,'H. Schestakow'!$B$18:$E$255,3,0)+VLOOKUP(B40,'H. Perrupato'!$B$18:$E$255,3,0)+VLOOKUP(B40,'H. Gral LH'!$B$18:$E$255,3,0)+VLOOKUP(B40,'H. Lagomaggiore'!$B$18:$E$255,3,0)+VLOOKUP(B40,'H. Central'!$B$18:$D$255,3,0)+VLOOKUP(B40,'Hosp. Malargue'!$B$18:$D$255,3,0)+VLOOKUP(B40,DRPJ!$B$18:$D$255,3,0)</f>
        <v>17020</v>
      </c>
      <c r="E40" s="12">
        <f>VLOOKUP(B40,'Dcción. Adultos Mayores'!$B$18:$E$255,4,0)+VLOOKUP(B40,'H. Scaravelli'!$B$18:$E$255,4,0)+VLOOKUP(B40,'H. Enfermeros Argentinos'!$B$18:$E$255,4,0)+VLOOKUP(B40,'H. Central Internados'!$B$18:$E$255,4,0)+VLOOKUP(B40,'Droguería Ministerio'!$B$18:$E$255,4,0)+VLOOKUP(B40,'H. El Sauce'!$B$18:$E$255,4,0)+VLOOKUP(B40,'INCLUIR SALUD'!$B$18:$E$255,4,0)+VLOOKUP(B40,'H. Pereyra'!$B$18:$E$255,4,0)+VLOOKUP(B40,'H. Tagarelli '!$B$18:$E$255,4,0)+VLOOKUP(B40,'H. Saporitti'!$B$18:$E$255,4,0)+VLOOKUP(B40,DGP!$B$18:$E$255,4,0)+VLOOKUP(B40,'H. Notti'!$B$18:$E$255,4,0)+VLOOKUP(B40,'H. Paroissien'!$B$18:$E$255,4,0)+VLOOKUP(B40,'Serv. Penintenciario'!$B$18:$E$255,4,0)+VLOOKUP(B40,'H. Schestakow'!$B$18:$E$255,4,0)+VLOOKUP(B40,'H. Perrupato'!$B$18:$E$255,4,0)+VLOOKUP(B40,'H. Gral LH'!$B$18:$E$255,4,0)+VLOOKUP(B40,'H. Lagomaggiore'!$B$18:$E$255,4,0)+VLOOKUP(B40,'H. Central'!$B$18:$E$255,4,0)+VLOOKUP(B40,'Hosp. Malargue'!$B$18:$E$255,4,0)+VLOOKUP(B40,DRPJ!$B$18:$E$255,4,0)</f>
        <v>17540</v>
      </c>
      <c r="F40" s="13">
        <f t="shared" si="0"/>
        <v>34560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4">
        <v>24</v>
      </c>
      <c r="B41" s="10" t="s">
        <v>58</v>
      </c>
      <c r="C41" s="15" t="s">
        <v>59</v>
      </c>
      <c r="D41" s="12">
        <f>VLOOKUP(B41,'Dcción. Adultos Mayores'!$B$18:$E$255,3,0)+VLOOKUP(B41,'H. Scaravelli'!$B$18:$E$255,3,0)+VLOOKUP(B41,'H. Enfermeros Argentinos'!$B$18:$E$255,3,0)+VLOOKUP(B41,'H. Central Internados'!$B$18:$E$255,3,0)+VLOOKUP(B41,'Droguería Ministerio'!$B$18:$E$255,3,0)+VLOOKUP(B41,'H. El Sauce'!$B$18:$E$255,3,0)+VLOOKUP(B41,'INCLUIR SALUD'!$B$18:$E$255,3,0)+VLOOKUP(B41,'H. Pereyra'!$B$18:$E$255,3,0)+VLOOKUP(B41,'H. Tagarelli '!$B$18:$E$255,3,0)+VLOOKUP(B41,'H. Saporitti'!$B$18:$E$255,3,0)+VLOOKUP(B41,DGP!$B$18:$E$255,3,0)+VLOOKUP(B41,'H. Notti'!$B$18:$E$255,3,0)+VLOOKUP(B41,'H. Paroissien'!$B$18:$E$255,3,0)+VLOOKUP(B41,'Serv. Penintenciario'!$B$18:$E$255,3,0)+VLOOKUP(B41,'H. Schestakow'!$B$18:$E$255,3,0)+VLOOKUP(B41,'H. Perrupato'!$B$18:$E$255,3,0)+VLOOKUP(B41,'H. Gral LH'!$B$18:$E$255,3,0)+VLOOKUP(B41,'H. Lagomaggiore'!$B$18:$E$255,3,0)+VLOOKUP(B41,'H. Central'!$B$18:$D$255,3,0)+VLOOKUP(B41,'Hosp. Malargue'!$B$18:$D$255,3,0)+VLOOKUP(B41,DRPJ!$B$18:$D$255,3,0)</f>
        <v>47840</v>
      </c>
      <c r="E41" s="12">
        <f>VLOOKUP(B41,'Dcción. Adultos Mayores'!$B$18:$E$255,4,0)+VLOOKUP(B41,'H. Scaravelli'!$B$18:$E$255,4,0)+VLOOKUP(B41,'H. Enfermeros Argentinos'!$B$18:$E$255,4,0)+VLOOKUP(B41,'H. Central Internados'!$B$18:$E$255,4,0)+VLOOKUP(B41,'Droguería Ministerio'!$B$18:$E$255,4,0)+VLOOKUP(B41,'H. El Sauce'!$B$18:$E$255,4,0)+VLOOKUP(B41,'INCLUIR SALUD'!$B$18:$E$255,4,0)+VLOOKUP(B41,'H. Pereyra'!$B$18:$E$255,4,0)+VLOOKUP(B41,'H. Tagarelli '!$B$18:$E$255,4,0)+VLOOKUP(B41,'H. Saporitti'!$B$18:$E$255,4,0)+VLOOKUP(B41,DGP!$B$18:$E$255,4,0)+VLOOKUP(B41,'H. Notti'!$B$18:$E$255,4,0)+VLOOKUP(B41,'H. Paroissien'!$B$18:$E$255,4,0)+VLOOKUP(B41,'Serv. Penintenciario'!$B$18:$E$255,4,0)+VLOOKUP(B41,'H. Schestakow'!$B$18:$E$255,4,0)+VLOOKUP(B41,'H. Perrupato'!$B$18:$E$255,4,0)+VLOOKUP(B41,'H. Gral LH'!$B$18:$E$255,4,0)+VLOOKUP(B41,'H. Lagomaggiore'!$B$18:$E$255,4,0)+VLOOKUP(B41,'H. Central'!$B$18:$E$255,4,0)+VLOOKUP(B41,'Hosp. Malargue'!$B$18:$E$255,4,0)+VLOOKUP(B41,DRPJ!$B$18:$E$255,4,0)</f>
        <v>46970</v>
      </c>
      <c r="F41" s="13">
        <f t="shared" si="0"/>
        <v>94810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0">
        <v>25</v>
      </c>
      <c r="B42" s="10" t="s">
        <v>60</v>
      </c>
      <c r="C42" s="11" t="s">
        <v>61</v>
      </c>
      <c r="D42" s="12">
        <f>VLOOKUP(B42,'Dcción. Adultos Mayores'!$B$18:$E$255,3,0)+VLOOKUP(B42,'H. Scaravelli'!$B$18:$E$255,3,0)+VLOOKUP(B42,'H. Enfermeros Argentinos'!$B$18:$E$255,3,0)+VLOOKUP(B42,'H. Central Internados'!$B$18:$E$255,3,0)+VLOOKUP(B42,'Droguería Ministerio'!$B$18:$E$255,3,0)+VLOOKUP(B42,'H. El Sauce'!$B$18:$E$255,3,0)+VLOOKUP(B42,'INCLUIR SALUD'!$B$18:$E$255,3,0)+VLOOKUP(B42,'H. Pereyra'!$B$18:$E$255,3,0)+VLOOKUP(B42,'H. Tagarelli '!$B$18:$E$255,3,0)+VLOOKUP(B42,'H. Saporitti'!$B$18:$E$255,3,0)+VLOOKUP(B42,DGP!$B$18:$E$255,3,0)+VLOOKUP(B42,'H. Notti'!$B$18:$E$255,3,0)+VLOOKUP(B42,'H. Paroissien'!$B$18:$E$255,3,0)+VLOOKUP(B42,'Serv. Penintenciario'!$B$18:$E$255,3,0)+VLOOKUP(B42,'H. Schestakow'!$B$18:$E$255,3,0)+VLOOKUP(B42,'H. Perrupato'!$B$18:$E$255,3,0)+VLOOKUP(B42,'H. Gral LH'!$B$18:$E$255,3,0)+VLOOKUP(B42,'H. Lagomaggiore'!$B$18:$E$255,3,0)+VLOOKUP(B42,'H. Central'!$B$18:$D$255,3,0)+VLOOKUP(B42,'Hosp. Malargue'!$B$18:$D$255,3,0)+VLOOKUP(B42,DRPJ!$B$18:$D$255,3,0)</f>
        <v>1807</v>
      </c>
      <c r="E42" s="12">
        <f>VLOOKUP(B42,'Dcción. Adultos Mayores'!$B$18:$E$255,4,0)+VLOOKUP(B42,'H. Scaravelli'!$B$18:$E$255,4,0)+VLOOKUP(B42,'H. Enfermeros Argentinos'!$B$18:$E$255,4,0)+VLOOKUP(B42,'H. Central Internados'!$B$18:$E$255,4,0)+VLOOKUP(B42,'Droguería Ministerio'!$B$18:$E$255,4,0)+VLOOKUP(B42,'H. El Sauce'!$B$18:$E$255,4,0)+VLOOKUP(B42,'INCLUIR SALUD'!$B$18:$E$255,4,0)+VLOOKUP(B42,'H. Pereyra'!$B$18:$E$255,4,0)+VLOOKUP(B42,'H. Tagarelli '!$B$18:$E$255,4,0)+VLOOKUP(B42,'H. Saporitti'!$B$18:$E$255,4,0)+VLOOKUP(B42,DGP!$B$18:$E$255,4,0)+VLOOKUP(B42,'H. Notti'!$B$18:$E$255,4,0)+VLOOKUP(B42,'H. Paroissien'!$B$18:$E$255,4,0)+VLOOKUP(B42,'Serv. Penintenciario'!$B$18:$E$255,4,0)+VLOOKUP(B42,'H. Schestakow'!$B$18:$E$255,4,0)+VLOOKUP(B42,'H. Perrupato'!$B$18:$E$255,4,0)+VLOOKUP(B42,'H. Gral LH'!$B$18:$E$255,4,0)+VLOOKUP(B42,'H. Lagomaggiore'!$B$18:$E$255,4,0)+VLOOKUP(B42,'H. Central'!$B$18:$E$255,4,0)+VLOOKUP(B42,'Hosp. Malargue'!$B$18:$E$255,4,0)+VLOOKUP(B42,DRPJ!$B$18:$E$255,4,0)</f>
        <v>1807</v>
      </c>
      <c r="F42" s="13">
        <f t="shared" si="0"/>
        <v>3614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4">
        <v>26</v>
      </c>
      <c r="B43" s="10" t="s">
        <v>62</v>
      </c>
      <c r="C43" s="15" t="s">
        <v>63</v>
      </c>
      <c r="D43" s="12">
        <f>VLOOKUP(B43,'Dcción. Adultos Mayores'!$B$18:$E$255,3,0)+VLOOKUP(B43,'H. Scaravelli'!$B$18:$E$255,3,0)+VLOOKUP(B43,'H. Enfermeros Argentinos'!$B$18:$E$255,3,0)+VLOOKUP(B43,'H. Central Internados'!$B$18:$E$255,3,0)+VLOOKUP(B43,'Droguería Ministerio'!$B$18:$E$255,3,0)+VLOOKUP(B43,'H. El Sauce'!$B$18:$E$255,3,0)+VLOOKUP(B43,'INCLUIR SALUD'!$B$18:$E$255,3,0)+VLOOKUP(B43,'H. Pereyra'!$B$18:$E$255,3,0)+VLOOKUP(B43,'H. Tagarelli '!$B$18:$E$255,3,0)+VLOOKUP(B43,'H. Saporitti'!$B$18:$E$255,3,0)+VLOOKUP(B43,DGP!$B$18:$E$255,3,0)+VLOOKUP(B43,'H. Notti'!$B$18:$E$255,3,0)+VLOOKUP(B43,'H. Paroissien'!$B$18:$E$255,3,0)+VLOOKUP(B43,'Serv. Penintenciario'!$B$18:$E$255,3,0)+VLOOKUP(B43,'H. Schestakow'!$B$18:$E$255,3,0)+VLOOKUP(B43,'H. Perrupato'!$B$18:$E$255,3,0)+VLOOKUP(B43,'H. Gral LH'!$B$18:$E$255,3,0)+VLOOKUP(B43,'H. Lagomaggiore'!$B$18:$E$255,3,0)+VLOOKUP(B43,'H. Central'!$B$18:$D$255,3,0)+VLOOKUP(B43,'Hosp. Malargue'!$B$18:$D$255,3,0)+VLOOKUP(B43,DRPJ!$B$18:$D$255,3,0)</f>
        <v>8000</v>
      </c>
      <c r="E43" s="12">
        <f>VLOOKUP(B43,'Dcción. Adultos Mayores'!$B$18:$E$255,4,0)+VLOOKUP(B43,'H. Scaravelli'!$B$18:$E$255,4,0)+VLOOKUP(B43,'H. Enfermeros Argentinos'!$B$18:$E$255,4,0)+VLOOKUP(B43,'H. Central Internados'!$B$18:$E$255,4,0)+VLOOKUP(B43,'Droguería Ministerio'!$B$18:$E$255,4,0)+VLOOKUP(B43,'H. El Sauce'!$B$18:$E$255,4,0)+VLOOKUP(B43,'INCLUIR SALUD'!$B$18:$E$255,4,0)+VLOOKUP(B43,'H. Pereyra'!$B$18:$E$255,4,0)+VLOOKUP(B43,'H. Tagarelli '!$B$18:$E$255,4,0)+VLOOKUP(B43,'H. Saporitti'!$B$18:$E$255,4,0)+VLOOKUP(B43,DGP!$B$18:$E$255,4,0)+VLOOKUP(B43,'H. Notti'!$B$18:$E$255,4,0)+VLOOKUP(B43,'H. Paroissien'!$B$18:$E$255,4,0)+VLOOKUP(B43,'Serv. Penintenciario'!$B$18:$E$255,4,0)+VLOOKUP(B43,'H. Schestakow'!$B$18:$E$255,4,0)+VLOOKUP(B43,'H. Perrupato'!$B$18:$E$255,4,0)+VLOOKUP(B43,'H. Gral LH'!$B$18:$E$255,4,0)+VLOOKUP(B43,'H. Lagomaggiore'!$B$18:$E$255,4,0)+VLOOKUP(B43,'H. Central'!$B$18:$E$255,4,0)+VLOOKUP(B43,'Hosp. Malargue'!$B$18:$E$255,4,0)+VLOOKUP(B43,DRPJ!$B$18:$E$255,4,0)</f>
        <v>8010</v>
      </c>
      <c r="F43" s="13">
        <f t="shared" si="0"/>
        <v>16010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0">
        <v>27</v>
      </c>
      <c r="B44" s="10" t="s">
        <v>64</v>
      </c>
      <c r="C44" s="11" t="s">
        <v>65</v>
      </c>
      <c r="D44" s="12">
        <f>VLOOKUP(B44,'Dcción. Adultos Mayores'!$B$18:$E$255,3,0)+VLOOKUP(B44,'H. Scaravelli'!$B$18:$E$255,3,0)+VLOOKUP(B44,'H. Enfermeros Argentinos'!$B$18:$E$255,3,0)+VLOOKUP(B44,'H. Central Internados'!$B$18:$E$255,3,0)+VLOOKUP(B44,'Droguería Ministerio'!$B$18:$E$255,3,0)+VLOOKUP(B44,'H. El Sauce'!$B$18:$E$255,3,0)+VLOOKUP(B44,'INCLUIR SALUD'!$B$18:$E$255,3,0)+VLOOKUP(B44,'H. Pereyra'!$B$18:$E$255,3,0)+VLOOKUP(B44,'H. Tagarelli '!$B$18:$E$255,3,0)+VLOOKUP(B44,'H. Saporitti'!$B$18:$E$255,3,0)+VLOOKUP(B44,DGP!$B$18:$E$255,3,0)+VLOOKUP(B44,'H. Notti'!$B$18:$E$255,3,0)+VLOOKUP(B44,'H. Paroissien'!$B$18:$E$255,3,0)+VLOOKUP(B44,'Serv. Penintenciario'!$B$18:$E$255,3,0)+VLOOKUP(B44,'H. Schestakow'!$B$18:$E$255,3,0)+VLOOKUP(B44,'H. Perrupato'!$B$18:$E$255,3,0)+VLOOKUP(B44,'H. Gral LH'!$B$18:$E$255,3,0)+VLOOKUP(B44,'H. Lagomaggiore'!$B$18:$E$255,3,0)+VLOOKUP(B44,'H. Central'!$B$18:$D$255,3,0)+VLOOKUP(B44,'Hosp. Malargue'!$B$18:$D$255,3,0)+VLOOKUP(B44,DRPJ!$B$18:$D$255,3,0)</f>
        <v>88210</v>
      </c>
      <c r="E44" s="12">
        <f>VLOOKUP(B44,'Dcción. Adultos Mayores'!$B$18:$E$255,4,0)+VLOOKUP(B44,'H. Scaravelli'!$B$18:$E$255,4,0)+VLOOKUP(B44,'H. Enfermeros Argentinos'!$B$18:$E$255,4,0)+VLOOKUP(B44,'H. Central Internados'!$B$18:$E$255,4,0)+VLOOKUP(B44,'Droguería Ministerio'!$B$18:$E$255,4,0)+VLOOKUP(B44,'H. El Sauce'!$B$18:$E$255,4,0)+VLOOKUP(B44,'INCLUIR SALUD'!$B$18:$E$255,4,0)+VLOOKUP(B44,'H. Pereyra'!$B$18:$E$255,4,0)+VLOOKUP(B44,'H. Tagarelli '!$B$18:$E$255,4,0)+VLOOKUP(B44,'H. Saporitti'!$B$18:$E$255,4,0)+VLOOKUP(B44,DGP!$B$18:$E$255,4,0)+VLOOKUP(B44,'H. Notti'!$B$18:$E$255,4,0)+VLOOKUP(B44,'H. Paroissien'!$B$18:$E$255,4,0)+VLOOKUP(B44,'Serv. Penintenciario'!$B$18:$E$255,4,0)+VLOOKUP(B44,'H. Schestakow'!$B$18:$E$255,4,0)+VLOOKUP(B44,'H. Perrupato'!$B$18:$E$255,4,0)+VLOOKUP(B44,'H. Gral LH'!$B$18:$E$255,4,0)+VLOOKUP(B44,'H. Lagomaggiore'!$B$18:$E$255,4,0)+VLOOKUP(B44,'H. Central'!$B$18:$E$255,4,0)+VLOOKUP(B44,'Hosp. Malargue'!$B$18:$E$255,4,0)+VLOOKUP(B44,DRPJ!$B$18:$E$255,4,0)</f>
        <v>88186</v>
      </c>
      <c r="F44" s="13">
        <f t="shared" si="0"/>
        <v>176396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4">
        <v>28</v>
      </c>
      <c r="B45" s="10" t="s">
        <v>66</v>
      </c>
      <c r="C45" s="15" t="s">
        <v>67</v>
      </c>
      <c r="D45" s="12">
        <f>VLOOKUP(B45,'Dcción. Adultos Mayores'!$B$18:$E$255,3,0)+VLOOKUP(B45,'H. Scaravelli'!$B$18:$E$255,3,0)+VLOOKUP(B45,'H. Enfermeros Argentinos'!$B$18:$E$255,3,0)+VLOOKUP(B45,'H. Central Internados'!$B$18:$E$255,3,0)+VLOOKUP(B45,'Droguería Ministerio'!$B$18:$E$255,3,0)+VLOOKUP(B45,'H. El Sauce'!$B$18:$E$255,3,0)+VLOOKUP(B45,'INCLUIR SALUD'!$B$18:$E$255,3,0)+VLOOKUP(B45,'H. Pereyra'!$B$18:$E$255,3,0)+VLOOKUP(B45,'H. Tagarelli '!$B$18:$E$255,3,0)+VLOOKUP(B45,'H. Saporitti'!$B$18:$E$255,3,0)+VLOOKUP(B45,DGP!$B$18:$E$255,3,0)+VLOOKUP(B45,'H. Notti'!$B$18:$E$255,3,0)+VLOOKUP(B45,'H. Paroissien'!$B$18:$E$255,3,0)+VLOOKUP(B45,'Serv. Penintenciario'!$B$18:$E$255,3,0)+VLOOKUP(B45,'H. Schestakow'!$B$18:$E$255,3,0)+VLOOKUP(B45,'H. Perrupato'!$B$18:$E$255,3,0)+VLOOKUP(B45,'H. Gral LH'!$B$18:$E$255,3,0)+VLOOKUP(B45,'H. Lagomaggiore'!$B$18:$E$255,3,0)+VLOOKUP(B45,'H. Central'!$B$18:$D$255,3,0)+VLOOKUP(B45,'Hosp. Malargue'!$B$18:$D$255,3,0)+VLOOKUP(B45,DRPJ!$B$18:$D$255,3,0)</f>
        <v>17570</v>
      </c>
      <c r="E45" s="12">
        <f>VLOOKUP(B45,'Dcción. Adultos Mayores'!$B$18:$E$255,4,0)+VLOOKUP(B45,'H. Scaravelli'!$B$18:$E$255,4,0)+VLOOKUP(B45,'H. Enfermeros Argentinos'!$B$18:$E$255,4,0)+VLOOKUP(B45,'H. Central Internados'!$B$18:$E$255,4,0)+VLOOKUP(B45,'Droguería Ministerio'!$B$18:$E$255,4,0)+VLOOKUP(B45,'H. El Sauce'!$B$18:$E$255,4,0)+VLOOKUP(B45,'INCLUIR SALUD'!$B$18:$E$255,4,0)+VLOOKUP(B45,'H. Pereyra'!$B$18:$E$255,4,0)+VLOOKUP(B45,'H. Tagarelli '!$B$18:$E$255,4,0)+VLOOKUP(B45,'H. Saporitti'!$B$18:$E$255,4,0)+VLOOKUP(B45,DGP!$B$18:$E$255,4,0)+VLOOKUP(B45,'H. Notti'!$B$18:$E$255,4,0)+VLOOKUP(B45,'H. Paroissien'!$B$18:$E$255,4,0)+VLOOKUP(B45,'Serv. Penintenciario'!$B$18:$E$255,4,0)+VLOOKUP(B45,'H. Schestakow'!$B$18:$E$255,4,0)+VLOOKUP(B45,'H. Perrupato'!$B$18:$E$255,4,0)+VLOOKUP(B45,'H. Gral LH'!$B$18:$E$255,4,0)+VLOOKUP(B45,'H. Lagomaggiore'!$B$18:$E$255,4,0)+VLOOKUP(B45,'H. Central'!$B$18:$E$255,4,0)+VLOOKUP(B45,'Hosp. Malargue'!$B$18:$E$255,4,0)+VLOOKUP(B45,DRPJ!$B$18:$E$255,4,0)</f>
        <v>17570</v>
      </c>
      <c r="F45" s="13">
        <f t="shared" si="0"/>
        <v>35140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0">
        <v>29</v>
      </c>
      <c r="B46" s="10" t="s">
        <v>68</v>
      </c>
      <c r="C46" s="11" t="s">
        <v>69</v>
      </c>
      <c r="D46" s="12">
        <f>VLOOKUP(B46,'Dcción. Adultos Mayores'!$B$18:$E$255,3,0)+VLOOKUP(B46,'H. Scaravelli'!$B$18:$E$255,3,0)+VLOOKUP(B46,'H. Enfermeros Argentinos'!$B$18:$E$255,3,0)+VLOOKUP(B46,'H. Central Internados'!$B$18:$E$255,3,0)+VLOOKUP(B46,'Droguería Ministerio'!$B$18:$E$255,3,0)+VLOOKUP(B46,'H. El Sauce'!$B$18:$E$255,3,0)+VLOOKUP(B46,'INCLUIR SALUD'!$B$18:$E$255,3,0)+VLOOKUP(B46,'H. Pereyra'!$B$18:$E$255,3,0)+VLOOKUP(B46,'H. Tagarelli '!$B$18:$E$255,3,0)+VLOOKUP(B46,'H. Saporitti'!$B$18:$E$255,3,0)+VLOOKUP(B46,DGP!$B$18:$E$255,3,0)+VLOOKUP(B46,'H. Notti'!$B$18:$E$255,3,0)+VLOOKUP(B46,'H. Paroissien'!$B$18:$E$255,3,0)+VLOOKUP(B46,'Serv. Penintenciario'!$B$18:$E$255,3,0)+VLOOKUP(B46,'H. Schestakow'!$B$18:$E$255,3,0)+VLOOKUP(B46,'H. Perrupato'!$B$18:$E$255,3,0)+VLOOKUP(B46,'H. Gral LH'!$B$18:$E$255,3,0)+VLOOKUP(B46,'H. Lagomaggiore'!$B$18:$E$255,3,0)+VLOOKUP(B46,'H. Central'!$B$18:$D$255,3,0)+VLOOKUP(B46,'Hosp. Malargue'!$B$18:$D$255,3,0)+VLOOKUP(B46,DRPJ!$B$18:$D$255,3,0)</f>
        <v>63330</v>
      </c>
      <c r="E46" s="12">
        <f>VLOOKUP(B46,'Dcción. Adultos Mayores'!$B$18:$E$255,4,0)+VLOOKUP(B46,'H. Scaravelli'!$B$18:$E$255,4,0)+VLOOKUP(B46,'H. Enfermeros Argentinos'!$B$18:$E$255,4,0)+VLOOKUP(B46,'H. Central Internados'!$B$18:$E$255,4,0)+VLOOKUP(B46,'Droguería Ministerio'!$B$18:$E$255,4,0)+VLOOKUP(B46,'H. El Sauce'!$B$18:$E$255,4,0)+VLOOKUP(B46,'INCLUIR SALUD'!$B$18:$E$255,4,0)+VLOOKUP(B46,'H. Pereyra'!$B$18:$E$255,4,0)+VLOOKUP(B46,'H. Tagarelli '!$B$18:$E$255,4,0)+VLOOKUP(B46,'H. Saporitti'!$B$18:$E$255,4,0)+VLOOKUP(B46,DGP!$B$18:$E$255,4,0)+VLOOKUP(B46,'H. Notti'!$B$18:$E$255,4,0)+VLOOKUP(B46,'H. Paroissien'!$B$18:$E$255,4,0)+VLOOKUP(B46,'Serv. Penintenciario'!$B$18:$E$255,4,0)+VLOOKUP(B46,'H. Schestakow'!$B$18:$E$255,4,0)+VLOOKUP(B46,'H. Perrupato'!$B$18:$E$255,4,0)+VLOOKUP(B46,'H. Gral LH'!$B$18:$E$255,4,0)+VLOOKUP(B46,'H. Lagomaggiore'!$B$18:$E$255,4,0)+VLOOKUP(B46,'H. Central'!$B$18:$E$255,4,0)+VLOOKUP(B46,'Hosp. Malargue'!$B$18:$E$255,4,0)+VLOOKUP(B46,DRPJ!$B$18:$E$255,4,0)</f>
        <v>63450</v>
      </c>
      <c r="F46" s="13">
        <f t="shared" si="0"/>
        <v>126780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4">
        <v>30</v>
      </c>
      <c r="B47" s="10" t="s">
        <v>70</v>
      </c>
      <c r="C47" s="15" t="s">
        <v>71</v>
      </c>
      <c r="D47" s="12">
        <f>VLOOKUP(B47,'Dcción. Adultos Mayores'!$B$18:$E$255,3,0)+VLOOKUP(B47,'H. Scaravelli'!$B$18:$E$255,3,0)+VLOOKUP(B47,'H. Enfermeros Argentinos'!$B$18:$E$255,3,0)+VLOOKUP(B47,'H. Central Internados'!$B$18:$E$255,3,0)+VLOOKUP(B47,'Droguería Ministerio'!$B$18:$E$255,3,0)+VLOOKUP(B47,'H. El Sauce'!$B$18:$E$255,3,0)+VLOOKUP(B47,'INCLUIR SALUD'!$B$18:$E$255,3,0)+VLOOKUP(B47,'H. Pereyra'!$B$18:$E$255,3,0)+VLOOKUP(B47,'H. Tagarelli '!$B$18:$E$255,3,0)+VLOOKUP(B47,'H. Saporitti'!$B$18:$E$255,3,0)+VLOOKUP(B47,DGP!$B$18:$E$255,3,0)+VLOOKUP(B47,'H. Notti'!$B$18:$E$255,3,0)+VLOOKUP(B47,'H. Paroissien'!$B$18:$E$255,3,0)+VLOOKUP(B47,'Serv. Penintenciario'!$B$18:$E$255,3,0)+VLOOKUP(B47,'H. Schestakow'!$B$18:$E$255,3,0)+VLOOKUP(B47,'H. Perrupato'!$B$18:$E$255,3,0)+VLOOKUP(B47,'H. Gral LH'!$B$18:$E$255,3,0)+VLOOKUP(B47,'H. Lagomaggiore'!$B$18:$E$255,3,0)+VLOOKUP(B47,'H. Central'!$B$18:$D$255,3,0)+VLOOKUP(B47,'Hosp. Malargue'!$B$18:$D$255,3,0)+VLOOKUP(B47,DRPJ!$B$18:$D$255,3,0)</f>
        <v>2264</v>
      </c>
      <c r="E47" s="12">
        <f>VLOOKUP(B47,'Dcción. Adultos Mayores'!$B$18:$E$255,4,0)+VLOOKUP(B47,'H. Scaravelli'!$B$18:$E$255,4,0)+VLOOKUP(B47,'H. Enfermeros Argentinos'!$B$18:$E$255,4,0)+VLOOKUP(B47,'H. Central Internados'!$B$18:$E$255,4,0)+VLOOKUP(B47,'Droguería Ministerio'!$B$18:$E$255,4,0)+VLOOKUP(B47,'H. El Sauce'!$B$18:$E$255,4,0)+VLOOKUP(B47,'INCLUIR SALUD'!$B$18:$E$255,4,0)+VLOOKUP(B47,'H. Pereyra'!$B$18:$E$255,4,0)+VLOOKUP(B47,'H. Tagarelli '!$B$18:$E$255,4,0)+VLOOKUP(B47,'H. Saporitti'!$B$18:$E$255,4,0)+VLOOKUP(B47,DGP!$B$18:$E$255,4,0)+VLOOKUP(B47,'H. Notti'!$B$18:$E$255,4,0)+VLOOKUP(B47,'H. Paroissien'!$B$18:$E$255,4,0)+VLOOKUP(B47,'Serv. Penintenciario'!$B$18:$E$255,4,0)+VLOOKUP(B47,'H. Schestakow'!$B$18:$E$255,4,0)+VLOOKUP(B47,'H. Perrupato'!$B$18:$E$255,4,0)+VLOOKUP(B47,'H. Gral LH'!$B$18:$E$255,4,0)+VLOOKUP(B47,'H. Lagomaggiore'!$B$18:$E$255,4,0)+VLOOKUP(B47,'H. Central'!$B$18:$E$255,4,0)+VLOOKUP(B47,'Hosp. Malargue'!$B$18:$E$255,4,0)+VLOOKUP(B47,DRPJ!$B$18:$E$255,4,0)</f>
        <v>2364</v>
      </c>
      <c r="F47" s="13">
        <f t="shared" si="0"/>
        <v>4628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0">
        <v>31</v>
      </c>
      <c r="B48" s="10" t="s">
        <v>72</v>
      </c>
      <c r="C48" s="11" t="s">
        <v>73</v>
      </c>
      <c r="D48" s="12">
        <f>VLOOKUP(B48,'Dcción. Adultos Mayores'!$B$18:$E$255,3,0)+VLOOKUP(B48,'H. Scaravelli'!$B$18:$E$255,3,0)+VLOOKUP(B48,'H. Enfermeros Argentinos'!$B$18:$E$255,3,0)+VLOOKUP(B48,'H. Central Internados'!$B$18:$E$255,3,0)+VLOOKUP(B48,'Droguería Ministerio'!$B$18:$E$255,3,0)+VLOOKUP(B48,'H. El Sauce'!$B$18:$E$255,3,0)+VLOOKUP(B48,'INCLUIR SALUD'!$B$18:$E$255,3,0)+VLOOKUP(B48,'H. Pereyra'!$B$18:$E$255,3,0)+VLOOKUP(B48,'H. Tagarelli '!$B$18:$E$255,3,0)+VLOOKUP(B48,'H. Saporitti'!$B$18:$E$255,3,0)+VLOOKUP(B48,DGP!$B$18:$E$255,3,0)+VLOOKUP(B48,'H. Notti'!$B$18:$E$255,3,0)+VLOOKUP(B48,'H. Paroissien'!$B$18:$E$255,3,0)+VLOOKUP(B48,'Serv. Penintenciario'!$B$18:$E$255,3,0)+VLOOKUP(B48,'H. Schestakow'!$B$18:$E$255,3,0)+VLOOKUP(B48,'H. Perrupato'!$B$18:$E$255,3,0)+VLOOKUP(B48,'H. Gral LH'!$B$18:$E$255,3,0)+VLOOKUP(B48,'H. Lagomaggiore'!$B$18:$E$255,3,0)+VLOOKUP(B48,'H. Central'!$B$18:$D$255,3,0)+VLOOKUP(B48,'Hosp. Malargue'!$B$18:$D$255,3,0)+VLOOKUP(B48,DRPJ!$B$18:$D$255,3,0)</f>
        <v>27450</v>
      </c>
      <c r="E48" s="12">
        <f>VLOOKUP(B48,'Dcción. Adultos Mayores'!$B$18:$E$255,4,0)+VLOOKUP(B48,'H. Scaravelli'!$B$18:$E$255,4,0)+VLOOKUP(B48,'H. Enfermeros Argentinos'!$B$18:$E$255,4,0)+VLOOKUP(B48,'H. Central Internados'!$B$18:$E$255,4,0)+VLOOKUP(B48,'Droguería Ministerio'!$B$18:$E$255,4,0)+VLOOKUP(B48,'H. El Sauce'!$B$18:$E$255,4,0)+VLOOKUP(B48,'INCLUIR SALUD'!$B$18:$E$255,4,0)+VLOOKUP(B48,'H. Pereyra'!$B$18:$E$255,4,0)+VLOOKUP(B48,'H. Tagarelli '!$B$18:$E$255,4,0)+VLOOKUP(B48,'H. Saporitti'!$B$18:$E$255,4,0)+VLOOKUP(B48,DGP!$B$18:$E$255,4,0)+VLOOKUP(B48,'H. Notti'!$B$18:$E$255,4,0)+VLOOKUP(B48,'H. Paroissien'!$B$18:$E$255,4,0)+VLOOKUP(B48,'Serv. Penintenciario'!$B$18:$E$255,4,0)+VLOOKUP(B48,'H. Schestakow'!$B$18:$E$255,4,0)+VLOOKUP(B48,'H. Perrupato'!$B$18:$E$255,4,0)+VLOOKUP(B48,'H. Gral LH'!$B$18:$E$255,4,0)+VLOOKUP(B48,'H. Lagomaggiore'!$B$18:$E$255,4,0)+VLOOKUP(B48,'H. Central'!$B$18:$E$255,4,0)+VLOOKUP(B48,'Hosp. Malargue'!$B$18:$E$255,4,0)+VLOOKUP(B48,DRPJ!$B$18:$E$255,4,0)</f>
        <v>26460</v>
      </c>
      <c r="F48" s="13">
        <f t="shared" si="0"/>
        <v>53910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4">
        <v>32</v>
      </c>
      <c r="B49" s="10" t="s">
        <v>74</v>
      </c>
      <c r="C49" s="15" t="s">
        <v>75</v>
      </c>
      <c r="D49" s="12">
        <f>VLOOKUP(B49,'Dcción. Adultos Mayores'!$B$18:$E$255,3,0)+VLOOKUP(B49,'H. Scaravelli'!$B$18:$E$255,3,0)+VLOOKUP(B49,'H. Enfermeros Argentinos'!$B$18:$E$255,3,0)+VLOOKUP(B49,'H. Central Internados'!$B$18:$E$255,3,0)+VLOOKUP(B49,'Droguería Ministerio'!$B$18:$E$255,3,0)+VLOOKUP(B49,'H. El Sauce'!$B$18:$E$255,3,0)+VLOOKUP(B49,'INCLUIR SALUD'!$B$18:$E$255,3,0)+VLOOKUP(B49,'H. Pereyra'!$B$18:$E$255,3,0)+VLOOKUP(B49,'H. Tagarelli '!$B$18:$E$255,3,0)+VLOOKUP(B49,'H. Saporitti'!$B$18:$E$255,3,0)+VLOOKUP(B49,DGP!$B$18:$E$255,3,0)+VLOOKUP(B49,'H. Notti'!$B$18:$E$255,3,0)+VLOOKUP(B49,'H. Paroissien'!$B$18:$E$255,3,0)+VLOOKUP(B49,'Serv. Penintenciario'!$B$18:$E$255,3,0)+VLOOKUP(B49,'H. Schestakow'!$B$18:$E$255,3,0)+VLOOKUP(B49,'H. Perrupato'!$B$18:$E$255,3,0)+VLOOKUP(B49,'H. Gral LH'!$B$18:$E$255,3,0)+VLOOKUP(B49,'H. Lagomaggiore'!$B$18:$E$255,3,0)+VLOOKUP(B49,'H. Central'!$B$18:$D$255,3,0)+VLOOKUP(B49,'Hosp. Malargue'!$B$18:$D$255,3,0)+VLOOKUP(B49,DRPJ!$B$18:$D$255,3,0)</f>
        <v>5100</v>
      </c>
      <c r="E49" s="12">
        <f>VLOOKUP(B49,'Dcción. Adultos Mayores'!$B$18:$E$255,4,0)+VLOOKUP(B49,'H. Scaravelli'!$B$18:$E$255,4,0)+VLOOKUP(B49,'H. Enfermeros Argentinos'!$B$18:$E$255,4,0)+VLOOKUP(B49,'H. Central Internados'!$B$18:$E$255,4,0)+VLOOKUP(B49,'Droguería Ministerio'!$B$18:$E$255,4,0)+VLOOKUP(B49,'H. El Sauce'!$B$18:$E$255,4,0)+VLOOKUP(B49,'INCLUIR SALUD'!$B$18:$E$255,4,0)+VLOOKUP(B49,'H. Pereyra'!$B$18:$E$255,4,0)+VLOOKUP(B49,'H. Tagarelli '!$B$18:$E$255,4,0)+VLOOKUP(B49,'H. Saporitti'!$B$18:$E$255,4,0)+VLOOKUP(B49,DGP!$B$18:$E$255,4,0)+VLOOKUP(B49,'H. Notti'!$B$18:$E$255,4,0)+VLOOKUP(B49,'H. Paroissien'!$B$18:$E$255,4,0)+VLOOKUP(B49,'Serv. Penintenciario'!$B$18:$E$255,4,0)+VLOOKUP(B49,'H. Schestakow'!$B$18:$E$255,4,0)+VLOOKUP(B49,'H. Perrupato'!$B$18:$E$255,4,0)+VLOOKUP(B49,'H. Gral LH'!$B$18:$E$255,4,0)+VLOOKUP(B49,'H. Lagomaggiore'!$B$18:$E$255,4,0)+VLOOKUP(B49,'H. Central'!$B$18:$E$255,4,0)+VLOOKUP(B49,'Hosp. Malargue'!$B$18:$E$255,4,0)+VLOOKUP(B49,DRPJ!$B$18:$E$255,4,0)</f>
        <v>5100</v>
      </c>
      <c r="F49" s="13">
        <f t="shared" si="0"/>
        <v>10200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0">
        <v>33</v>
      </c>
      <c r="B50" s="10" t="s">
        <v>76</v>
      </c>
      <c r="C50" s="11" t="s">
        <v>77</v>
      </c>
      <c r="D50" s="12">
        <f>VLOOKUP(B50,'Dcción. Adultos Mayores'!$B$18:$E$255,3,0)+VLOOKUP(B50,'H. Scaravelli'!$B$18:$E$255,3,0)+VLOOKUP(B50,'H. Enfermeros Argentinos'!$B$18:$E$255,3,0)+VLOOKUP(B50,'H. Central Internados'!$B$18:$E$255,3,0)+VLOOKUP(B50,'Droguería Ministerio'!$B$18:$E$255,3,0)+VLOOKUP(B50,'H. El Sauce'!$B$18:$E$255,3,0)+VLOOKUP(B50,'INCLUIR SALUD'!$B$18:$E$255,3,0)+VLOOKUP(B50,'H. Pereyra'!$B$18:$E$255,3,0)+VLOOKUP(B50,'H. Tagarelli '!$B$18:$E$255,3,0)+VLOOKUP(B50,'H. Saporitti'!$B$18:$E$255,3,0)+VLOOKUP(B50,DGP!$B$18:$E$255,3,0)+VLOOKUP(B50,'H. Notti'!$B$18:$E$255,3,0)+VLOOKUP(B50,'H. Paroissien'!$B$18:$E$255,3,0)+VLOOKUP(B50,'Serv. Penintenciario'!$B$18:$E$255,3,0)+VLOOKUP(B50,'H. Schestakow'!$B$18:$E$255,3,0)+VLOOKUP(B50,'H. Perrupato'!$B$18:$E$255,3,0)+VLOOKUP(B50,'H. Gral LH'!$B$18:$E$255,3,0)+VLOOKUP(B50,'H. Lagomaggiore'!$B$18:$E$255,3,0)+VLOOKUP(B50,'H. Central'!$B$18:$D$255,3,0)+VLOOKUP(B50,'Hosp. Malargue'!$B$18:$D$255,3,0)+VLOOKUP(B50,DRPJ!$B$18:$D$255,3,0)</f>
        <v>9840</v>
      </c>
      <c r="E50" s="12">
        <f>VLOOKUP(B50,'Dcción. Adultos Mayores'!$B$18:$E$255,4,0)+VLOOKUP(B50,'H. Scaravelli'!$B$18:$E$255,4,0)+VLOOKUP(B50,'H. Enfermeros Argentinos'!$B$18:$E$255,4,0)+VLOOKUP(B50,'H. Central Internados'!$B$18:$E$255,4,0)+VLOOKUP(B50,'Droguería Ministerio'!$B$18:$E$255,4,0)+VLOOKUP(B50,'H. El Sauce'!$B$18:$E$255,4,0)+VLOOKUP(B50,'INCLUIR SALUD'!$B$18:$E$255,4,0)+VLOOKUP(B50,'H. Pereyra'!$B$18:$E$255,4,0)+VLOOKUP(B50,'H. Tagarelli '!$B$18:$E$255,4,0)+VLOOKUP(B50,'H. Saporitti'!$B$18:$E$255,4,0)+VLOOKUP(B50,DGP!$B$18:$E$255,4,0)+VLOOKUP(B50,'H. Notti'!$B$18:$E$255,4,0)+VLOOKUP(B50,'H. Paroissien'!$B$18:$E$255,4,0)+VLOOKUP(B50,'Serv. Penintenciario'!$B$18:$E$255,4,0)+VLOOKUP(B50,'H. Schestakow'!$B$18:$E$255,4,0)+VLOOKUP(B50,'H. Perrupato'!$B$18:$E$255,4,0)+VLOOKUP(B50,'H. Gral LH'!$B$18:$E$255,4,0)+VLOOKUP(B50,'H. Lagomaggiore'!$B$18:$E$255,4,0)+VLOOKUP(B50,'H. Central'!$B$18:$E$255,4,0)+VLOOKUP(B50,'Hosp. Malargue'!$B$18:$E$255,4,0)+VLOOKUP(B50,DRPJ!$B$18:$E$255,4,0)</f>
        <v>9860</v>
      </c>
      <c r="F50" s="13">
        <f t="shared" si="0"/>
        <v>19700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4">
        <v>34</v>
      </c>
      <c r="B51" s="10" t="s">
        <v>78</v>
      </c>
      <c r="C51" s="15" t="s">
        <v>79</v>
      </c>
      <c r="D51" s="12">
        <f>VLOOKUP(B51,'Dcción. Adultos Mayores'!$B$18:$E$255,3,0)+VLOOKUP(B51,'H. Scaravelli'!$B$18:$E$255,3,0)+VLOOKUP(B51,'H. Enfermeros Argentinos'!$B$18:$E$255,3,0)+VLOOKUP(B51,'H. Central Internados'!$B$18:$E$255,3,0)+VLOOKUP(B51,'Droguería Ministerio'!$B$18:$E$255,3,0)+VLOOKUP(B51,'H. El Sauce'!$B$18:$E$255,3,0)+VLOOKUP(B51,'INCLUIR SALUD'!$B$18:$E$255,3,0)+VLOOKUP(B51,'H. Pereyra'!$B$18:$E$255,3,0)+VLOOKUP(B51,'H. Tagarelli '!$B$18:$E$255,3,0)+VLOOKUP(B51,'H. Saporitti'!$B$18:$E$255,3,0)+VLOOKUP(B51,DGP!$B$18:$E$255,3,0)+VLOOKUP(B51,'H. Notti'!$B$18:$E$255,3,0)+VLOOKUP(B51,'H. Paroissien'!$B$18:$E$255,3,0)+VLOOKUP(B51,'Serv. Penintenciario'!$B$18:$E$255,3,0)+VLOOKUP(B51,'H. Schestakow'!$B$18:$E$255,3,0)+VLOOKUP(B51,'H. Perrupato'!$B$18:$E$255,3,0)+VLOOKUP(B51,'H. Gral LH'!$B$18:$E$255,3,0)+VLOOKUP(B51,'H. Lagomaggiore'!$B$18:$E$255,3,0)+VLOOKUP(B51,'H. Central'!$B$18:$D$255,3,0)+VLOOKUP(B51,'Hosp. Malargue'!$B$18:$D$255,3,0)+VLOOKUP(B51,DRPJ!$B$18:$D$255,3,0)</f>
        <v>57020</v>
      </c>
      <c r="E51" s="12">
        <f>VLOOKUP(B51,'Dcción. Adultos Mayores'!$B$18:$E$255,4,0)+VLOOKUP(B51,'H. Scaravelli'!$B$18:$E$255,4,0)+VLOOKUP(B51,'H. Enfermeros Argentinos'!$B$18:$E$255,4,0)+VLOOKUP(B51,'H. Central Internados'!$B$18:$E$255,4,0)+VLOOKUP(B51,'Droguería Ministerio'!$B$18:$E$255,4,0)+VLOOKUP(B51,'H. El Sauce'!$B$18:$E$255,4,0)+VLOOKUP(B51,'INCLUIR SALUD'!$B$18:$E$255,4,0)+VLOOKUP(B51,'H. Pereyra'!$B$18:$E$255,4,0)+VLOOKUP(B51,'H. Tagarelli '!$B$18:$E$255,4,0)+VLOOKUP(B51,'H. Saporitti'!$B$18:$E$255,4,0)+VLOOKUP(B51,DGP!$B$18:$E$255,4,0)+VLOOKUP(B51,'H. Notti'!$B$18:$E$255,4,0)+VLOOKUP(B51,'H. Paroissien'!$B$18:$E$255,4,0)+VLOOKUP(B51,'Serv. Penintenciario'!$B$18:$E$255,4,0)+VLOOKUP(B51,'H. Schestakow'!$B$18:$E$255,4,0)+VLOOKUP(B51,'H. Perrupato'!$B$18:$E$255,4,0)+VLOOKUP(B51,'H. Gral LH'!$B$18:$E$255,4,0)+VLOOKUP(B51,'H. Lagomaggiore'!$B$18:$E$255,4,0)+VLOOKUP(B51,'H. Central'!$B$18:$E$255,4,0)+VLOOKUP(B51,'Hosp. Malargue'!$B$18:$E$255,4,0)+VLOOKUP(B51,DRPJ!$B$18:$E$255,4,0)</f>
        <v>57194</v>
      </c>
      <c r="F51" s="13">
        <f t="shared" si="0"/>
        <v>114214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0">
        <v>35</v>
      </c>
      <c r="B52" s="10" t="s">
        <v>80</v>
      </c>
      <c r="C52" s="11" t="s">
        <v>81</v>
      </c>
      <c r="D52" s="12">
        <f>VLOOKUP(B52,'Dcción. Adultos Mayores'!$B$18:$E$255,3,0)+VLOOKUP(B52,'H. Scaravelli'!$B$18:$E$255,3,0)+VLOOKUP(B52,'H. Enfermeros Argentinos'!$B$18:$E$255,3,0)+VLOOKUP(B52,'H. Central Internados'!$B$18:$E$255,3,0)+VLOOKUP(B52,'Droguería Ministerio'!$B$18:$E$255,3,0)+VLOOKUP(B52,'H. El Sauce'!$B$18:$E$255,3,0)+VLOOKUP(B52,'INCLUIR SALUD'!$B$18:$E$255,3,0)+VLOOKUP(B52,'H. Pereyra'!$B$18:$E$255,3,0)+VLOOKUP(B52,'H. Tagarelli '!$B$18:$E$255,3,0)+VLOOKUP(B52,'H. Saporitti'!$B$18:$E$255,3,0)+VLOOKUP(B52,DGP!$B$18:$E$255,3,0)+VLOOKUP(B52,'H. Notti'!$B$18:$E$255,3,0)+VLOOKUP(B52,'H. Paroissien'!$B$18:$E$255,3,0)+VLOOKUP(B52,'Serv. Penintenciario'!$B$18:$E$255,3,0)+VLOOKUP(B52,'H. Schestakow'!$B$18:$E$255,3,0)+VLOOKUP(B52,'H. Perrupato'!$B$18:$E$255,3,0)+VLOOKUP(B52,'H. Gral LH'!$B$18:$E$255,3,0)+VLOOKUP(B52,'H. Lagomaggiore'!$B$18:$E$255,3,0)+VLOOKUP(B52,'H. Central'!$B$18:$D$255,3,0)+VLOOKUP(B52,'Hosp. Malargue'!$B$18:$D$255,3,0)+VLOOKUP(B52,DRPJ!$B$18:$D$255,3,0)</f>
        <v>10660</v>
      </c>
      <c r="E52" s="12">
        <f>VLOOKUP(B52,'Dcción. Adultos Mayores'!$B$18:$E$255,4,0)+VLOOKUP(B52,'H. Scaravelli'!$B$18:$E$255,4,0)+VLOOKUP(B52,'H. Enfermeros Argentinos'!$B$18:$E$255,4,0)+VLOOKUP(B52,'H. Central Internados'!$B$18:$E$255,4,0)+VLOOKUP(B52,'Droguería Ministerio'!$B$18:$E$255,4,0)+VLOOKUP(B52,'H. El Sauce'!$B$18:$E$255,4,0)+VLOOKUP(B52,'INCLUIR SALUD'!$B$18:$E$255,4,0)+VLOOKUP(B52,'H. Pereyra'!$B$18:$E$255,4,0)+VLOOKUP(B52,'H. Tagarelli '!$B$18:$E$255,4,0)+VLOOKUP(B52,'H. Saporitti'!$B$18:$E$255,4,0)+VLOOKUP(B52,DGP!$B$18:$E$255,4,0)+VLOOKUP(B52,'H. Notti'!$B$18:$E$255,4,0)+VLOOKUP(B52,'H. Paroissien'!$B$18:$E$255,4,0)+VLOOKUP(B52,'Serv. Penintenciario'!$B$18:$E$255,4,0)+VLOOKUP(B52,'H. Schestakow'!$B$18:$E$255,4,0)+VLOOKUP(B52,'H. Perrupato'!$B$18:$E$255,4,0)+VLOOKUP(B52,'H. Gral LH'!$B$18:$E$255,4,0)+VLOOKUP(B52,'H. Lagomaggiore'!$B$18:$E$255,4,0)+VLOOKUP(B52,'H. Central'!$B$18:$E$255,4,0)+VLOOKUP(B52,'Hosp. Malargue'!$B$18:$E$255,4,0)+VLOOKUP(B52,DRPJ!$B$18:$E$255,4,0)</f>
        <v>10660</v>
      </c>
      <c r="F52" s="13">
        <f t="shared" si="0"/>
        <v>21320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4">
        <v>36</v>
      </c>
      <c r="B53" s="10" t="s">
        <v>82</v>
      </c>
      <c r="C53" s="15" t="s">
        <v>83</v>
      </c>
      <c r="D53" s="12">
        <f>VLOOKUP(B53,'Dcción. Adultos Mayores'!$B$18:$E$255,3,0)+VLOOKUP(B53,'H. Scaravelli'!$B$18:$E$255,3,0)+VLOOKUP(B53,'H. Enfermeros Argentinos'!$B$18:$E$255,3,0)+VLOOKUP(B53,'H. Central Internados'!$B$18:$E$255,3,0)+VLOOKUP(B53,'Droguería Ministerio'!$B$18:$E$255,3,0)+VLOOKUP(B53,'H. El Sauce'!$B$18:$E$255,3,0)+VLOOKUP(B53,'INCLUIR SALUD'!$B$18:$E$255,3,0)+VLOOKUP(B53,'H. Pereyra'!$B$18:$E$255,3,0)+VLOOKUP(B53,'H. Tagarelli '!$B$18:$E$255,3,0)+VLOOKUP(B53,'H. Saporitti'!$B$18:$E$255,3,0)+VLOOKUP(B53,DGP!$B$18:$E$255,3,0)+VLOOKUP(B53,'H. Notti'!$B$18:$E$255,3,0)+VLOOKUP(B53,'H. Paroissien'!$B$18:$E$255,3,0)+VLOOKUP(B53,'Serv. Penintenciario'!$B$18:$E$255,3,0)+VLOOKUP(B53,'H. Schestakow'!$B$18:$E$255,3,0)+VLOOKUP(B53,'H. Perrupato'!$B$18:$E$255,3,0)+VLOOKUP(B53,'H. Gral LH'!$B$18:$E$255,3,0)+VLOOKUP(B53,'H. Lagomaggiore'!$B$18:$E$255,3,0)+VLOOKUP(B53,'H. Central'!$B$18:$D$255,3,0)+VLOOKUP(B53,'Hosp. Malargue'!$B$18:$D$255,3,0)+VLOOKUP(B53,DRPJ!$B$18:$D$255,3,0)</f>
        <v>13570</v>
      </c>
      <c r="E53" s="12">
        <f>VLOOKUP(B53,'Dcción. Adultos Mayores'!$B$18:$E$255,4,0)+VLOOKUP(B53,'H. Scaravelli'!$B$18:$E$255,4,0)+VLOOKUP(B53,'H. Enfermeros Argentinos'!$B$18:$E$255,4,0)+VLOOKUP(B53,'H. Central Internados'!$B$18:$E$255,4,0)+VLOOKUP(B53,'Droguería Ministerio'!$B$18:$E$255,4,0)+VLOOKUP(B53,'H. El Sauce'!$B$18:$E$255,4,0)+VLOOKUP(B53,'INCLUIR SALUD'!$B$18:$E$255,4,0)+VLOOKUP(B53,'H. Pereyra'!$B$18:$E$255,4,0)+VLOOKUP(B53,'H. Tagarelli '!$B$18:$E$255,4,0)+VLOOKUP(B53,'H. Saporitti'!$B$18:$E$255,4,0)+VLOOKUP(B53,DGP!$B$18:$E$255,4,0)+VLOOKUP(B53,'H. Notti'!$B$18:$E$255,4,0)+VLOOKUP(B53,'H. Paroissien'!$B$18:$E$255,4,0)+VLOOKUP(B53,'Serv. Penintenciario'!$B$18:$E$255,4,0)+VLOOKUP(B53,'H. Schestakow'!$B$18:$E$255,4,0)+VLOOKUP(B53,'H. Perrupato'!$B$18:$E$255,4,0)+VLOOKUP(B53,'H. Gral LH'!$B$18:$E$255,4,0)+VLOOKUP(B53,'H. Lagomaggiore'!$B$18:$E$255,4,0)+VLOOKUP(B53,'H. Central'!$B$18:$E$255,4,0)+VLOOKUP(B53,'Hosp. Malargue'!$B$18:$E$255,4,0)+VLOOKUP(B53,DRPJ!$B$18:$E$255,4,0)</f>
        <v>13594</v>
      </c>
      <c r="F53" s="13">
        <f t="shared" si="0"/>
        <v>27164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0">
        <v>37</v>
      </c>
      <c r="B54" s="10" t="s">
        <v>84</v>
      </c>
      <c r="C54" s="11" t="s">
        <v>85</v>
      </c>
      <c r="D54" s="12">
        <f>VLOOKUP(B54,'Dcción. Adultos Mayores'!$B$18:$E$255,3,0)+VLOOKUP(B54,'H. Scaravelli'!$B$18:$E$255,3,0)+VLOOKUP(B54,'H. Enfermeros Argentinos'!$B$18:$E$255,3,0)+VLOOKUP(B54,'H. Central Internados'!$B$18:$E$255,3,0)+VLOOKUP(B54,'Droguería Ministerio'!$B$18:$E$255,3,0)+VLOOKUP(B54,'H. El Sauce'!$B$18:$E$255,3,0)+VLOOKUP(B54,'INCLUIR SALUD'!$B$18:$E$255,3,0)+VLOOKUP(B54,'H. Pereyra'!$B$18:$E$255,3,0)+VLOOKUP(B54,'H. Tagarelli '!$B$18:$E$255,3,0)+VLOOKUP(B54,'H. Saporitti'!$B$18:$E$255,3,0)+VLOOKUP(B54,DGP!$B$18:$E$255,3,0)+VLOOKUP(B54,'H. Notti'!$B$18:$E$255,3,0)+VLOOKUP(B54,'H. Paroissien'!$B$18:$E$255,3,0)+VLOOKUP(B54,'Serv. Penintenciario'!$B$18:$E$255,3,0)+VLOOKUP(B54,'H. Schestakow'!$B$18:$E$255,3,0)+VLOOKUP(B54,'H. Perrupato'!$B$18:$E$255,3,0)+VLOOKUP(B54,'H. Gral LH'!$B$18:$E$255,3,0)+VLOOKUP(B54,'H. Lagomaggiore'!$B$18:$E$255,3,0)+VLOOKUP(B54,'H. Central'!$B$18:$D$255,3,0)+VLOOKUP(B54,'Hosp. Malargue'!$B$18:$D$255,3,0)+VLOOKUP(B54,DRPJ!$B$18:$D$255,3,0)</f>
        <v>2820</v>
      </c>
      <c r="E54" s="12">
        <f>VLOOKUP(B54,'Dcción. Adultos Mayores'!$B$18:$E$255,4,0)+VLOOKUP(B54,'H. Scaravelli'!$B$18:$E$255,4,0)+VLOOKUP(B54,'H. Enfermeros Argentinos'!$B$18:$E$255,4,0)+VLOOKUP(B54,'H. Central Internados'!$B$18:$E$255,4,0)+VLOOKUP(B54,'Droguería Ministerio'!$B$18:$E$255,4,0)+VLOOKUP(B54,'H. El Sauce'!$B$18:$E$255,4,0)+VLOOKUP(B54,'INCLUIR SALUD'!$B$18:$E$255,4,0)+VLOOKUP(B54,'H. Pereyra'!$B$18:$E$255,4,0)+VLOOKUP(B54,'H. Tagarelli '!$B$18:$E$255,4,0)+VLOOKUP(B54,'H. Saporitti'!$B$18:$E$255,4,0)+VLOOKUP(B54,DGP!$B$18:$E$255,4,0)+VLOOKUP(B54,'H. Notti'!$B$18:$E$255,4,0)+VLOOKUP(B54,'H. Paroissien'!$B$18:$E$255,4,0)+VLOOKUP(B54,'Serv. Penintenciario'!$B$18:$E$255,4,0)+VLOOKUP(B54,'H. Schestakow'!$B$18:$E$255,4,0)+VLOOKUP(B54,'H. Perrupato'!$B$18:$E$255,4,0)+VLOOKUP(B54,'H. Gral LH'!$B$18:$E$255,4,0)+VLOOKUP(B54,'H. Lagomaggiore'!$B$18:$E$255,4,0)+VLOOKUP(B54,'H. Central'!$B$18:$E$255,4,0)+VLOOKUP(B54,'Hosp. Malargue'!$B$18:$E$255,4,0)+VLOOKUP(B54,DRPJ!$B$18:$E$255,4,0)</f>
        <v>2820</v>
      </c>
      <c r="F54" s="13">
        <f t="shared" si="0"/>
        <v>5640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4">
        <v>38</v>
      </c>
      <c r="B55" s="10" t="s">
        <v>86</v>
      </c>
      <c r="C55" s="15" t="s">
        <v>87</v>
      </c>
      <c r="D55" s="12">
        <f>VLOOKUP(B55,'Dcción. Adultos Mayores'!$B$18:$E$255,3,0)+VLOOKUP(B55,'H. Scaravelli'!$B$18:$E$255,3,0)+VLOOKUP(B55,'H. Enfermeros Argentinos'!$B$18:$E$255,3,0)+VLOOKUP(B55,'H. Central Internados'!$B$18:$E$255,3,0)+VLOOKUP(B55,'Droguería Ministerio'!$B$18:$E$255,3,0)+VLOOKUP(B55,'H. El Sauce'!$B$18:$E$255,3,0)+VLOOKUP(B55,'INCLUIR SALUD'!$B$18:$E$255,3,0)+VLOOKUP(B55,'H. Pereyra'!$B$18:$E$255,3,0)+VLOOKUP(B55,'H. Tagarelli '!$B$18:$E$255,3,0)+VLOOKUP(B55,'H. Saporitti'!$B$18:$E$255,3,0)+VLOOKUP(B55,DGP!$B$18:$E$255,3,0)+VLOOKUP(B55,'H. Notti'!$B$18:$E$255,3,0)+VLOOKUP(B55,'H. Paroissien'!$B$18:$E$255,3,0)+VLOOKUP(B55,'Serv. Penintenciario'!$B$18:$E$255,3,0)+VLOOKUP(B55,'H. Schestakow'!$B$18:$E$255,3,0)+VLOOKUP(B55,'H. Perrupato'!$B$18:$E$255,3,0)+VLOOKUP(B55,'H. Gral LH'!$B$18:$E$255,3,0)+VLOOKUP(B55,'H. Lagomaggiore'!$B$18:$E$255,3,0)+VLOOKUP(B55,'H. Central'!$B$18:$D$255,3,0)+VLOOKUP(B55,'Hosp. Malargue'!$B$18:$D$255,3,0)+VLOOKUP(B55,DRPJ!$B$18:$D$255,3,0)</f>
        <v>70715</v>
      </c>
      <c r="E55" s="12">
        <f>VLOOKUP(B55,'Dcción. Adultos Mayores'!$B$18:$E$255,4,0)+VLOOKUP(B55,'H. Scaravelli'!$B$18:$E$255,4,0)+VLOOKUP(B55,'H. Enfermeros Argentinos'!$B$18:$E$255,4,0)+VLOOKUP(B55,'H. Central Internados'!$B$18:$E$255,4,0)+VLOOKUP(B55,'Droguería Ministerio'!$B$18:$E$255,4,0)+VLOOKUP(B55,'H. El Sauce'!$B$18:$E$255,4,0)+VLOOKUP(B55,'INCLUIR SALUD'!$B$18:$E$255,4,0)+VLOOKUP(B55,'H. Pereyra'!$B$18:$E$255,4,0)+VLOOKUP(B55,'H. Tagarelli '!$B$18:$E$255,4,0)+VLOOKUP(B55,'H. Saporitti'!$B$18:$E$255,4,0)+VLOOKUP(B55,DGP!$B$18:$E$255,4,0)+VLOOKUP(B55,'H. Notti'!$B$18:$E$255,4,0)+VLOOKUP(B55,'H. Paroissien'!$B$18:$E$255,4,0)+VLOOKUP(B55,'Serv. Penintenciario'!$B$18:$E$255,4,0)+VLOOKUP(B55,'H. Schestakow'!$B$18:$E$255,4,0)+VLOOKUP(B55,'H. Perrupato'!$B$18:$E$255,4,0)+VLOOKUP(B55,'H. Gral LH'!$B$18:$E$255,4,0)+VLOOKUP(B55,'H. Lagomaggiore'!$B$18:$E$255,4,0)+VLOOKUP(B55,'H. Central'!$B$18:$E$255,4,0)+VLOOKUP(B55,'Hosp. Malargue'!$B$18:$E$255,4,0)+VLOOKUP(B55,DRPJ!$B$18:$E$255,4,0)</f>
        <v>71095</v>
      </c>
      <c r="F55" s="13">
        <f t="shared" si="0"/>
        <v>141810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0">
        <v>39</v>
      </c>
      <c r="B56" s="10" t="s">
        <v>88</v>
      </c>
      <c r="C56" s="11" t="s">
        <v>89</v>
      </c>
      <c r="D56" s="12">
        <f>VLOOKUP(B56,'Dcción. Adultos Mayores'!$B$18:$E$255,3,0)+VLOOKUP(B56,'H. Scaravelli'!$B$18:$E$255,3,0)+VLOOKUP(B56,'H. Enfermeros Argentinos'!$B$18:$E$255,3,0)+VLOOKUP(B56,'H. Central Internados'!$B$18:$E$255,3,0)+VLOOKUP(B56,'Droguería Ministerio'!$B$18:$E$255,3,0)+VLOOKUP(B56,'H. El Sauce'!$B$18:$E$255,3,0)+VLOOKUP(B56,'INCLUIR SALUD'!$B$18:$E$255,3,0)+VLOOKUP(B56,'H. Pereyra'!$B$18:$E$255,3,0)+VLOOKUP(B56,'H. Tagarelli '!$B$18:$E$255,3,0)+VLOOKUP(B56,'H. Saporitti'!$B$18:$E$255,3,0)+VLOOKUP(B56,DGP!$B$18:$E$255,3,0)+VLOOKUP(B56,'H. Notti'!$B$18:$E$255,3,0)+VLOOKUP(B56,'H. Paroissien'!$B$18:$E$255,3,0)+VLOOKUP(B56,'Serv. Penintenciario'!$B$18:$E$255,3,0)+VLOOKUP(B56,'H. Schestakow'!$B$18:$E$255,3,0)+VLOOKUP(B56,'H. Perrupato'!$B$18:$E$255,3,0)+VLOOKUP(B56,'H. Gral LH'!$B$18:$E$255,3,0)+VLOOKUP(B56,'H. Lagomaggiore'!$B$18:$E$255,3,0)+VLOOKUP(B56,'H. Central'!$B$18:$D$255,3,0)+VLOOKUP(B56,'Hosp. Malargue'!$B$18:$D$255,3,0)+VLOOKUP(B56,DRPJ!$B$18:$D$255,3,0)</f>
        <v>488550</v>
      </c>
      <c r="E56" s="12">
        <f>VLOOKUP(B56,'Dcción. Adultos Mayores'!$B$18:$E$255,4,0)+VLOOKUP(B56,'H. Scaravelli'!$B$18:$E$255,4,0)+VLOOKUP(B56,'H. Enfermeros Argentinos'!$B$18:$E$255,4,0)+VLOOKUP(B56,'H. Central Internados'!$B$18:$E$255,4,0)+VLOOKUP(B56,'Droguería Ministerio'!$B$18:$E$255,4,0)+VLOOKUP(B56,'H. El Sauce'!$B$18:$E$255,4,0)+VLOOKUP(B56,'INCLUIR SALUD'!$B$18:$E$255,4,0)+VLOOKUP(B56,'H. Pereyra'!$B$18:$E$255,4,0)+VLOOKUP(B56,'H. Tagarelli '!$B$18:$E$255,4,0)+VLOOKUP(B56,'H. Saporitti'!$B$18:$E$255,4,0)+VLOOKUP(B56,DGP!$B$18:$E$255,4,0)+VLOOKUP(B56,'H. Notti'!$B$18:$E$255,4,0)+VLOOKUP(B56,'H. Paroissien'!$B$18:$E$255,4,0)+VLOOKUP(B56,'Serv. Penintenciario'!$B$18:$E$255,4,0)+VLOOKUP(B56,'H. Schestakow'!$B$18:$E$255,4,0)+VLOOKUP(B56,'H. Perrupato'!$B$18:$E$255,4,0)+VLOOKUP(B56,'H. Gral LH'!$B$18:$E$255,4,0)+VLOOKUP(B56,'H. Lagomaggiore'!$B$18:$E$255,4,0)+VLOOKUP(B56,'H. Central'!$B$18:$E$255,4,0)+VLOOKUP(B56,'Hosp. Malargue'!$B$18:$E$255,4,0)+VLOOKUP(B56,DRPJ!$B$18:$E$255,4,0)</f>
        <v>488730</v>
      </c>
      <c r="F56" s="13">
        <f t="shared" si="0"/>
        <v>977280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4">
        <v>40</v>
      </c>
      <c r="B57" s="10" t="s">
        <v>90</v>
      </c>
      <c r="C57" s="15" t="s">
        <v>91</v>
      </c>
      <c r="D57" s="12">
        <f>VLOOKUP(B57,'Dcción. Adultos Mayores'!$B$18:$E$255,3,0)+VLOOKUP(B57,'H. Scaravelli'!$B$18:$E$255,3,0)+VLOOKUP(B57,'H. Enfermeros Argentinos'!$B$18:$E$255,3,0)+VLOOKUP(B57,'H. Central Internados'!$B$18:$E$255,3,0)+VLOOKUP(B57,'Droguería Ministerio'!$B$18:$E$255,3,0)+VLOOKUP(B57,'H. El Sauce'!$B$18:$E$255,3,0)+VLOOKUP(B57,'INCLUIR SALUD'!$B$18:$E$255,3,0)+VLOOKUP(B57,'H. Pereyra'!$B$18:$E$255,3,0)+VLOOKUP(B57,'H. Tagarelli '!$B$18:$E$255,3,0)+VLOOKUP(B57,'H. Saporitti'!$B$18:$E$255,3,0)+VLOOKUP(B57,DGP!$B$18:$E$255,3,0)+VLOOKUP(B57,'H. Notti'!$B$18:$E$255,3,0)+VLOOKUP(B57,'H. Paroissien'!$B$18:$E$255,3,0)+VLOOKUP(B57,'Serv. Penintenciario'!$B$18:$E$255,3,0)+VLOOKUP(B57,'H. Schestakow'!$B$18:$E$255,3,0)+VLOOKUP(B57,'H. Perrupato'!$B$18:$E$255,3,0)+VLOOKUP(B57,'H. Gral LH'!$B$18:$E$255,3,0)+VLOOKUP(B57,'H. Lagomaggiore'!$B$18:$E$255,3,0)+VLOOKUP(B57,'H. Central'!$B$18:$D$255,3,0)+VLOOKUP(B57,'Hosp. Malargue'!$B$18:$D$255,3,0)+VLOOKUP(B57,DRPJ!$B$18:$D$255,3,0)</f>
        <v>120</v>
      </c>
      <c r="E57" s="12">
        <f>VLOOKUP(B57,'Dcción. Adultos Mayores'!$B$18:$E$255,4,0)+VLOOKUP(B57,'H. Scaravelli'!$B$18:$E$255,4,0)+VLOOKUP(B57,'H. Enfermeros Argentinos'!$B$18:$E$255,4,0)+VLOOKUP(B57,'H. Central Internados'!$B$18:$E$255,4,0)+VLOOKUP(B57,'Droguería Ministerio'!$B$18:$E$255,4,0)+VLOOKUP(B57,'H. El Sauce'!$B$18:$E$255,4,0)+VLOOKUP(B57,'INCLUIR SALUD'!$B$18:$E$255,4,0)+VLOOKUP(B57,'H. Pereyra'!$B$18:$E$255,4,0)+VLOOKUP(B57,'H. Tagarelli '!$B$18:$E$255,4,0)+VLOOKUP(B57,'H. Saporitti'!$B$18:$E$255,4,0)+VLOOKUP(B57,DGP!$B$18:$E$255,4,0)+VLOOKUP(B57,'H. Notti'!$B$18:$E$255,4,0)+VLOOKUP(B57,'H. Paroissien'!$B$18:$E$255,4,0)+VLOOKUP(B57,'Serv. Penintenciario'!$B$18:$E$255,4,0)+VLOOKUP(B57,'H. Schestakow'!$B$18:$E$255,4,0)+VLOOKUP(B57,'H. Perrupato'!$B$18:$E$255,4,0)+VLOOKUP(B57,'H. Gral LH'!$B$18:$E$255,4,0)+VLOOKUP(B57,'H. Lagomaggiore'!$B$18:$E$255,4,0)+VLOOKUP(B57,'H. Central'!$B$18:$E$255,4,0)+VLOOKUP(B57,'Hosp. Malargue'!$B$18:$E$255,4,0)+VLOOKUP(B57,DRPJ!$B$18:$E$255,4,0)</f>
        <v>120</v>
      </c>
      <c r="F57" s="13">
        <f t="shared" si="0"/>
        <v>240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0">
        <v>42</v>
      </c>
      <c r="B58" s="10" t="s">
        <v>92</v>
      </c>
      <c r="C58" s="11" t="s">
        <v>93</v>
      </c>
      <c r="D58" s="12">
        <f>VLOOKUP(B58,'Dcción. Adultos Mayores'!$B$18:$E$255,3,0)+VLOOKUP(B58,'H. Scaravelli'!$B$18:$E$255,3,0)+VLOOKUP(B58,'H. Enfermeros Argentinos'!$B$18:$E$255,3,0)+VLOOKUP(B58,'H. Central Internados'!$B$18:$E$255,3,0)+VLOOKUP(B58,'Droguería Ministerio'!$B$18:$E$255,3,0)+VLOOKUP(B58,'H. El Sauce'!$B$18:$E$255,3,0)+VLOOKUP(B58,'INCLUIR SALUD'!$B$18:$E$255,3,0)+VLOOKUP(B58,'H. Pereyra'!$B$18:$E$255,3,0)+VLOOKUP(B58,'H. Tagarelli '!$B$18:$E$255,3,0)+VLOOKUP(B58,'H. Saporitti'!$B$18:$E$255,3,0)+VLOOKUP(B58,DGP!$B$18:$E$255,3,0)+VLOOKUP(B58,'H. Notti'!$B$18:$E$255,3,0)+VLOOKUP(B58,'H. Paroissien'!$B$18:$E$255,3,0)+VLOOKUP(B58,'Serv. Penintenciario'!$B$18:$E$255,3,0)+VLOOKUP(B58,'H. Schestakow'!$B$18:$E$255,3,0)+VLOOKUP(B58,'H. Perrupato'!$B$18:$E$255,3,0)+VLOOKUP(B58,'H. Gral LH'!$B$18:$E$255,3,0)+VLOOKUP(B58,'H. Lagomaggiore'!$B$18:$E$255,3,0)+VLOOKUP(B58,'H. Central'!$B$18:$D$255,3,0)+VLOOKUP(B58,'Hosp. Malargue'!$B$18:$D$255,3,0)+VLOOKUP(B58,DRPJ!$B$18:$D$255,3,0)</f>
        <v>2244</v>
      </c>
      <c r="E58" s="12">
        <f>VLOOKUP(B58,'Dcción. Adultos Mayores'!$B$18:$E$255,4,0)+VLOOKUP(B58,'H. Scaravelli'!$B$18:$E$255,4,0)+VLOOKUP(B58,'H. Enfermeros Argentinos'!$B$18:$E$255,4,0)+VLOOKUP(B58,'H. Central Internados'!$B$18:$E$255,4,0)+VLOOKUP(B58,'Droguería Ministerio'!$B$18:$E$255,4,0)+VLOOKUP(B58,'H. El Sauce'!$B$18:$E$255,4,0)+VLOOKUP(B58,'INCLUIR SALUD'!$B$18:$E$255,4,0)+VLOOKUP(B58,'H. Pereyra'!$B$18:$E$255,4,0)+VLOOKUP(B58,'H. Tagarelli '!$B$18:$E$255,4,0)+VLOOKUP(B58,'H. Saporitti'!$B$18:$E$255,4,0)+VLOOKUP(B58,DGP!$B$18:$E$255,4,0)+VLOOKUP(B58,'H. Notti'!$B$18:$E$255,4,0)+VLOOKUP(B58,'H. Paroissien'!$B$18:$E$255,4,0)+VLOOKUP(B58,'Serv. Penintenciario'!$B$18:$E$255,4,0)+VLOOKUP(B58,'H. Schestakow'!$B$18:$E$255,4,0)+VLOOKUP(B58,'H. Perrupato'!$B$18:$E$255,4,0)+VLOOKUP(B58,'H. Gral LH'!$B$18:$E$255,4,0)+VLOOKUP(B58,'H. Lagomaggiore'!$B$18:$E$255,4,0)+VLOOKUP(B58,'H. Central'!$B$18:$E$255,4,0)+VLOOKUP(B58,'Hosp. Malargue'!$B$18:$E$255,4,0)+VLOOKUP(B58,DRPJ!$B$18:$E$255,4,0)</f>
        <v>2284</v>
      </c>
      <c r="F58" s="13">
        <f t="shared" si="0"/>
        <v>4528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4">
        <v>43</v>
      </c>
      <c r="B59" s="10" t="s">
        <v>94</v>
      </c>
      <c r="C59" s="15" t="s">
        <v>95</v>
      </c>
      <c r="D59" s="12">
        <f>VLOOKUP(B59,'Dcción. Adultos Mayores'!$B$18:$E$255,3,0)+VLOOKUP(B59,'H. Scaravelli'!$B$18:$E$255,3,0)+VLOOKUP(B59,'H. Enfermeros Argentinos'!$B$18:$E$255,3,0)+VLOOKUP(B59,'H. Central Internados'!$B$18:$E$255,3,0)+VLOOKUP(B59,'Droguería Ministerio'!$B$18:$E$255,3,0)+VLOOKUP(B59,'H. El Sauce'!$B$18:$E$255,3,0)+VLOOKUP(B59,'INCLUIR SALUD'!$B$18:$E$255,3,0)+VLOOKUP(B59,'H. Pereyra'!$B$18:$E$255,3,0)+VLOOKUP(B59,'H. Tagarelli '!$B$18:$E$255,3,0)+VLOOKUP(B59,'H. Saporitti'!$B$18:$E$255,3,0)+VLOOKUP(B59,DGP!$B$18:$E$255,3,0)+VLOOKUP(B59,'H. Notti'!$B$18:$E$255,3,0)+VLOOKUP(B59,'H. Paroissien'!$B$18:$E$255,3,0)+VLOOKUP(B59,'Serv. Penintenciario'!$B$18:$E$255,3,0)+VLOOKUP(B59,'H. Schestakow'!$B$18:$E$255,3,0)+VLOOKUP(B59,'H. Perrupato'!$B$18:$E$255,3,0)+VLOOKUP(B59,'H. Gral LH'!$B$18:$E$255,3,0)+VLOOKUP(B59,'H. Lagomaggiore'!$B$18:$E$255,3,0)+VLOOKUP(B59,'H. Central'!$B$18:$D$255,3,0)+VLOOKUP(B59,'Hosp. Malargue'!$B$18:$D$255,3,0)+VLOOKUP(B59,DRPJ!$B$18:$D$255,3,0)</f>
        <v>3430</v>
      </c>
      <c r="E59" s="12">
        <f>VLOOKUP(B59,'Dcción. Adultos Mayores'!$B$18:$E$255,4,0)+VLOOKUP(B59,'H. Scaravelli'!$B$18:$E$255,4,0)+VLOOKUP(B59,'H. Enfermeros Argentinos'!$B$18:$E$255,4,0)+VLOOKUP(B59,'H. Central Internados'!$B$18:$E$255,4,0)+VLOOKUP(B59,'Droguería Ministerio'!$B$18:$E$255,4,0)+VLOOKUP(B59,'H. El Sauce'!$B$18:$E$255,4,0)+VLOOKUP(B59,'INCLUIR SALUD'!$B$18:$E$255,4,0)+VLOOKUP(B59,'H. Pereyra'!$B$18:$E$255,4,0)+VLOOKUP(B59,'H. Tagarelli '!$B$18:$E$255,4,0)+VLOOKUP(B59,'H. Saporitti'!$B$18:$E$255,4,0)+VLOOKUP(B59,DGP!$B$18:$E$255,4,0)+VLOOKUP(B59,'H. Notti'!$B$18:$E$255,4,0)+VLOOKUP(B59,'H. Paroissien'!$B$18:$E$255,4,0)+VLOOKUP(B59,'Serv. Penintenciario'!$B$18:$E$255,4,0)+VLOOKUP(B59,'H. Schestakow'!$B$18:$E$255,4,0)+VLOOKUP(B59,'H. Perrupato'!$B$18:$E$255,4,0)+VLOOKUP(B59,'H. Gral LH'!$B$18:$E$255,4,0)+VLOOKUP(B59,'H. Lagomaggiore'!$B$18:$E$255,4,0)+VLOOKUP(B59,'H. Central'!$B$18:$E$255,4,0)+VLOOKUP(B59,'Hosp. Malargue'!$B$18:$E$255,4,0)+VLOOKUP(B59,DRPJ!$B$18:$E$255,4,0)</f>
        <v>3430</v>
      </c>
      <c r="F59" s="13">
        <f t="shared" si="0"/>
        <v>6860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0">
        <v>44</v>
      </c>
      <c r="B60" s="10" t="s">
        <v>96</v>
      </c>
      <c r="C60" s="11" t="s">
        <v>97</v>
      </c>
      <c r="D60" s="12">
        <f>VLOOKUP(B60,'Dcción. Adultos Mayores'!$B$18:$E$255,3,0)+VLOOKUP(B60,'H. Scaravelli'!$B$18:$E$255,3,0)+VLOOKUP(B60,'H. Enfermeros Argentinos'!$B$18:$E$255,3,0)+VLOOKUP(B60,'H. Central Internados'!$B$18:$E$255,3,0)+VLOOKUP(B60,'Droguería Ministerio'!$B$18:$E$255,3,0)+VLOOKUP(B60,'H. El Sauce'!$B$18:$E$255,3,0)+VLOOKUP(B60,'INCLUIR SALUD'!$B$18:$E$255,3,0)+VLOOKUP(B60,'H. Pereyra'!$B$18:$E$255,3,0)+VLOOKUP(B60,'H. Tagarelli '!$B$18:$E$255,3,0)+VLOOKUP(B60,'H. Saporitti'!$B$18:$E$255,3,0)+VLOOKUP(B60,DGP!$B$18:$E$255,3,0)+VLOOKUP(B60,'H. Notti'!$B$18:$E$255,3,0)+VLOOKUP(B60,'H. Paroissien'!$B$18:$E$255,3,0)+VLOOKUP(B60,'Serv. Penintenciario'!$B$18:$E$255,3,0)+VLOOKUP(B60,'H. Schestakow'!$B$18:$E$255,3,0)+VLOOKUP(B60,'H. Perrupato'!$B$18:$E$255,3,0)+VLOOKUP(B60,'H. Gral LH'!$B$18:$E$255,3,0)+VLOOKUP(B60,'H. Lagomaggiore'!$B$18:$E$255,3,0)+VLOOKUP(B60,'H. Central'!$B$18:$D$255,3,0)+VLOOKUP(B60,'Hosp. Malargue'!$B$18:$D$255,3,0)+VLOOKUP(B60,DRPJ!$B$18:$D$255,3,0)</f>
        <v>819</v>
      </c>
      <c r="E60" s="12">
        <f>VLOOKUP(B60,'Dcción. Adultos Mayores'!$B$18:$E$255,4,0)+VLOOKUP(B60,'H. Scaravelli'!$B$18:$E$255,4,0)+VLOOKUP(B60,'H. Enfermeros Argentinos'!$B$18:$E$255,4,0)+VLOOKUP(B60,'H. Central Internados'!$B$18:$E$255,4,0)+VLOOKUP(B60,'Droguería Ministerio'!$B$18:$E$255,4,0)+VLOOKUP(B60,'H. El Sauce'!$B$18:$E$255,4,0)+VLOOKUP(B60,'INCLUIR SALUD'!$B$18:$E$255,4,0)+VLOOKUP(B60,'H. Pereyra'!$B$18:$E$255,4,0)+VLOOKUP(B60,'H. Tagarelli '!$B$18:$E$255,4,0)+VLOOKUP(B60,'H. Saporitti'!$B$18:$E$255,4,0)+VLOOKUP(B60,DGP!$B$18:$E$255,4,0)+VLOOKUP(B60,'H. Notti'!$B$18:$E$255,4,0)+VLOOKUP(B60,'H. Paroissien'!$B$18:$E$255,4,0)+VLOOKUP(B60,'Serv. Penintenciario'!$B$18:$E$255,4,0)+VLOOKUP(B60,'H. Schestakow'!$B$18:$E$255,4,0)+VLOOKUP(B60,'H. Perrupato'!$B$18:$E$255,4,0)+VLOOKUP(B60,'H. Gral LH'!$B$18:$E$255,4,0)+VLOOKUP(B60,'H. Lagomaggiore'!$B$18:$E$255,4,0)+VLOOKUP(B60,'H. Central'!$B$18:$E$255,4,0)+VLOOKUP(B60,'Hosp. Malargue'!$B$18:$E$255,4,0)+VLOOKUP(B60,DRPJ!$B$18:$E$255,4,0)</f>
        <v>819</v>
      </c>
      <c r="F60" s="13">
        <f t="shared" si="0"/>
        <v>1638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4">
        <v>45</v>
      </c>
      <c r="B61" s="10" t="s">
        <v>98</v>
      </c>
      <c r="C61" s="15" t="s">
        <v>99</v>
      </c>
      <c r="D61" s="12">
        <f>VLOOKUP(B61,'Dcción. Adultos Mayores'!$B$18:$E$255,3,0)+VLOOKUP(B61,'H. Scaravelli'!$B$18:$E$255,3,0)+VLOOKUP(B61,'H. Enfermeros Argentinos'!$B$18:$E$255,3,0)+VLOOKUP(B61,'H. Central Internados'!$B$18:$E$255,3,0)+VLOOKUP(B61,'Droguería Ministerio'!$B$18:$E$255,3,0)+VLOOKUP(B61,'H. El Sauce'!$B$18:$E$255,3,0)+VLOOKUP(B61,'INCLUIR SALUD'!$B$18:$E$255,3,0)+VLOOKUP(B61,'H. Pereyra'!$B$18:$E$255,3,0)+VLOOKUP(B61,'H. Tagarelli '!$B$18:$E$255,3,0)+VLOOKUP(B61,'H. Saporitti'!$B$18:$E$255,3,0)+VLOOKUP(B61,DGP!$B$18:$E$255,3,0)+VLOOKUP(B61,'H. Notti'!$B$18:$E$255,3,0)+VLOOKUP(B61,'H. Paroissien'!$B$18:$E$255,3,0)+VLOOKUP(B61,'Serv. Penintenciario'!$B$18:$E$255,3,0)+VLOOKUP(B61,'H. Schestakow'!$B$18:$E$255,3,0)+VLOOKUP(B61,'H. Perrupato'!$B$18:$E$255,3,0)+VLOOKUP(B61,'H. Gral LH'!$B$18:$E$255,3,0)+VLOOKUP(B61,'H. Lagomaggiore'!$B$18:$E$255,3,0)+VLOOKUP(B61,'H. Central'!$B$18:$D$255,3,0)+VLOOKUP(B61,'Hosp. Malargue'!$B$18:$D$255,3,0)+VLOOKUP(B61,DRPJ!$B$18:$D$255,3,0)</f>
        <v>109150</v>
      </c>
      <c r="E61" s="12">
        <f>VLOOKUP(B61,'Dcción. Adultos Mayores'!$B$18:$E$255,4,0)+VLOOKUP(B61,'H. Scaravelli'!$B$18:$E$255,4,0)+VLOOKUP(B61,'H. Enfermeros Argentinos'!$B$18:$E$255,4,0)+VLOOKUP(B61,'H. Central Internados'!$B$18:$E$255,4,0)+VLOOKUP(B61,'Droguería Ministerio'!$B$18:$E$255,4,0)+VLOOKUP(B61,'H. El Sauce'!$B$18:$E$255,4,0)+VLOOKUP(B61,'INCLUIR SALUD'!$B$18:$E$255,4,0)+VLOOKUP(B61,'H. Pereyra'!$B$18:$E$255,4,0)+VLOOKUP(B61,'H. Tagarelli '!$B$18:$E$255,4,0)+VLOOKUP(B61,'H. Saporitti'!$B$18:$E$255,4,0)+VLOOKUP(B61,DGP!$B$18:$E$255,4,0)+VLOOKUP(B61,'H. Notti'!$B$18:$E$255,4,0)+VLOOKUP(B61,'H. Paroissien'!$B$18:$E$255,4,0)+VLOOKUP(B61,'Serv. Penintenciario'!$B$18:$E$255,4,0)+VLOOKUP(B61,'H. Schestakow'!$B$18:$E$255,4,0)+VLOOKUP(B61,'H. Perrupato'!$B$18:$E$255,4,0)+VLOOKUP(B61,'H. Gral LH'!$B$18:$E$255,4,0)+VLOOKUP(B61,'H. Lagomaggiore'!$B$18:$E$255,4,0)+VLOOKUP(B61,'H. Central'!$B$18:$E$255,4,0)+VLOOKUP(B61,'Hosp. Malargue'!$B$18:$E$255,4,0)+VLOOKUP(B61,DRPJ!$B$18:$E$255,4,0)</f>
        <v>109200</v>
      </c>
      <c r="F61" s="13">
        <f t="shared" si="0"/>
        <v>218350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0">
        <v>46</v>
      </c>
      <c r="B62" s="10" t="s">
        <v>100</v>
      </c>
      <c r="C62" s="11" t="s">
        <v>101</v>
      </c>
      <c r="D62" s="12">
        <f>VLOOKUP(B62,'Dcción. Adultos Mayores'!$B$18:$E$255,3,0)+VLOOKUP(B62,'H. Scaravelli'!$B$18:$E$255,3,0)+VLOOKUP(B62,'H. Enfermeros Argentinos'!$B$18:$E$255,3,0)+VLOOKUP(B62,'H. Central Internados'!$B$18:$E$255,3,0)+VLOOKUP(B62,'Droguería Ministerio'!$B$18:$E$255,3,0)+VLOOKUP(B62,'H. El Sauce'!$B$18:$E$255,3,0)+VLOOKUP(B62,'INCLUIR SALUD'!$B$18:$E$255,3,0)+VLOOKUP(B62,'H. Pereyra'!$B$18:$E$255,3,0)+VLOOKUP(B62,'H. Tagarelli '!$B$18:$E$255,3,0)+VLOOKUP(B62,'H. Saporitti'!$B$18:$E$255,3,0)+VLOOKUP(B62,DGP!$B$18:$E$255,3,0)+VLOOKUP(B62,'H. Notti'!$B$18:$E$255,3,0)+VLOOKUP(B62,'H. Paroissien'!$B$18:$E$255,3,0)+VLOOKUP(B62,'Serv. Penintenciario'!$B$18:$E$255,3,0)+VLOOKUP(B62,'H. Schestakow'!$B$18:$E$255,3,0)+VLOOKUP(B62,'H. Perrupato'!$B$18:$E$255,3,0)+VLOOKUP(B62,'H. Gral LH'!$B$18:$E$255,3,0)+VLOOKUP(B62,'H. Lagomaggiore'!$B$18:$E$255,3,0)+VLOOKUP(B62,'H. Central'!$B$18:$D$255,3,0)+VLOOKUP(B62,'Hosp. Malargue'!$B$18:$D$255,3,0)+VLOOKUP(B62,DRPJ!$B$18:$D$255,3,0)</f>
        <v>9100</v>
      </c>
      <c r="E62" s="12">
        <f>VLOOKUP(B62,'Dcción. Adultos Mayores'!$B$18:$E$255,4,0)+VLOOKUP(B62,'H. Scaravelli'!$B$18:$E$255,4,0)+VLOOKUP(B62,'H. Enfermeros Argentinos'!$B$18:$E$255,4,0)+VLOOKUP(B62,'H. Central Internados'!$B$18:$E$255,4,0)+VLOOKUP(B62,'Droguería Ministerio'!$B$18:$E$255,4,0)+VLOOKUP(B62,'H. El Sauce'!$B$18:$E$255,4,0)+VLOOKUP(B62,'INCLUIR SALUD'!$B$18:$E$255,4,0)+VLOOKUP(B62,'H. Pereyra'!$B$18:$E$255,4,0)+VLOOKUP(B62,'H. Tagarelli '!$B$18:$E$255,4,0)+VLOOKUP(B62,'H. Saporitti'!$B$18:$E$255,4,0)+VLOOKUP(B62,DGP!$B$18:$E$255,4,0)+VLOOKUP(B62,'H. Notti'!$B$18:$E$255,4,0)+VLOOKUP(B62,'H. Paroissien'!$B$18:$E$255,4,0)+VLOOKUP(B62,'Serv. Penintenciario'!$B$18:$E$255,4,0)+VLOOKUP(B62,'H. Schestakow'!$B$18:$E$255,4,0)+VLOOKUP(B62,'H. Perrupato'!$B$18:$E$255,4,0)+VLOOKUP(B62,'H. Gral LH'!$B$18:$E$255,4,0)+VLOOKUP(B62,'H. Lagomaggiore'!$B$18:$E$255,4,0)+VLOOKUP(B62,'H. Central'!$B$18:$E$255,4,0)+VLOOKUP(B62,'Hosp. Malargue'!$B$18:$E$255,4,0)+VLOOKUP(B62,DRPJ!$B$18:$E$255,4,0)</f>
        <v>9100</v>
      </c>
      <c r="F62" s="13">
        <f t="shared" si="0"/>
        <v>18200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4">
        <v>47</v>
      </c>
      <c r="B63" s="10" t="s">
        <v>102</v>
      </c>
      <c r="C63" s="15" t="s">
        <v>103</v>
      </c>
      <c r="D63" s="12">
        <f>VLOOKUP(B63,'Dcción. Adultos Mayores'!$B$18:$E$255,3,0)+VLOOKUP(B63,'H. Scaravelli'!$B$18:$E$255,3,0)+VLOOKUP(B63,'H. Enfermeros Argentinos'!$B$18:$E$255,3,0)+VLOOKUP(B63,'H. Central Internados'!$B$18:$E$255,3,0)+VLOOKUP(B63,'Droguería Ministerio'!$B$18:$E$255,3,0)+VLOOKUP(B63,'H. El Sauce'!$B$18:$E$255,3,0)+VLOOKUP(B63,'INCLUIR SALUD'!$B$18:$E$255,3,0)+VLOOKUP(B63,'H. Pereyra'!$B$18:$E$255,3,0)+VLOOKUP(B63,'H. Tagarelli '!$B$18:$E$255,3,0)+VLOOKUP(B63,'H. Saporitti'!$B$18:$E$255,3,0)+VLOOKUP(B63,DGP!$B$18:$E$255,3,0)+VLOOKUP(B63,'H. Notti'!$B$18:$E$255,3,0)+VLOOKUP(B63,'H. Paroissien'!$B$18:$E$255,3,0)+VLOOKUP(B63,'Serv. Penintenciario'!$B$18:$E$255,3,0)+VLOOKUP(B63,'H. Schestakow'!$B$18:$E$255,3,0)+VLOOKUP(B63,'H. Perrupato'!$B$18:$E$255,3,0)+VLOOKUP(B63,'H. Gral LH'!$B$18:$E$255,3,0)+VLOOKUP(B63,'H. Lagomaggiore'!$B$18:$E$255,3,0)+VLOOKUP(B63,'H. Central'!$B$18:$D$255,3,0)+VLOOKUP(B63,'Hosp. Malargue'!$B$18:$D$255,3,0)+VLOOKUP(B63,DRPJ!$B$18:$D$255,3,0)</f>
        <v>82290</v>
      </c>
      <c r="E63" s="12">
        <f>VLOOKUP(B63,'Dcción. Adultos Mayores'!$B$18:$E$255,4,0)+VLOOKUP(B63,'H. Scaravelli'!$B$18:$E$255,4,0)+VLOOKUP(B63,'H. Enfermeros Argentinos'!$B$18:$E$255,4,0)+VLOOKUP(B63,'H. Central Internados'!$B$18:$E$255,4,0)+VLOOKUP(B63,'Droguería Ministerio'!$B$18:$E$255,4,0)+VLOOKUP(B63,'H. El Sauce'!$B$18:$E$255,4,0)+VLOOKUP(B63,'INCLUIR SALUD'!$B$18:$E$255,4,0)+VLOOKUP(B63,'H. Pereyra'!$B$18:$E$255,4,0)+VLOOKUP(B63,'H. Tagarelli '!$B$18:$E$255,4,0)+VLOOKUP(B63,'H. Saporitti'!$B$18:$E$255,4,0)+VLOOKUP(B63,DGP!$B$18:$E$255,4,0)+VLOOKUP(B63,'H. Notti'!$B$18:$E$255,4,0)+VLOOKUP(B63,'H. Paroissien'!$B$18:$E$255,4,0)+VLOOKUP(B63,'Serv. Penintenciario'!$B$18:$E$255,4,0)+VLOOKUP(B63,'H. Schestakow'!$B$18:$E$255,4,0)+VLOOKUP(B63,'H. Perrupato'!$B$18:$E$255,4,0)+VLOOKUP(B63,'H. Gral LH'!$B$18:$E$255,4,0)+VLOOKUP(B63,'H. Lagomaggiore'!$B$18:$E$255,4,0)+VLOOKUP(B63,'H. Central'!$B$18:$E$255,4,0)+VLOOKUP(B63,'Hosp. Malargue'!$B$18:$E$255,4,0)+VLOOKUP(B63,DRPJ!$B$18:$E$255,4,0)</f>
        <v>82330</v>
      </c>
      <c r="F63" s="13">
        <f t="shared" si="0"/>
        <v>164620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0">
        <v>48</v>
      </c>
      <c r="B64" s="10" t="s">
        <v>104</v>
      </c>
      <c r="C64" s="11" t="s">
        <v>105</v>
      </c>
      <c r="D64" s="12">
        <f>VLOOKUP(B64,'Dcción. Adultos Mayores'!$B$18:$E$255,3,0)+VLOOKUP(B64,'H. Scaravelli'!$B$18:$E$255,3,0)+VLOOKUP(B64,'H. Enfermeros Argentinos'!$B$18:$E$255,3,0)+VLOOKUP(B64,'H. Central Internados'!$B$18:$E$255,3,0)+VLOOKUP(B64,'Droguería Ministerio'!$B$18:$E$255,3,0)+VLOOKUP(B64,'H. El Sauce'!$B$18:$E$255,3,0)+VLOOKUP(B64,'INCLUIR SALUD'!$B$18:$E$255,3,0)+VLOOKUP(B64,'H. Pereyra'!$B$18:$E$255,3,0)+VLOOKUP(B64,'H. Tagarelli '!$B$18:$E$255,3,0)+VLOOKUP(B64,'H. Saporitti'!$B$18:$E$255,3,0)+VLOOKUP(B64,DGP!$B$18:$E$255,3,0)+VLOOKUP(B64,'H. Notti'!$B$18:$E$255,3,0)+VLOOKUP(B64,'H. Paroissien'!$B$18:$E$255,3,0)+VLOOKUP(B64,'Serv. Penintenciario'!$B$18:$E$255,3,0)+VLOOKUP(B64,'H. Schestakow'!$B$18:$E$255,3,0)+VLOOKUP(B64,'H. Perrupato'!$B$18:$E$255,3,0)+VLOOKUP(B64,'H. Gral LH'!$B$18:$E$255,3,0)+VLOOKUP(B64,'H. Lagomaggiore'!$B$18:$E$255,3,0)+VLOOKUP(B64,'H. Central'!$B$18:$D$255,3,0)+VLOOKUP(B64,'Hosp. Malargue'!$B$18:$D$255,3,0)+VLOOKUP(B64,DRPJ!$B$18:$D$255,3,0)</f>
        <v>12620</v>
      </c>
      <c r="E64" s="12">
        <f>VLOOKUP(B64,'Dcción. Adultos Mayores'!$B$18:$E$255,4,0)+VLOOKUP(B64,'H. Scaravelli'!$B$18:$E$255,4,0)+VLOOKUP(B64,'H. Enfermeros Argentinos'!$B$18:$E$255,4,0)+VLOOKUP(B64,'H. Central Internados'!$B$18:$E$255,4,0)+VLOOKUP(B64,'Droguería Ministerio'!$B$18:$E$255,4,0)+VLOOKUP(B64,'H. El Sauce'!$B$18:$E$255,4,0)+VLOOKUP(B64,'INCLUIR SALUD'!$B$18:$E$255,4,0)+VLOOKUP(B64,'H. Pereyra'!$B$18:$E$255,4,0)+VLOOKUP(B64,'H. Tagarelli '!$B$18:$E$255,4,0)+VLOOKUP(B64,'H. Saporitti'!$B$18:$E$255,4,0)+VLOOKUP(B64,DGP!$B$18:$E$255,4,0)+VLOOKUP(B64,'H. Notti'!$B$18:$E$255,4,0)+VLOOKUP(B64,'H. Paroissien'!$B$18:$E$255,4,0)+VLOOKUP(B64,'Serv. Penintenciario'!$B$18:$E$255,4,0)+VLOOKUP(B64,'H. Schestakow'!$B$18:$E$255,4,0)+VLOOKUP(B64,'H. Perrupato'!$B$18:$E$255,4,0)+VLOOKUP(B64,'H. Gral LH'!$B$18:$E$255,4,0)+VLOOKUP(B64,'H. Lagomaggiore'!$B$18:$E$255,4,0)+VLOOKUP(B64,'H. Central'!$B$18:$E$255,4,0)+VLOOKUP(B64,'Hosp. Malargue'!$B$18:$E$255,4,0)+VLOOKUP(B64,DRPJ!$B$18:$E$255,4,0)</f>
        <v>12620</v>
      </c>
      <c r="F64" s="13">
        <f t="shared" si="0"/>
        <v>25240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4">
        <v>49</v>
      </c>
      <c r="B65" s="10" t="s">
        <v>106</v>
      </c>
      <c r="C65" s="15" t="s">
        <v>107</v>
      </c>
      <c r="D65" s="12">
        <f>VLOOKUP(B65,'Dcción. Adultos Mayores'!$B$18:$E$255,3,0)+VLOOKUP(B65,'H. Scaravelli'!$B$18:$E$255,3,0)+VLOOKUP(B65,'H. Enfermeros Argentinos'!$B$18:$E$255,3,0)+VLOOKUP(B65,'H. Central Internados'!$B$18:$E$255,3,0)+VLOOKUP(B65,'Droguería Ministerio'!$B$18:$E$255,3,0)+VLOOKUP(B65,'H. El Sauce'!$B$18:$E$255,3,0)+VLOOKUP(B65,'INCLUIR SALUD'!$B$18:$E$255,3,0)+VLOOKUP(B65,'H. Pereyra'!$B$18:$E$255,3,0)+VLOOKUP(B65,'H. Tagarelli '!$B$18:$E$255,3,0)+VLOOKUP(B65,'H. Saporitti'!$B$18:$E$255,3,0)+VLOOKUP(B65,DGP!$B$18:$E$255,3,0)+VLOOKUP(B65,'H. Notti'!$B$18:$E$255,3,0)+VLOOKUP(B65,'H. Paroissien'!$B$18:$E$255,3,0)+VLOOKUP(B65,'Serv. Penintenciario'!$B$18:$E$255,3,0)+VLOOKUP(B65,'H. Schestakow'!$B$18:$E$255,3,0)+VLOOKUP(B65,'H. Perrupato'!$B$18:$E$255,3,0)+VLOOKUP(B65,'H. Gral LH'!$B$18:$E$255,3,0)+VLOOKUP(B65,'H. Lagomaggiore'!$B$18:$E$255,3,0)+VLOOKUP(B65,'H. Central'!$B$18:$D$255,3,0)+VLOOKUP(B65,'Hosp. Malargue'!$B$18:$D$255,3,0)+VLOOKUP(B65,DRPJ!$B$18:$D$255,3,0)</f>
        <v>2770</v>
      </c>
      <c r="E65" s="12">
        <f>VLOOKUP(B65,'Dcción. Adultos Mayores'!$B$18:$E$255,4,0)+VLOOKUP(B65,'H. Scaravelli'!$B$18:$E$255,4,0)+VLOOKUP(B65,'H. Enfermeros Argentinos'!$B$18:$E$255,4,0)+VLOOKUP(B65,'H. Central Internados'!$B$18:$E$255,4,0)+VLOOKUP(B65,'Droguería Ministerio'!$B$18:$E$255,4,0)+VLOOKUP(B65,'H. El Sauce'!$B$18:$E$255,4,0)+VLOOKUP(B65,'INCLUIR SALUD'!$B$18:$E$255,4,0)+VLOOKUP(B65,'H. Pereyra'!$B$18:$E$255,4,0)+VLOOKUP(B65,'H. Tagarelli '!$B$18:$E$255,4,0)+VLOOKUP(B65,'H. Saporitti'!$B$18:$E$255,4,0)+VLOOKUP(B65,DGP!$B$18:$E$255,4,0)+VLOOKUP(B65,'H. Notti'!$B$18:$E$255,4,0)+VLOOKUP(B65,'H. Paroissien'!$B$18:$E$255,4,0)+VLOOKUP(B65,'Serv. Penintenciario'!$B$18:$E$255,4,0)+VLOOKUP(B65,'H. Schestakow'!$B$18:$E$255,4,0)+VLOOKUP(B65,'H. Perrupato'!$B$18:$E$255,4,0)+VLOOKUP(B65,'H. Gral LH'!$B$18:$E$255,4,0)+VLOOKUP(B65,'H. Lagomaggiore'!$B$18:$E$255,4,0)+VLOOKUP(B65,'H. Central'!$B$18:$E$255,4,0)+VLOOKUP(B65,'Hosp. Malargue'!$B$18:$E$255,4,0)+VLOOKUP(B65,DRPJ!$B$18:$E$255,4,0)</f>
        <v>2780</v>
      </c>
      <c r="F65" s="13">
        <f t="shared" si="0"/>
        <v>5550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0">
        <v>50</v>
      </c>
      <c r="B66" s="10" t="s">
        <v>108</v>
      </c>
      <c r="C66" s="11" t="s">
        <v>109</v>
      </c>
      <c r="D66" s="12">
        <f>VLOOKUP(B66,'Dcción. Adultos Mayores'!$B$18:$E$255,3,0)+VLOOKUP(B66,'H. Scaravelli'!$B$18:$E$255,3,0)+VLOOKUP(B66,'H. Enfermeros Argentinos'!$B$18:$E$255,3,0)+VLOOKUP(B66,'H. Central Internados'!$B$18:$E$255,3,0)+VLOOKUP(B66,'Droguería Ministerio'!$B$18:$E$255,3,0)+VLOOKUP(B66,'H. El Sauce'!$B$18:$E$255,3,0)+VLOOKUP(B66,'INCLUIR SALUD'!$B$18:$E$255,3,0)+VLOOKUP(B66,'H. Pereyra'!$B$18:$E$255,3,0)+VLOOKUP(B66,'H. Tagarelli '!$B$18:$E$255,3,0)+VLOOKUP(B66,'H. Saporitti'!$B$18:$E$255,3,0)+VLOOKUP(B66,DGP!$B$18:$E$255,3,0)+VLOOKUP(B66,'H. Notti'!$B$18:$E$255,3,0)+VLOOKUP(B66,'H. Paroissien'!$B$18:$E$255,3,0)+VLOOKUP(B66,'Serv. Penintenciario'!$B$18:$E$255,3,0)+VLOOKUP(B66,'H. Schestakow'!$B$18:$E$255,3,0)+VLOOKUP(B66,'H. Perrupato'!$B$18:$E$255,3,0)+VLOOKUP(B66,'H. Gral LH'!$B$18:$E$255,3,0)+VLOOKUP(B66,'H. Lagomaggiore'!$B$18:$E$255,3,0)+VLOOKUP(B66,'H. Central'!$B$18:$D$255,3,0)+VLOOKUP(B66,'Hosp. Malargue'!$B$18:$D$255,3,0)+VLOOKUP(B66,DRPJ!$B$18:$D$255,3,0)</f>
        <v>11726</v>
      </c>
      <c r="E66" s="12">
        <f>VLOOKUP(B66,'Dcción. Adultos Mayores'!$B$18:$E$255,4,0)+VLOOKUP(B66,'H. Scaravelli'!$B$18:$E$255,4,0)+VLOOKUP(B66,'H. Enfermeros Argentinos'!$B$18:$E$255,4,0)+VLOOKUP(B66,'H. Central Internados'!$B$18:$E$255,4,0)+VLOOKUP(B66,'Droguería Ministerio'!$B$18:$E$255,4,0)+VLOOKUP(B66,'H. El Sauce'!$B$18:$E$255,4,0)+VLOOKUP(B66,'INCLUIR SALUD'!$B$18:$E$255,4,0)+VLOOKUP(B66,'H. Pereyra'!$B$18:$E$255,4,0)+VLOOKUP(B66,'H. Tagarelli '!$B$18:$E$255,4,0)+VLOOKUP(B66,'H. Saporitti'!$B$18:$E$255,4,0)+VLOOKUP(B66,DGP!$B$18:$E$255,4,0)+VLOOKUP(B66,'H. Notti'!$B$18:$E$255,4,0)+VLOOKUP(B66,'H. Paroissien'!$B$18:$E$255,4,0)+VLOOKUP(B66,'Serv. Penintenciario'!$B$18:$E$255,4,0)+VLOOKUP(B66,'H. Schestakow'!$B$18:$E$255,4,0)+VLOOKUP(B66,'H. Perrupato'!$B$18:$E$255,4,0)+VLOOKUP(B66,'H. Gral LH'!$B$18:$E$255,4,0)+VLOOKUP(B66,'H. Lagomaggiore'!$B$18:$E$255,4,0)+VLOOKUP(B66,'H. Central'!$B$18:$E$255,4,0)+VLOOKUP(B66,'Hosp. Malargue'!$B$18:$E$255,4,0)+VLOOKUP(B66,DRPJ!$B$18:$E$255,4,0)</f>
        <v>11736</v>
      </c>
      <c r="F66" s="13">
        <f t="shared" si="0"/>
        <v>23462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4">
        <v>51</v>
      </c>
      <c r="B67" s="10" t="s">
        <v>110</v>
      </c>
      <c r="C67" s="15" t="s">
        <v>111</v>
      </c>
      <c r="D67" s="12">
        <f>VLOOKUP(B67,'Dcción. Adultos Mayores'!$B$18:$E$255,3,0)+VLOOKUP(B67,'H. Scaravelli'!$B$18:$E$255,3,0)+VLOOKUP(B67,'H. Enfermeros Argentinos'!$B$18:$E$255,3,0)+VLOOKUP(B67,'H. Central Internados'!$B$18:$E$255,3,0)+VLOOKUP(B67,'Droguería Ministerio'!$B$18:$E$255,3,0)+VLOOKUP(B67,'H. El Sauce'!$B$18:$E$255,3,0)+VLOOKUP(B67,'INCLUIR SALUD'!$B$18:$E$255,3,0)+VLOOKUP(B67,'H. Pereyra'!$B$18:$E$255,3,0)+VLOOKUP(B67,'H. Tagarelli '!$B$18:$E$255,3,0)+VLOOKUP(B67,'H. Saporitti'!$B$18:$E$255,3,0)+VLOOKUP(B67,DGP!$B$18:$E$255,3,0)+VLOOKUP(B67,'H. Notti'!$B$18:$E$255,3,0)+VLOOKUP(B67,'H. Paroissien'!$B$18:$E$255,3,0)+VLOOKUP(B67,'Serv. Penintenciario'!$B$18:$E$255,3,0)+VLOOKUP(B67,'H. Schestakow'!$B$18:$E$255,3,0)+VLOOKUP(B67,'H. Perrupato'!$B$18:$E$255,3,0)+VLOOKUP(B67,'H. Gral LH'!$B$18:$E$255,3,0)+VLOOKUP(B67,'H. Lagomaggiore'!$B$18:$E$255,3,0)+VLOOKUP(B67,'H. Central'!$B$18:$D$255,3,0)+VLOOKUP(B67,'Hosp. Malargue'!$B$18:$D$255,3,0)+VLOOKUP(B67,DRPJ!$B$18:$D$255,3,0)</f>
        <v>14270</v>
      </c>
      <c r="E67" s="12">
        <f>VLOOKUP(B67,'Dcción. Adultos Mayores'!$B$18:$E$255,4,0)+VLOOKUP(B67,'H. Scaravelli'!$B$18:$E$255,4,0)+VLOOKUP(B67,'H. Enfermeros Argentinos'!$B$18:$E$255,4,0)+VLOOKUP(B67,'H. Central Internados'!$B$18:$E$255,4,0)+VLOOKUP(B67,'Droguería Ministerio'!$B$18:$E$255,4,0)+VLOOKUP(B67,'H. El Sauce'!$B$18:$E$255,4,0)+VLOOKUP(B67,'INCLUIR SALUD'!$B$18:$E$255,4,0)+VLOOKUP(B67,'H. Pereyra'!$B$18:$E$255,4,0)+VLOOKUP(B67,'H. Tagarelli '!$B$18:$E$255,4,0)+VLOOKUP(B67,'H. Saporitti'!$B$18:$E$255,4,0)+VLOOKUP(B67,DGP!$B$18:$E$255,4,0)+VLOOKUP(B67,'H. Notti'!$B$18:$E$255,4,0)+VLOOKUP(B67,'H. Paroissien'!$B$18:$E$255,4,0)+VLOOKUP(B67,'Serv. Penintenciario'!$B$18:$E$255,4,0)+VLOOKUP(B67,'H. Schestakow'!$B$18:$E$255,4,0)+VLOOKUP(B67,'H. Perrupato'!$B$18:$E$255,4,0)+VLOOKUP(B67,'H. Gral LH'!$B$18:$E$255,4,0)+VLOOKUP(B67,'H. Lagomaggiore'!$B$18:$E$255,4,0)+VLOOKUP(B67,'H. Central'!$B$18:$E$255,4,0)+VLOOKUP(B67,'Hosp. Malargue'!$B$18:$E$255,4,0)+VLOOKUP(B67,DRPJ!$B$18:$E$255,4,0)</f>
        <v>14270</v>
      </c>
      <c r="F67" s="13">
        <f t="shared" si="0"/>
        <v>28540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0">
        <v>52</v>
      </c>
      <c r="B68" s="10" t="s">
        <v>112</v>
      </c>
      <c r="C68" s="11" t="s">
        <v>113</v>
      </c>
      <c r="D68" s="12">
        <f>VLOOKUP(B68,'Dcción. Adultos Mayores'!$B$18:$E$255,3,0)+VLOOKUP(B68,'H. Scaravelli'!$B$18:$E$255,3,0)+VLOOKUP(B68,'H. Enfermeros Argentinos'!$B$18:$E$255,3,0)+VLOOKUP(B68,'H. Central Internados'!$B$18:$E$255,3,0)+VLOOKUP(B68,'Droguería Ministerio'!$B$18:$E$255,3,0)+VLOOKUP(B68,'H. El Sauce'!$B$18:$E$255,3,0)+VLOOKUP(B68,'INCLUIR SALUD'!$B$18:$E$255,3,0)+VLOOKUP(B68,'H. Pereyra'!$B$18:$E$255,3,0)+VLOOKUP(B68,'H. Tagarelli '!$B$18:$E$255,3,0)+VLOOKUP(B68,'H. Saporitti'!$B$18:$E$255,3,0)+VLOOKUP(B68,DGP!$B$18:$E$255,3,0)+VLOOKUP(B68,'H. Notti'!$B$18:$E$255,3,0)+VLOOKUP(B68,'H. Paroissien'!$B$18:$E$255,3,0)+VLOOKUP(B68,'Serv. Penintenciario'!$B$18:$E$255,3,0)+VLOOKUP(B68,'H. Schestakow'!$B$18:$E$255,3,0)+VLOOKUP(B68,'H. Perrupato'!$B$18:$E$255,3,0)+VLOOKUP(B68,'H. Gral LH'!$B$18:$E$255,3,0)+VLOOKUP(B68,'H. Lagomaggiore'!$B$18:$E$255,3,0)+VLOOKUP(B68,'H. Central'!$B$18:$D$255,3,0)+VLOOKUP(B68,'Hosp. Malargue'!$B$18:$D$255,3,0)+VLOOKUP(B68,DRPJ!$B$18:$D$255,3,0)</f>
        <v>35650</v>
      </c>
      <c r="E68" s="12">
        <f>VLOOKUP(B68,'Dcción. Adultos Mayores'!$B$18:$E$255,4,0)+VLOOKUP(B68,'H. Scaravelli'!$B$18:$E$255,4,0)+VLOOKUP(B68,'H. Enfermeros Argentinos'!$B$18:$E$255,4,0)+VLOOKUP(B68,'H. Central Internados'!$B$18:$E$255,4,0)+VLOOKUP(B68,'Droguería Ministerio'!$B$18:$E$255,4,0)+VLOOKUP(B68,'H. El Sauce'!$B$18:$E$255,4,0)+VLOOKUP(B68,'INCLUIR SALUD'!$B$18:$E$255,4,0)+VLOOKUP(B68,'H. Pereyra'!$B$18:$E$255,4,0)+VLOOKUP(B68,'H. Tagarelli '!$B$18:$E$255,4,0)+VLOOKUP(B68,'H. Saporitti'!$B$18:$E$255,4,0)+VLOOKUP(B68,DGP!$B$18:$E$255,4,0)+VLOOKUP(B68,'H. Notti'!$B$18:$E$255,4,0)+VLOOKUP(B68,'H. Paroissien'!$B$18:$E$255,4,0)+VLOOKUP(B68,'Serv. Penintenciario'!$B$18:$E$255,4,0)+VLOOKUP(B68,'H. Schestakow'!$B$18:$E$255,4,0)+VLOOKUP(B68,'H. Perrupato'!$B$18:$E$255,4,0)+VLOOKUP(B68,'H. Gral LH'!$B$18:$E$255,4,0)+VLOOKUP(B68,'H. Lagomaggiore'!$B$18:$E$255,4,0)+VLOOKUP(B68,'H. Central'!$B$18:$E$255,4,0)+VLOOKUP(B68,'Hosp. Malargue'!$B$18:$E$255,4,0)+VLOOKUP(B68,DRPJ!$B$18:$E$255,4,0)</f>
        <v>35670</v>
      </c>
      <c r="F68" s="13">
        <f t="shared" si="0"/>
        <v>71320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4">
        <v>53</v>
      </c>
      <c r="B69" s="10" t="s">
        <v>114</v>
      </c>
      <c r="C69" s="15" t="s">
        <v>115</v>
      </c>
      <c r="D69" s="12">
        <f>VLOOKUP(B69,'Dcción. Adultos Mayores'!$B$18:$E$255,3,0)+VLOOKUP(B69,'H. Scaravelli'!$B$18:$E$255,3,0)+VLOOKUP(B69,'H. Enfermeros Argentinos'!$B$18:$E$255,3,0)+VLOOKUP(B69,'H. Central Internados'!$B$18:$E$255,3,0)+VLOOKUP(B69,'Droguería Ministerio'!$B$18:$E$255,3,0)+VLOOKUP(B69,'H. El Sauce'!$B$18:$E$255,3,0)+VLOOKUP(B69,'INCLUIR SALUD'!$B$18:$E$255,3,0)+VLOOKUP(B69,'H. Pereyra'!$B$18:$E$255,3,0)+VLOOKUP(B69,'H. Tagarelli '!$B$18:$E$255,3,0)+VLOOKUP(B69,'H. Saporitti'!$B$18:$E$255,3,0)+VLOOKUP(B69,DGP!$B$18:$E$255,3,0)+VLOOKUP(B69,'H. Notti'!$B$18:$E$255,3,0)+VLOOKUP(B69,'H. Paroissien'!$B$18:$E$255,3,0)+VLOOKUP(B69,'Serv. Penintenciario'!$B$18:$E$255,3,0)+VLOOKUP(B69,'H. Schestakow'!$B$18:$E$255,3,0)+VLOOKUP(B69,'H. Perrupato'!$B$18:$E$255,3,0)+VLOOKUP(B69,'H. Gral LH'!$B$18:$E$255,3,0)+VLOOKUP(B69,'H. Lagomaggiore'!$B$18:$E$255,3,0)+VLOOKUP(B69,'H. Central'!$B$18:$D$255,3,0)+VLOOKUP(B69,'Hosp. Malargue'!$B$18:$D$255,3,0)+VLOOKUP(B69,DRPJ!$B$18:$D$255,3,0)</f>
        <v>46930</v>
      </c>
      <c r="E69" s="12">
        <f>VLOOKUP(B69,'Dcción. Adultos Mayores'!$B$18:$E$255,4,0)+VLOOKUP(B69,'H. Scaravelli'!$B$18:$E$255,4,0)+VLOOKUP(B69,'H. Enfermeros Argentinos'!$B$18:$E$255,4,0)+VLOOKUP(B69,'H. Central Internados'!$B$18:$E$255,4,0)+VLOOKUP(B69,'Droguería Ministerio'!$B$18:$E$255,4,0)+VLOOKUP(B69,'H. El Sauce'!$B$18:$E$255,4,0)+VLOOKUP(B69,'INCLUIR SALUD'!$B$18:$E$255,4,0)+VLOOKUP(B69,'H. Pereyra'!$B$18:$E$255,4,0)+VLOOKUP(B69,'H. Tagarelli '!$B$18:$E$255,4,0)+VLOOKUP(B69,'H. Saporitti'!$B$18:$E$255,4,0)+VLOOKUP(B69,DGP!$B$18:$E$255,4,0)+VLOOKUP(B69,'H. Notti'!$B$18:$E$255,4,0)+VLOOKUP(B69,'H. Paroissien'!$B$18:$E$255,4,0)+VLOOKUP(B69,'Serv. Penintenciario'!$B$18:$E$255,4,0)+VLOOKUP(B69,'H. Schestakow'!$B$18:$E$255,4,0)+VLOOKUP(B69,'H. Perrupato'!$B$18:$E$255,4,0)+VLOOKUP(B69,'H. Gral LH'!$B$18:$E$255,4,0)+VLOOKUP(B69,'H. Lagomaggiore'!$B$18:$E$255,4,0)+VLOOKUP(B69,'H. Central'!$B$18:$E$255,4,0)+VLOOKUP(B69,'Hosp. Malargue'!$B$18:$E$255,4,0)+VLOOKUP(B69,DRPJ!$B$18:$E$255,4,0)</f>
        <v>46990</v>
      </c>
      <c r="F69" s="13">
        <f t="shared" si="0"/>
        <v>93920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0">
        <v>54</v>
      </c>
      <c r="B70" s="10" t="s">
        <v>116</v>
      </c>
      <c r="C70" s="11" t="s">
        <v>117</v>
      </c>
      <c r="D70" s="12">
        <f>VLOOKUP(B70,'Dcción. Adultos Mayores'!$B$18:$E$255,3,0)+VLOOKUP(B70,'H. Scaravelli'!$B$18:$E$255,3,0)+VLOOKUP(B70,'H. Enfermeros Argentinos'!$B$18:$E$255,3,0)+VLOOKUP(B70,'H. Central Internados'!$B$18:$E$255,3,0)+VLOOKUP(B70,'Droguería Ministerio'!$B$18:$E$255,3,0)+VLOOKUP(B70,'H. El Sauce'!$B$18:$E$255,3,0)+VLOOKUP(B70,'INCLUIR SALUD'!$B$18:$E$255,3,0)+VLOOKUP(B70,'H. Pereyra'!$B$18:$E$255,3,0)+VLOOKUP(B70,'H. Tagarelli '!$B$18:$E$255,3,0)+VLOOKUP(B70,'H. Saporitti'!$B$18:$E$255,3,0)+VLOOKUP(B70,DGP!$B$18:$E$255,3,0)+VLOOKUP(B70,'H. Notti'!$B$18:$E$255,3,0)+VLOOKUP(B70,'H. Paroissien'!$B$18:$E$255,3,0)+VLOOKUP(B70,'Serv. Penintenciario'!$B$18:$E$255,3,0)+VLOOKUP(B70,'H. Schestakow'!$B$18:$E$255,3,0)+VLOOKUP(B70,'H. Perrupato'!$B$18:$E$255,3,0)+VLOOKUP(B70,'H. Gral LH'!$B$18:$E$255,3,0)+VLOOKUP(B70,'H. Lagomaggiore'!$B$18:$E$255,3,0)+VLOOKUP(B70,'H. Central'!$B$18:$D$255,3,0)+VLOOKUP(B70,'Hosp. Malargue'!$B$18:$D$255,3,0)+VLOOKUP(B70,DRPJ!$B$18:$D$255,3,0)</f>
        <v>92420</v>
      </c>
      <c r="E70" s="12">
        <f>VLOOKUP(B70,'Dcción. Adultos Mayores'!$B$18:$E$255,4,0)+VLOOKUP(B70,'H. Scaravelli'!$B$18:$E$255,4,0)+VLOOKUP(B70,'H. Enfermeros Argentinos'!$B$18:$E$255,4,0)+VLOOKUP(B70,'H. Central Internados'!$B$18:$E$255,4,0)+VLOOKUP(B70,'Droguería Ministerio'!$B$18:$E$255,4,0)+VLOOKUP(B70,'H. El Sauce'!$B$18:$E$255,4,0)+VLOOKUP(B70,'INCLUIR SALUD'!$B$18:$E$255,4,0)+VLOOKUP(B70,'H. Pereyra'!$B$18:$E$255,4,0)+VLOOKUP(B70,'H. Tagarelli '!$B$18:$E$255,4,0)+VLOOKUP(B70,'H. Saporitti'!$B$18:$E$255,4,0)+VLOOKUP(B70,DGP!$B$18:$E$255,4,0)+VLOOKUP(B70,'H. Notti'!$B$18:$E$255,4,0)+VLOOKUP(B70,'H. Paroissien'!$B$18:$E$255,4,0)+VLOOKUP(B70,'Serv. Penintenciario'!$B$18:$E$255,4,0)+VLOOKUP(B70,'H. Schestakow'!$B$18:$E$255,4,0)+VLOOKUP(B70,'H. Perrupato'!$B$18:$E$255,4,0)+VLOOKUP(B70,'H. Gral LH'!$B$18:$E$255,4,0)+VLOOKUP(B70,'H. Lagomaggiore'!$B$18:$E$255,4,0)+VLOOKUP(B70,'H. Central'!$B$18:$E$255,4,0)+VLOOKUP(B70,'Hosp. Malargue'!$B$18:$E$255,4,0)+VLOOKUP(B70,DRPJ!$B$18:$E$255,4,0)</f>
        <v>93000</v>
      </c>
      <c r="F70" s="13">
        <f t="shared" si="0"/>
        <v>185420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4">
        <v>55</v>
      </c>
      <c r="B71" s="10" t="s">
        <v>118</v>
      </c>
      <c r="C71" s="15" t="s">
        <v>119</v>
      </c>
      <c r="D71" s="12">
        <f>VLOOKUP(B71,'Dcción. Adultos Mayores'!$B$18:$E$255,3,0)+VLOOKUP(B71,'H. Scaravelli'!$B$18:$E$255,3,0)+VLOOKUP(B71,'H. Enfermeros Argentinos'!$B$18:$E$255,3,0)+VLOOKUP(B71,'H. Central Internados'!$B$18:$E$255,3,0)+VLOOKUP(B71,'Droguería Ministerio'!$B$18:$E$255,3,0)+VLOOKUP(B71,'H. El Sauce'!$B$18:$E$255,3,0)+VLOOKUP(B71,'INCLUIR SALUD'!$B$18:$E$255,3,0)+VLOOKUP(B71,'H. Pereyra'!$B$18:$E$255,3,0)+VLOOKUP(B71,'H. Tagarelli '!$B$18:$E$255,3,0)+VLOOKUP(B71,'H. Saporitti'!$B$18:$E$255,3,0)+VLOOKUP(B71,DGP!$B$18:$E$255,3,0)+VLOOKUP(B71,'H. Notti'!$B$18:$E$255,3,0)+VLOOKUP(B71,'H. Paroissien'!$B$18:$E$255,3,0)+VLOOKUP(B71,'Serv. Penintenciario'!$B$18:$E$255,3,0)+VLOOKUP(B71,'H. Schestakow'!$B$18:$E$255,3,0)+VLOOKUP(B71,'H. Perrupato'!$B$18:$E$255,3,0)+VLOOKUP(B71,'H. Gral LH'!$B$18:$E$255,3,0)+VLOOKUP(B71,'H. Lagomaggiore'!$B$18:$E$255,3,0)+VLOOKUP(B71,'H. Central'!$B$18:$D$255,3,0)+VLOOKUP(B71,'Hosp. Malargue'!$B$18:$D$255,3,0)+VLOOKUP(B71,DRPJ!$B$18:$D$255,3,0)</f>
        <v>5530</v>
      </c>
      <c r="E71" s="12">
        <f>VLOOKUP(B71,'Dcción. Adultos Mayores'!$B$18:$E$255,4,0)+VLOOKUP(B71,'H. Scaravelli'!$B$18:$E$255,4,0)+VLOOKUP(B71,'H. Enfermeros Argentinos'!$B$18:$E$255,4,0)+VLOOKUP(B71,'H. Central Internados'!$B$18:$E$255,4,0)+VLOOKUP(B71,'Droguería Ministerio'!$B$18:$E$255,4,0)+VLOOKUP(B71,'H. El Sauce'!$B$18:$E$255,4,0)+VLOOKUP(B71,'INCLUIR SALUD'!$B$18:$E$255,4,0)+VLOOKUP(B71,'H. Pereyra'!$B$18:$E$255,4,0)+VLOOKUP(B71,'H. Tagarelli '!$B$18:$E$255,4,0)+VLOOKUP(B71,'H. Saporitti'!$B$18:$E$255,4,0)+VLOOKUP(B71,DGP!$B$18:$E$255,4,0)+VLOOKUP(B71,'H. Notti'!$B$18:$E$255,4,0)+VLOOKUP(B71,'H. Paroissien'!$B$18:$E$255,4,0)+VLOOKUP(B71,'Serv. Penintenciario'!$B$18:$E$255,4,0)+VLOOKUP(B71,'H. Schestakow'!$B$18:$E$255,4,0)+VLOOKUP(B71,'H. Perrupato'!$B$18:$E$255,4,0)+VLOOKUP(B71,'H. Gral LH'!$B$18:$E$255,4,0)+VLOOKUP(B71,'H. Lagomaggiore'!$B$18:$E$255,4,0)+VLOOKUP(B71,'H. Central'!$B$18:$E$255,4,0)+VLOOKUP(B71,'Hosp. Malargue'!$B$18:$E$255,4,0)+VLOOKUP(B71,DRPJ!$B$18:$E$255,4,0)</f>
        <v>5600</v>
      </c>
      <c r="F71" s="13">
        <f t="shared" si="0"/>
        <v>11130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0">
        <v>56</v>
      </c>
      <c r="B72" s="10" t="s">
        <v>120</v>
      </c>
      <c r="C72" s="11" t="s">
        <v>121</v>
      </c>
      <c r="D72" s="12">
        <f>VLOOKUP(B72,'Dcción. Adultos Mayores'!$B$18:$E$255,3,0)+VLOOKUP(B72,'H. Scaravelli'!$B$18:$E$255,3,0)+VLOOKUP(B72,'H. Enfermeros Argentinos'!$B$18:$E$255,3,0)+VLOOKUP(B72,'H. Central Internados'!$B$18:$E$255,3,0)+VLOOKUP(B72,'Droguería Ministerio'!$B$18:$E$255,3,0)+VLOOKUP(B72,'H. El Sauce'!$B$18:$E$255,3,0)+VLOOKUP(B72,'INCLUIR SALUD'!$B$18:$E$255,3,0)+VLOOKUP(B72,'H. Pereyra'!$B$18:$E$255,3,0)+VLOOKUP(B72,'H. Tagarelli '!$B$18:$E$255,3,0)+VLOOKUP(B72,'H. Saporitti'!$B$18:$E$255,3,0)+VLOOKUP(B72,DGP!$B$18:$E$255,3,0)+VLOOKUP(B72,'H. Notti'!$B$18:$E$255,3,0)+VLOOKUP(B72,'H. Paroissien'!$B$18:$E$255,3,0)+VLOOKUP(B72,'Serv. Penintenciario'!$B$18:$E$255,3,0)+VLOOKUP(B72,'H. Schestakow'!$B$18:$E$255,3,0)+VLOOKUP(B72,'H. Perrupato'!$B$18:$E$255,3,0)+VLOOKUP(B72,'H. Gral LH'!$B$18:$E$255,3,0)+VLOOKUP(B72,'H. Lagomaggiore'!$B$18:$E$255,3,0)+VLOOKUP(B72,'H. Central'!$B$18:$D$255,3,0)+VLOOKUP(B72,'Hosp. Malargue'!$B$18:$D$255,3,0)+VLOOKUP(B72,DRPJ!$B$18:$D$255,3,0)</f>
        <v>2750</v>
      </c>
      <c r="E72" s="12">
        <f>VLOOKUP(B72,'Dcción. Adultos Mayores'!$B$18:$E$255,4,0)+VLOOKUP(B72,'H. Scaravelli'!$B$18:$E$255,4,0)+VLOOKUP(B72,'H. Enfermeros Argentinos'!$B$18:$E$255,4,0)+VLOOKUP(B72,'H. Central Internados'!$B$18:$E$255,4,0)+VLOOKUP(B72,'Droguería Ministerio'!$B$18:$E$255,4,0)+VLOOKUP(B72,'H. El Sauce'!$B$18:$E$255,4,0)+VLOOKUP(B72,'INCLUIR SALUD'!$B$18:$E$255,4,0)+VLOOKUP(B72,'H. Pereyra'!$B$18:$E$255,4,0)+VLOOKUP(B72,'H. Tagarelli '!$B$18:$E$255,4,0)+VLOOKUP(B72,'H. Saporitti'!$B$18:$E$255,4,0)+VLOOKUP(B72,DGP!$B$18:$E$255,4,0)+VLOOKUP(B72,'H. Notti'!$B$18:$E$255,4,0)+VLOOKUP(B72,'H. Paroissien'!$B$18:$E$255,4,0)+VLOOKUP(B72,'Serv. Penintenciario'!$B$18:$E$255,4,0)+VLOOKUP(B72,'H. Schestakow'!$B$18:$E$255,4,0)+VLOOKUP(B72,'H. Perrupato'!$B$18:$E$255,4,0)+VLOOKUP(B72,'H. Gral LH'!$B$18:$E$255,4,0)+VLOOKUP(B72,'H. Lagomaggiore'!$B$18:$E$255,4,0)+VLOOKUP(B72,'H. Central'!$B$18:$E$255,4,0)+VLOOKUP(B72,'Hosp. Malargue'!$B$18:$E$255,4,0)+VLOOKUP(B72,DRPJ!$B$18:$E$255,4,0)</f>
        <v>2750</v>
      </c>
      <c r="F72" s="13">
        <f t="shared" si="0"/>
        <v>5500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4">
        <v>58</v>
      </c>
      <c r="B73" s="10" t="s">
        <v>122</v>
      </c>
      <c r="C73" s="15" t="s">
        <v>123</v>
      </c>
      <c r="D73" s="12">
        <f>VLOOKUP(B73,'Dcción. Adultos Mayores'!$B$18:$E$255,3,0)+VLOOKUP(B73,'H. Scaravelli'!$B$18:$E$255,3,0)+VLOOKUP(B73,'H. Enfermeros Argentinos'!$B$18:$E$255,3,0)+VLOOKUP(B73,'H. Central Internados'!$B$18:$E$255,3,0)+VLOOKUP(B73,'Droguería Ministerio'!$B$18:$E$255,3,0)+VLOOKUP(B73,'H. El Sauce'!$B$18:$E$255,3,0)+VLOOKUP(B73,'INCLUIR SALUD'!$B$18:$E$255,3,0)+VLOOKUP(B73,'H. Pereyra'!$B$18:$E$255,3,0)+VLOOKUP(B73,'H. Tagarelli '!$B$18:$E$255,3,0)+VLOOKUP(B73,'H. Saporitti'!$B$18:$E$255,3,0)+VLOOKUP(B73,DGP!$B$18:$E$255,3,0)+VLOOKUP(B73,'H. Notti'!$B$18:$E$255,3,0)+VLOOKUP(B73,'H. Paroissien'!$B$18:$E$255,3,0)+VLOOKUP(B73,'Serv. Penintenciario'!$B$18:$E$255,3,0)+VLOOKUP(B73,'H. Schestakow'!$B$18:$E$255,3,0)+VLOOKUP(B73,'H. Perrupato'!$B$18:$E$255,3,0)+VLOOKUP(B73,'H. Gral LH'!$B$18:$E$255,3,0)+VLOOKUP(B73,'H. Lagomaggiore'!$B$18:$E$255,3,0)+VLOOKUP(B73,'H. Central'!$B$18:$D$255,3,0)+VLOOKUP(B73,'Hosp. Malargue'!$B$18:$D$255,3,0)+VLOOKUP(B73,DRPJ!$B$18:$D$255,3,0)</f>
        <v>136</v>
      </c>
      <c r="E73" s="12">
        <f>VLOOKUP(B73,'Dcción. Adultos Mayores'!$B$18:$E$255,4,0)+VLOOKUP(B73,'H. Scaravelli'!$B$18:$E$255,4,0)+VLOOKUP(B73,'H. Enfermeros Argentinos'!$B$18:$E$255,4,0)+VLOOKUP(B73,'H. Central Internados'!$B$18:$E$255,4,0)+VLOOKUP(B73,'Droguería Ministerio'!$B$18:$E$255,4,0)+VLOOKUP(B73,'H. El Sauce'!$B$18:$E$255,4,0)+VLOOKUP(B73,'INCLUIR SALUD'!$B$18:$E$255,4,0)+VLOOKUP(B73,'H. Pereyra'!$B$18:$E$255,4,0)+VLOOKUP(B73,'H. Tagarelli '!$B$18:$E$255,4,0)+VLOOKUP(B73,'H. Saporitti'!$B$18:$E$255,4,0)+VLOOKUP(B73,DGP!$B$18:$E$255,4,0)+VLOOKUP(B73,'H. Notti'!$B$18:$E$255,4,0)+VLOOKUP(B73,'H. Paroissien'!$B$18:$E$255,4,0)+VLOOKUP(B73,'Serv. Penintenciario'!$B$18:$E$255,4,0)+VLOOKUP(B73,'H. Schestakow'!$B$18:$E$255,4,0)+VLOOKUP(B73,'H. Perrupato'!$B$18:$E$255,4,0)+VLOOKUP(B73,'H. Gral LH'!$B$18:$E$255,4,0)+VLOOKUP(B73,'H. Lagomaggiore'!$B$18:$E$255,4,0)+VLOOKUP(B73,'H. Central'!$B$18:$E$255,4,0)+VLOOKUP(B73,'Hosp. Malargue'!$B$18:$E$255,4,0)+VLOOKUP(B73,DRPJ!$B$18:$E$255,4,0)</f>
        <v>136</v>
      </c>
      <c r="F73" s="13">
        <f t="shared" si="0"/>
        <v>272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0">
        <v>61</v>
      </c>
      <c r="B74" s="10" t="s">
        <v>124</v>
      </c>
      <c r="C74" s="11" t="s">
        <v>125</v>
      </c>
      <c r="D74" s="12">
        <f>VLOOKUP(B74,'Dcción. Adultos Mayores'!$B$18:$E$255,3,0)+VLOOKUP(B74,'H. Scaravelli'!$B$18:$E$255,3,0)+VLOOKUP(B74,'H. Enfermeros Argentinos'!$B$18:$E$255,3,0)+VLOOKUP(B74,'H. Central Internados'!$B$18:$E$255,3,0)+VLOOKUP(B74,'Droguería Ministerio'!$B$18:$E$255,3,0)+VLOOKUP(B74,'H. El Sauce'!$B$18:$E$255,3,0)+VLOOKUP(B74,'INCLUIR SALUD'!$B$18:$E$255,3,0)+VLOOKUP(B74,'H. Pereyra'!$B$18:$E$255,3,0)+VLOOKUP(B74,'H. Tagarelli '!$B$18:$E$255,3,0)+VLOOKUP(B74,'H. Saporitti'!$B$18:$E$255,3,0)+VLOOKUP(B74,DGP!$B$18:$E$255,3,0)+VLOOKUP(B74,'H. Notti'!$B$18:$E$255,3,0)+VLOOKUP(B74,'H. Paroissien'!$B$18:$E$255,3,0)+VLOOKUP(B74,'Serv. Penintenciario'!$B$18:$E$255,3,0)+VLOOKUP(B74,'H. Schestakow'!$B$18:$E$255,3,0)+VLOOKUP(B74,'H. Perrupato'!$B$18:$E$255,3,0)+VLOOKUP(B74,'H. Gral LH'!$B$18:$E$255,3,0)+VLOOKUP(B74,'H. Lagomaggiore'!$B$18:$E$255,3,0)+VLOOKUP(B74,'H. Central'!$B$18:$D$255,3,0)+VLOOKUP(B74,'Hosp. Malargue'!$B$18:$D$255,3,0)+VLOOKUP(B74,DRPJ!$B$18:$D$255,3,0)</f>
        <v>4446</v>
      </c>
      <c r="E74" s="12">
        <f>VLOOKUP(B74,'Dcción. Adultos Mayores'!$B$18:$E$255,4,0)+VLOOKUP(B74,'H. Scaravelli'!$B$18:$E$255,4,0)+VLOOKUP(B74,'H. Enfermeros Argentinos'!$B$18:$E$255,4,0)+VLOOKUP(B74,'H. Central Internados'!$B$18:$E$255,4,0)+VLOOKUP(B74,'Droguería Ministerio'!$B$18:$E$255,4,0)+VLOOKUP(B74,'H. El Sauce'!$B$18:$E$255,4,0)+VLOOKUP(B74,'INCLUIR SALUD'!$B$18:$E$255,4,0)+VLOOKUP(B74,'H. Pereyra'!$B$18:$E$255,4,0)+VLOOKUP(B74,'H. Tagarelli '!$B$18:$E$255,4,0)+VLOOKUP(B74,'H. Saporitti'!$B$18:$E$255,4,0)+VLOOKUP(B74,DGP!$B$18:$E$255,4,0)+VLOOKUP(B74,'H. Notti'!$B$18:$E$255,4,0)+VLOOKUP(B74,'H. Paroissien'!$B$18:$E$255,4,0)+VLOOKUP(B74,'Serv. Penintenciario'!$B$18:$E$255,4,0)+VLOOKUP(B74,'H. Schestakow'!$B$18:$E$255,4,0)+VLOOKUP(B74,'H. Perrupato'!$B$18:$E$255,4,0)+VLOOKUP(B74,'H. Gral LH'!$B$18:$E$255,4,0)+VLOOKUP(B74,'H. Lagomaggiore'!$B$18:$E$255,4,0)+VLOOKUP(B74,'H. Central'!$B$18:$E$255,4,0)+VLOOKUP(B74,'Hosp. Malargue'!$B$18:$E$255,4,0)+VLOOKUP(B74,DRPJ!$B$18:$E$255,4,0)</f>
        <v>4771</v>
      </c>
      <c r="F74" s="13">
        <f t="shared" si="0"/>
        <v>9217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4">
        <v>62</v>
      </c>
      <c r="B75" s="10" t="s">
        <v>126</v>
      </c>
      <c r="C75" s="15" t="s">
        <v>127</v>
      </c>
      <c r="D75" s="12">
        <f>VLOOKUP(B75,'Dcción. Adultos Mayores'!$B$18:$E$255,3,0)+VLOOKUP(B75,'H. Scaravelli'!$B$18:$E$255,3,0)+VLOOKUP(B75,'H. Enfermeros Argentinos'!$B$18:$E$255,3,0)+VLOOKUP(B75,'H. Central Internados'!$B$18:$E$255,3,0)+VLOOKUP(B75,'Droguería Ministerio'!$B$18:$E$255,3,0)+VLOOKUP(B75,'H. El Sauce'!$B$18:$E$255,3,0)+VLOOKUP(B75,'INCLUIR SALUD'!$B$18:$E$255,3,0)+VLOOKUP(B75,'H. Pereyra'!$B$18:$E$255,3,0)+VLOOKUP(B75,'H. Tagarelli '!$B$18:$E$255,3,0)+VLOOKUP(B75,'H. Saporitti'!$B$18:$E$255,3,0)+VLOOKUP(B75,DGP!$B$18:$E$255,3,0)+VLOOKUP(B75,'H. Notti'!$B$18:$E$255,3,0)+VLOOKUP(B75,'H. Paroissien'!$B$18:$E$255,3,0)+VLOOKUP(B75,'Serv. Penintenciario'!$B$18:$E$255,3,0)+VLOOKUP(B75,'H. Schestakow'!$B$18:$E$255,3,0)+VLOOKUP(B75,'H. Perrupato'!$B$18:$E$255,3,0)+VLOOKUP(B75,'H. Gral LH'!$B$18:$E$255,3,0)+VLOOKUP(B75,'H. Lagomaggiore'!$B$18:$E$255,3,0)+VLOOKUP(B75,'H. Central'!$B$18:$D$255,3,0)+VLOOKUP(B75,'Hosp. Malargue'!$B$18:$D$255,3,0)+VLOOKUP(B75,DRPJ!$B$18:$D$255,3,0)</f>
        <v>5256</v>
      </c>
      <c r="E75" s="12">
        <f>VLOOKUP(B75,'Dcción. Adultos Mayores'!$B$18:$E$255,4,0)+VLOOKUP(B75,'H. Scaravelli'!$B$18:$E$255,4,0)+VLOOKUP(B75,'H. Enfermeros Argentinos'!$B$18:$E$255,4,0)+VLOOKUP(B75,'H. Central Internados'!$B$18:$E$255,4,0)+VLOOKUP(B75,'Droguería Ministerio'!$B$18:$E$255,4,0)+VLOOKUP(B75,'H. El Sauce'!$B$18:$E$255,4,0)+VLOOKUP(B75,'INCLUIR SALUD'!$B$18:$E$255,4,0)+VLOOKUP(B75,'H. Pereyra'!$B$18:$E$255,4,0)+VLOOKUP(B75,'H. Tagarelli '!$B$18:$E$255,4,0)+VLOOKUP(B75,'H. Saporitti'!$B$18:$E$255,4,0)+VLOOKUP(B75,DGP!$B$18:$E$255,4,0)+VLOOKUP(B75,'H. Notti'!$B$18:$E$255,4,0)+VLOOKUP(B75,'H. Paroissien'!$B$18:$E$255,4,0)+VLOOKUP(B75,'Serv. Penintenciario'!$B$18:$E$255,4,0)+VLOOKUP(B75,'H. Schestakow'!$B$18:$E$255,4,0)+VLOOKUP(B75,'H. Perrupato'!$B$18:$E$255,4,0)+VLOOKUP(B75,'H. Gral LH'!$B$18:$E$255,4,0)+VLOOKUP(B75,'H. Lagomaggiore'!$B$18:$E$255,4,0)+VLOOKUP(B75,'H. Central'!$B$18:$E$255,4,0)+VLOOKUP(B75,'Hosp. Malargue'!$B$18:$E$255,4,0)+VLOOKUP(B75,DRPJ!$B$18:$E$255,4,0)</f>
        <v>5296</v>
      </c>
      <c r="F75" s="13">
        <f t="shared" si="0"/>
        <v>10552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0">
        <v>63</v>
      </c>
      <c r="B76" s="10" t="s">
        <v>128</v>
      </c>
      <c r="C76" s="11" t="s">
        <v>129</v>
      </c>
      <c r="D76" s="12">
        <f>VLOOKUP(B76,'Dcción. Adultos Mayores'!$B$18:$E$255,3,0)+VLOOKUP(B76,'H. Scaravelli'!$B$18:$E$255,3,0)+VLOOKUP(B76,'H. Enfermeros Argentinos'!$B$18:$E$255,3,0)+VLOOKUP(B76,'H. Central Internados'!$B$18:$E$255,3,0)+VLOOKUP(B76,'Droguería Ministerio'!$B$18:$E$255,3,0)+VLOOKUP(B76,'H. El Sauce'!$B$18:$E$255,3,0)+VLOOKUP(B76,'INCLUIR SALUD'!$B$18:$E$255,3,0)+VLOOKUP(B76,'H. Pereyra'!$B$18:$E$255,3,0)+VLOOKUP(B76,'H. Tagarelli '!$B$18:$E$255,3,0)+VLOOKUP(B76,'H. Saporitti'!$B$18:$E$255,3,0)+VLOOKUP(B76,DGP!$B$18:$E$255,3,0)+VLOOKUP(B76,'H. Notti'!$B$18:$E$255,3,0)+VLOOKUP(B76,'H. Paroissien'!$B$18:$E$255,3,0)+VLOOKUP(B76,'Serv. Penintenciario'!$B$18:$E$255,3,0)+VLOOKUP(B76,'H. Schestakow'!$B$18:$E$255,3,0)+VLOOKUP(B76,'H. Perrupato'!$B$18:$E$255,3,0)+VLOOKUP(B76,'H. Gral LH'!$B$18:$E$255,3,0)+VLOOKUP(B76,'H. Lagomaggiore'!$B$18:$E$255,3,0)+VLOOKUP(B76,'H. Central'!$B$18:$D$255,3,0)+VLOOKUP(B76,'Hosp. Malargue'!$B$18:$D$255,3,0)+VLOOKUP(B76,DRPJ!$B$18:$D$255,3,0)</f>
        <v>3361</v>
      </c>
      <c r="E76" s="12">
        <f>VLOOKUP(B76,'Dcción. Adultos Mayores'!$B$18:$E$255,4,0)+VLOOKUP(B76,'H. Scaravelli'!$B$18:$E$255,4,0)+VLOOKUP(B76,'H. Enfermeros Argentinos'!$B$18:$E$255,4,0)+VLOOKUP(B76,'H. Central Internados'!$B$18:$E$255,4,0)+VLOOKUP(B76,'Droguería Ministerio'!$B$18:$E$255,4,0)+VLOOKUP(B76,'H. El Sauce'!$B$18:$E$255,4,0)+VLOOKUP(B76,'INCLUIR SALUD'!$B$18:$E$255,4,0)+VLOOKUP(B76,'H. Pereyra'!$B$18:$E$255,4,0)+VLOOKUP(B76,'H. Tagarelli '!$B$18:$E$255,4,0)+VLOOKUP(B76,'H. Saporitti'!$B$18:$E$255,4,0)+VLOOKUP(B76,DGP!$B$18:$E$255,4,0)+VLOOKUP(B76,'H. Notti'!$B$18:$E$255,4,0)+VLOOKUP(B76,'H. Paroissien'!$B$18:$E$255,4,0)+VLOOKUP(B76,'Serv. Penintenciario'!$B$18:$E$255,4,0)+VLOOKUP(B76,'H. Schestakow'!$B$18:$E$255,4,0)+VLOOKUP(B76,'H. Perrupato'!$B$18:$E$255,4,0)+VLOOKUP(B76,'H. Gral LH'!$B$18:$E$255,4,0)+VLOOKUP(B76,'H. Lagomaggiore'!$B$18:$E$255,4,0)+VLOOKUP(B76,'H. Central'!$B$18:$E$255,4,0)+VLOOKUP(B76,'Hosp. Malargue'!$B$18:$E$255,4,0)+VLOOKUP(B76,DRPJ!$B$18:$E$255,4,0)</f>
        <v>3401</v>
      </c>
      <c r="F76" s="13">
        <f t="shared" si="0"/>
        <v>6762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4">
        <v>64</v>
      </c>
      <c r="B77" s="10" t="s">
        <v>130</v>
      </c>
      <c r="C77" s="15" t="s">
        <v>131</v>
      </c>
      <c r="D77" s="12">
        <f>VLOOKUP(B77,'Dcción. Adultos Mayores'!$B$18:$E$255,3,0)+VLOOKUP(B77,'H. Scaravelli'!$B$18:$E$255,3,0)+VLOOKUP(B77,'H. Enfermeros Argentinos'!$B$18:$E$255,3,0)+VLOOKUP(B77,'H. Central Internados'!$B$18:$E$255,3,0)+VLOOKUP(B77,'Droguería Ministerio'!$B$18:$E$255,3,0)+VLOOKUP(B77,'H. El Sauce'!$B$18:$E$255,3,0)+VLOOKUP(B77,'INCLUIR SALUD'!$B$18:$E$255,3,0)+VLOOKUP(B77,'H. Pereyra'!$B$18:$E$255,3,0)+VLOOKUP(B77,'H. Tagarelli '!$B$18:$E$255,3,0)+VLOOKUP(B77,'H. Saporitti'!$B$18:$E$255,3,0)+VLOOKUP(B77,DGP!$B$18:$E$255,3,0)+VLOOKUP(B77,'H. Notti'!$B$18:$E$255,3,0)+VLOOKUP(B77,'H. Paroissien'!$B$18:$E$255,3,0)+VLOOKUP(B77,'Serv. Penintenciario'!$B$18:$E$255,3,0)+VLOOKUP(B77,'H. Schestakow'!$B$18:$E$255,3,0)+VLOOKUP(B77,'H. Perrupato'!$B$18:$E$255,3,0)+VLOOKUP(B77,'H. Gral LH'!$B$18:$E$255,3,0)+VLOOKUP(B77,'H. Lagomaggiore'!$B$18:$E$255,3,0)+VLOOKUP(B77,'H. Central'!$B$18:$D$255,3,0)+VLOOKUP(B77,'Hosp. Malargue'!$B$18:$D$255,3,0)+VLOOKUP(B77,DRPJ!$B$18:$D$255,3,0)</f>
        <v>5390</v>
      </c>
      <c r="E77" s="12">
        <f>VLOOKUP(B77,'Dcción. Adultos Mayores'!$B$18:$E$255,4,0)+VLOOKUP(B77,'H. Scaravelli'!$B$18:$E$255,4,0)+VLOOKUP(B77,'H. Enfermeros Argentinos'!$B$18:$E$255,4,0)+VLOOKUP(B77,'H. Central Internados'!$B$18:$E$255,4,0)+VLOOKUP(B77,'Droguería Ministerio'!$B$18:$E$255,4,0)+VLOOKUP(B77,'H. El Sauce'!$B$18:$E$255,4,0)+VLOOKUP(B77,'INCLUIR SALUD'!$B$18:$E$255,4,0)+VLOOKUP(B77,'H. Pereyra'!$B$18:$E$255,4,0)+VLOOKUP(B77,'H. Tagarelli '!$B$18:$E$255,4,0)+VLOOKUP(B77,'H. Saporitti'!$B$18:$E$255,4,0)+VLOOKUP(B77,DGP!$B$18:$E$255,4,0)+VLOOKUP(B77,'H. Notti'!$B$18:$E$255,4,0)+VLOOKUP(B77,'H. Paroissien'!$B$18:$E$255,4,0)+VLOOKUP(B77,'Serv. Penintenciario'!$B$18:$E$255,4,0)+VLOOKUP(B77,'H. Schestakow'!$B$18:$E$255,4,0)+VLOOKUP(B77,'H. Perrupato'!$B$18:$E$255,4,0)+VLOOKUP(B77,'H. Gral LH'!$B$18:$E$255,4,0)+VLOOKUP(B77,'H. Lagomaggiore'!$B$18:$E$255,4,0)+VLOOKUP(B77,'H. Central'!$B$18:$E$255,4,0)+VLOOKUP(B77,'Hosp. Malargue'!$B$18:$E$255,4,0)+VLOOKUP(B77,DRPJ!$B$18:$E$255,4,0)</f>
        <v>5410</v>
      </c>
      <c r="F77" s="13">
        <f t="shared" si="0"/>
        <v>10800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0">
        <v>65</v>
      </c>
      <c r="B78" s="10" t="s">
        <v>132</v>
      </c>
      <c r="C78" s="11" t="s">
        <v>133</v>
      </c>
      <c r="D78" s="12">
        <f>VLOOKUP(B78,'Dcción. Adultos Mayores'!$B$18:$E$255,3,0)+VLOOKUP(B78,'H. Scaravelli'!$B$18:$E$255,3,0)+VLOOKUP(B78,'H. Enfermeros Argentinos'!$B$18:$E$255,3,0)+VLOOKUP(B78,'H. Central Internados'!$B$18:$E$255,3,0)+VLOOKUP(B78,'Droguería Ministerio'!$B$18:$E$255,3,0)+VLOOKUP(B78,'H. El Sauce'!$B$18:$E$255,3,0)+VLOOKUP(B78,'INCLUIR SALUD'!$B$18:$E$255,3,0)+VLOOKUP(B78,'H. Pereyra'!$B$18:$E$255,3,0)+VLOOKUP(B78,'H. Tagarelli '!$B$18:$E$255,3,0)+VLOOKUP(B78,'H. Saporitti'!$B$18:$E$255,3,0)+VLOOKUP(B78,DGP!$B$18:$E$255,3,0)+VLOOKUP(B78,'H. Notti'!$B$18:$E$255,3,0)+VLOOKUP(B78,'H. Paroissien'!$B$18:$E$255,3,0)+VLOOKUP(B78,'Serv. Penintenciario'!$B$18:$E$255,3,0)+VLOOKUP(B78,'H. Schestakow'!$B$18:$E$255,3,0)+VLOOKUP(B78,'H. Perrupato'!$B$18:$E$255,3,0)+VLOOKUP(B78,'H. Gral LH'!$B$18:$E$255,3,0)+VLOOKUP(B78,'H. Lagomaggiore'!$B$18:$E$255,3,0)+VLOOKUP(B78,'H. Central'!$B$18:$D$255,3,0)+VLOOKUP(B78,'Hosp. Malargue'!$B$18:$D$255,3,0)+VLOOKUP(B78,DRPJ!$B$18:$D$255,3,0)</f>
        <v>70525</v>
      </c>
      <c r="E78" s="12">
        <f>VLOOKUP(B78,'Dcción. Adultos Mayores'!$B$18:$E$255,4,0)+VLOOKUP(B78,'H. Scaravelli'!$B$18:$E$255,4,0)+VLOOKUP(B78,'H. Enfermeros Argentinos'!$B$18:$E$255,4,0)+VLOOKUP(B78,'H. Central Internados'!$B$18:$E$255,4,0)+VLOOKUP(B78,'Droguería Ministerio'!$B$18:$E$255,4,0)+VLOOKUP(B78,'H. El Sauce'!$B$18:$E$255,4,0)+VLOOKUP(B78,'INCLUIR SALUD'!$B$18:$E$255,4,0)+VLOOKUP(B78,'H. Pereyra'!$B$18:$E$255,4,0)+VLOOKUP(B78,'H. Tagarelli '!$B$18:$E$255,4,0)+VLOOKUP(B78,'H. Saporitti'!$B$18:$E$255,4,0)+VLOOKUP(B78,DGP!$B$18:$E$255,4,0)+VLOOKUP(B78,'H. Notti'!$B$18:$E$255,4,0)+VLOOKUP(B78,'H. Paroissien'!$B$18:$E$255,4,0)+VLOOKUP(B78,'Serv. Penintenciario'!$B$18:$E$255,4,0)+VLOOKUP(B78,'H. Schestakow'!$B$18:$E$255,4,0)+VLOOKUP(B78,'H. Perrupato'!$B$18:$E$255,4,0)+VLOOKUP(B78,'H. Gral LH'!$B$18:$E$255,4,0)+VLOOKUP(B78,'H. Lagomaggiore'!$B$18:$E$255,4,0)+VLOOKUP(B78,'H. Central'!$B$18:$E$255,4,0)+VLOOKUP(B78,'Hosp. Malargue'!$B$18:$E$255,4,0)+VLOOKUP(B78,DRPJ!$B$18:$E$255,4,0)</f>
        <v>70166</v>
      </c>
      <c r="F78" s="13">
        <f t="shared" si="0"/>
        <v>140691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4">
        <v>66</v>
      </c>
      <c r="B79" s="10" t="s">
        <v>134</v>
      </c>
      <c r="C79" s="15" t="s">
        <v>135</v>
      </c>
      <c r="D79" s="12">
        <f>VLOOKUP(B79,'Dcción. Adultos Mayores'!$B$18:$E$255,3,0)+VLOOKUP(B79,'H. Scaravelli'!$B$18:$E$255,3,0)+VLOOKUP(B79,'H. Enfermeros Argentinos'!$B$18:$E$255,3,0)+VLOOKUP(B79,'H. Central Internados'!$B$18:$E$255,3,0)+VLOOKUP(B79,'Droguería Ministerio'!$B$18:$E$255,3,0)+VLOOKUP(B79,'H. El Sauce'!$B$18:$E$255,3,0)+VLOOKUP(B79,'INCLUIR SALUD'!$B$18:$E$255,3,0)+VLOOKUP(B79,'H. Pereyra'!$B$18:$E$255,3,0)+VLOOKUP(B79,'H. Tagarelli '!$B$18:$E$255,3,0)+VLOOKUP(B79,'H. Saporitti'!$B$18:$E$255,3,0)+VLOOKUP(B79,DGP!$B$18:$E$255,3,0)+VLOOKUP(B79,'H. Notti'!$B$18:$E$255,3,0)+VLOOKUP(B79,'H. Paroissien'!$B$18:$E$255,3,0)+VLOOKUP(B79,'Serv. Penintenciario'!$B$18:$E$255,3,0)+VLOOKUP(B79,'H. Schestakow'!$B$18:$E$255,3,0)+VLOOKUP(B79,'H. Perrupato'!$B$18:$E$255,3,0)+VLOOKUP(B79,'H. Gral LH'!$B$18:$E$255,3,0)+VLOOKUP(B79,'H. Lagomaggiore'!$B$18:$E$255,3,0)+VLOOKUP(B79,'H. Central'!$B$18:$D$255,3,0)+VLOOKUP(B79,'Hosp. Malargue'!$B$18:$D$255,3,0)+VLOOKUP(B79,DRPJ!$B$18:$D$255,3,0)</f>
        <v>265012</v>
      </c>
      <c r="E79" s="12">
        <f>VLOOKUP(B79,'Dcción. Adultos Mayores'!$B$18:$E$255,4,0)+VLOOKUP(B79,'H. Scaravelli'!$B$18:$E$255,4,0)+VLOOKUP(B79,'H. Enfermeros Argentinos'!$B$18:$E$255,4,0)+VLOOKUP(B79,'H. Central Internados'!$B$18:$E$255,4,0)+VLOOKUP(B79,'Droguería Ministerio'!$B$18:$E$255,4,0)+VLOOKUP(B79,'H. El Sauce'!$B$18:$E$255,4,0)+VLOOKUP(B79,'INCLUIR SALUD'!$B$18:$E$255,4,0)+VLOOKUP(B79,'H. Pereyra'!$B$18:$E$255,4,0)+VLOOKUP(B79,'H. Tagarelli '!$B$18:$E$255,4,0)+VLOOKUP(B79,'H. Saporitti'!$B$18:$E$255,4,0)+VLOOKUP(B79,DGP!$B$18:$E$255,4,0)+VLOOKUP(B79,'H. Notti'!$B$18:$E$255,4,0)+VLOOKUP(B79,'H. Paroissien'!$B$18:$E$255,4,0)+VLOOKUP(B79,'Serv. Penintenciario'!$B$18:$E$255,4,0)+VLOOKUP(B79,'H. Schestakow'!$B$18:$E$255,4,0)+VLOOKUP(B79,'H. Perrupato'!$B$18:$E$255,4,0)+VLOOKUP(B79,'H. Gral LH'!$B$18:$E$255,4,0)+VLOOKUP(B79,'H. Lagomaggiore'!$B$18:$E$255,4,0)+VLOOKUP(B79,'H. Central'!$B$18:$E$255,4,0)+VLOOKUP(B79,'Hosp. Malargue'!$B$18:$E$255,4,0)+VLOOKUP(B79,DRPJ!$B$18:$E$255,4,0)</f>
        <v>266412</v>
      </c>
      <c r="F79" s="13">
        <f t="shared" si="0"/>
        <v>531424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0">
        <v>67</v>
      </c>
      <c r="B80" s="10" t="s">
        <v>136</v>
      </c>
      <c r="C80" s="11" t="s">
        <v>137</v>
      </c>
      <c r="D80" s="12">
        <f>VLOOKUP(B80,'Dcción. Adultos Mayores'!$B$18:$E$255,3,0)+VLOOKUP(B80,'H. Scaravelli'!$B$18:$E$255,3,0)+VLOOKUP(B80,'H. Enfermeros Argentinos'!$B$18:$E$255,3,0)+VLOOKUP(B80,'H. Central Internados'!$B$18:$E$255,3,0)+VLOOKUP(B80,'Droguería Ministerio'!$B$18:$E$255,3,0)+VLOOKUP(B80,'H. El Sauce'!$B$18:$E$255,3,0)+VLOOKUP(B80,'INCLUIR SALUD'!$B$18:$E$255,3,0)+VLOOKUP(B80,'H. Pereyra'!$B$18:$E$255,3,0)+VLOOKUP(B80,'H. Tagarelli '!$B$18:$E$255,3,0)+VLOOKUP(B80,'H. Saporitti'!$B$18:$E$255,3,0)+VLOOKUP(B80,DGP!$B$18:$E$255,3,0)+VLOOKUP(B80,'H. Notti'!$B$18:$E$255,3,0)+VLOOKUP(B80,'H. Paroissien'!$B$18:$E$255,3,0)+VLOOKUP(B80,'Serv. Penintenciario'!$B$18:$E$255,3,0)+VLOOKUP(B80,'H. Schestakow'!$B$18:$E$255,3,0)+VLOOKUP(B80,'H. Perrupato'!$B$18:$E$255,3,0)+VLOOKUP(B80,'H. Gral LH'!$B$18:$E$255,3,0)+VLOOKUP(B80,'H. Lagomaggiore'!$B$18:$E$255,3,0)+VLOOKUP(B80,'H. Central'!$B$18:$D$255,3,0)+VLOOKUP(B80,'Hosp. Malargue'!$B$18:$D$255,3,0)+VLOOKUP(B80,DRPJ!$B$18:$D$255,3,0)</f>
        <v>1740</v>
      </c>
      <c r="E80" s="12">
        <f>VLOOKUP(B80,'Dcción. Adultos Mayores'!$B$18:$E$255,4,0)+VLOOKUP(B80,'H. Scaravelli'!$B$18:$E$255,4,0)+VLOOKUP(B80,'H. Enfermeros Argentinos'!$B$18:$E$255,4,0)+VLOOKUP(B80,'H. Central Internados'!$B$18:$E$255,4,0)+VLOOKUP(B80,'Droguería Ministerio'!$B$18:$E$255,4,0)+VLOOKUP(B80,'H. El Sauce'!$B$18:$E$255,4,0)+VLOOKUP(B80,'INCLUIR SALUD'!$B$18:$E$255,4,0)+VLOOKUP(B80,'H. Pereyra'!$B$18:$E$255,4,0)+VLOOKUP(B80,'H. Tagarelli '!$B$18:$E$255,4,0)+VLOOKUP(B80,'H. Saporitti'!$B$18:$E$255,4,0)+VLOOKUP(B80,DGP!$B$18:$E$255,4,0)+VLOOKUP(B80,'H. Notti'!$B$18:$E$255,4,0)+VLOOKUP(B80,'H. Paroissien'!$B$18:$E$255,4,0)+VLOOKUP(B80,'Serv. Penintenciario'!$B$18:$E$255,4,0)+VLOOKUP(B80,'H. Schestakow'!$B$18:$E$255,4,0)+VLOOKUP(B80,'H. Perrupato'!$B$18:$E$255,4,0)+VLOOKUP(B80,'H. Gral LH'!$B$18:$E$255,4,0)+VLOOKUP(B80,'H. Lagomaggiore'!$B$18:$E$255,4,0)+VLOOKUP(B80,'H. Central'!$B$18:$E$255,4,0)+VLOOKUP(B80,'Hosp. Malargue'!$B$18:$E$255,4,0)+VLOOKUP(B80,DRPJ!$B$18:$E$255,4,0)</f>
        <v>1770</v>
      </c>
      <c r="F80" s="13">
        <f t="shared" si="0"/>
        <v>3510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4">
        <v>68</v>
      </c>
      <c r="B81" s="10" t="s">
        <v>138</v>
      </c>
      <c r="C81" s="15" t="s">
        <v>139</v>
      </c>
      <c r="D81" s="12">
        <f>VLOOKUP(B81,'Dcción. Adultos Mayores'!$B$18:$E$255,3,0)+VLOOKUP(B81,'H. Scaravelli'!$B$18:$E$255,3,0)+VLOOKUP(B81,'H. Enfermeros Argentinos'!$B$18:$E$255,3,0)+VLOOKUP(B81,'H. Central Internados'!$B$18:$E$255,3,0)+VLOOKUP(B81,'Droguería Ministerio'!$B$18:$E$255,3,0)+VLOOKUP(B81,'H. El Sauce'!$B$18:$E$255,3,0)+VLOOKUP(B81,'INCLUIR SALUD'!$B$18:$E$255,3,0)+VLOOKUP(B81,'H. Pereyra'!$B$18:$E$255,3,0)+VLOOKUP(B81,'H. Tagarelli '!$B$18:$E$255,3,0)+VLOOKUP(B81,'H. Saporitti'!$B$18:$E$255,3,0)+VLOOKUP(B81,DGP!$B$18:$E$255,3,0)+VLOOKUP(B81,'H. Notti'!$B$18:$E$255,3,0)+VLOOKUP(B81,'H. Paroissien'!$B$18:$E$255,3,0)+VLOOKUP(B81,'Serv. Penintenciario'!$B$18:$E$255,3,0)+VLOOKUP(B81,'H. Schestakow'!$B$18:$E$255,3,0)+VLOOKUP(B81,'H. Perrupato'!$B$18:$E$255,3,0)+VLOOKUP(B81,'H. Gral LH'!$B$18:$E$255,3,0)+VLOOKUP(B81,'H. Lagomaggiore'!$B$18:$E$255,3,0)+VLOOKUP(B81,'H. Central'!$B$18:$D$255,3,0)+VLOOKUP(B81,'Hosp. Malargue'!$B$18:$D$255,3,0)+VLOOKUP(B81,DRPJ!$B$18:$D$255,3,0)</f>
        <v>4025</v>
      </c>
      <c r="E81" s="12">
        <f>VLOOKUP(B81,'Dcción. Adultos Mayores'!$B$18:$E$255,4,0)+VLOOKUP(B81,'H. Scaravelli'!$B$18:$E$255,4,0)+VLOOKUP(B81,'H. Enfermeros Argentinos'!$B$18:$E$255,4,0)+VLOOKUP(B81,'H. Central Internados'!$B$18:$E$255,4,0)+VLOOKUP(B81,'Droguería Ministerio'!$B$18:$E$255,4,0)+VLOOKUP(B81,'H. El Sauce'!$B$18:$E$255,4,0)+VLOOKUP(B81,'INCLUIR SALUD'!$B$18:$E$255,4,0)+VLOOKUP(B81,'H. Pereyra'!$B$18:$E$255,4,0)+VLOOKUP(B81,'H. Tagarelli '!$B$18:$E$255,4,0)+VLOOKUP(B81,'H. Saporitti'!$B$18:$E$255,4,0)+VLOOKUP(B81,DGP!$B$18:$E$255,4,0)+VLOOKUP(B81,'H. Notti'!$B$18:$E$255,4,0)+VLOOKUP(B81,'H. Paroissien'!$B$18:$E$255,4,0)+VLOOKUP(B81,'Serv. Penintenciario'!$B$18:$E$255,4,0)+VLOOKUP(B81,'H. Schestakow'!$B$18:$E$255,4,0)+VLOOKUP(B81,'H. Perrupato'!$B$18:$E$255,4,0)+VLOOKUP(B81,'H. Gral LH'!$B$18:$E$255,4,0)+VLOOKUP(B81,'H. Lagomaggiore'!$B$18:$E$255,4,0)+VLOOKUP(B81,'H. Central'!$B$18:$E$255,4,0)+VLOOKUP(B81,'Hosp. Malargue'!$B$18:$E$255,4,0)+VLOOKUP(B81,DRPJ!$B$18:$E$255,4,0)</f>
        <v>4185</v>
      </c>
      <c r="F81" s="13">
        <f t="shared" si="0"/>
        <v>8210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0">
        <v>69</v>
      </c>
      <c r="B82" s="10" t="s">
        <v>140</v>
      </c>
      <c r="C82" s="11" t="s">
        <v>141</v>
      </c>
      <c r="D82" s="12">
        <f>VLOOKUP(B82,'Dcción. Adultos Mayores'!$B$18:$E$255,3,0)+VLOOKUP(B82,'H. Scaravelli'!$B$18:$E$255,3,0)+VLOOKUP(B82,'H. Enfermeros Argentinos'!$B$18:$E$255,3,0)+VLOOKUP(B82,'H. Central Internados'!$B$18:$E$255,3,0)+VLOOKUP(B82,'Droguería Ministerio'!$B$18:$E$255,3,0)+VLOOKUP(B82,'H. El Sauce'!$B$18:$E$255,3,0)+VLOOKUP(B82,'INCLUIR SALUD'!$B$18:$E$255,3,0)+VLOOKUP(B82,'H. Pereyra'!$B$18:$E$255,3,0)+VLOOKUP(B82,'H. Tagarelli '!$B$18:$E$255,3,0)+VLOOKUP(B82,'H. Saporitti'!$B$18:$E$255,3,0)+VLOOKUP(B82,DGP!$B$18:$E$255,3,0)+VLOOKUP(B82,'H. Notti'!$B$18:$E$255,3,0)+VLOOKUP(B82,'H. Paroissien'!$B$18:$E$255,3,0)+VLOOKUP(B82,'Serv. Penintenciario'!$B$18:$E$255,3,0)+VLOOKUP(B82,'H. Schestakow'!$B$18:$E$255,3,0)+VLOOKUP(B82,'H. Perrupato'!$B$18:$E$255,3,0)+VLOOKUP(B82,'H. Gral LH'!$B$18:$E$255,3,0)+VLOOKUP(B82,'H. Lagomaggiore'!$B$18:$E$255,3,0)+VLOOKUP(B82,'H. Central'!$B$18:$D$255,3,0)+VLOOKUP(B82,'Hosp. Malargue'!$B$18:$D$255,3,0)+VLOOKUP(B82,DRPJ!$B$18:$D$255,3,0)</f>
        <v>19400</v>
      </c>
      <c r="E82" s="12">
        <f>VLOOKUP(B82,'Dcción. Adultos Mayores'!$B$18:$E$255,4,0)+VLOOKUP(B82,'H. Scaravelli'!$B$18:$E$255,4,0)+VLOOKUP(B82,'H. Enfermeros Argentinos'!$B$18:$E$255,4,0)+VLOOKUP(B82,'H. Central Internados'!$B$18:$E$255,4,0)+VLOOKUP(B82,'Droguería Ministerio'!$B$18:$E$255,4,0)+VLOOKUP(B82,'H. El Sauce'!$B$18:$E$255,4,0)+VLOOKUP(B82,'INCLUIR SALUD'!$B$18:$E$255,4,0)+VLOOKUP(B82,'H. Pereyra'!$B$18:$E$255,4,0)+VLOOKUP(B82,'H. Tagarelli '!$B$18:$E$255,4,0)+VLOOKUP(B82,'H. Saporitti'!$B$18:$E$255,4,0)+VLOOKUP(B82,DGP!$B$18:$E$255,4,0)+VLOOKUP(B82,'H. Notti'!$B$18:$E$255,4,0)+VLOOKUP(B82,'H. Paroissien'!$B$18:$E$255,4,0)+VLOOKUP(B82,'Serv. Penintenciario'!$B$18:$E$255,4,0)+VLOOKUP(B82,'H. Schestakow'!$B$18:$E$255,4,0)+VLOOKUP(B82,'H. Perrupato'!$B$18:$E$255,4,0)+VLOOKUP(B82,'H. Gral LH'!$B$18:$E$255,4,0)+VLOOKUP(B82,'H. Lagomaggiore'!$B$18:$E$255,4,0)+VLOOKUP(B82,'H. Central'!$B$18:$E$255,4,0)+VLOOKUP(B82,'Hosp. Malargue'!$B$18:$E$255,4,0)+VLOOKUP(B82,DRPJ!$B$18:$E$255,4,0)</f>
        <v>20200</v>
      </c>
      <c r="F82" s="13">
        <f t="shared" si="0"/>
        <v>39600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4">
        <v>70</v>
      </c>
      <c r="B83" s="10" t="s">
        <v>142</v>
      </c>
      <c r="C83" s="15" t="s">
        <v>143</v>
      </c>
      <c r="D83" s="12">
        <f>VLOOKUP(B83,'Dcción. Adultos Mayores'!$B$18:$E$255,3,0)+VLOOKUP(B83,'H. Scaravelli'!$B$18:$E$255,3,0)+VLOOKUP(B83,'H. Enfermeros Argentinos'!$B$18:$E$255,3,0)+VLOOKUP(B83,'H. Central Internados'!$B$18:$E$255,3,0)+VLOOKUP(B83,'Droguería Ministerio'!$B$18:$E$255,3,0)+VLOOKUP(B83,'H. El Sauce'!$B$18:$E$255,3,0)+VLOOKUP(B83,'INCLUIR SALUD'!$B$18:$E$255,3,0)+VLOOKUP(B83,'H. Pereyra'!$B$18:$E$255,3,0)+VLOOKUP(B83,'H. Tagarelli '!$B$18:$E$255,3,0)+VLOOKUP(B83,'H. Saporitti'!$B$18:$E$255,3,0)+VLOOKUP(B83,DGP!$B$18:$E$255,3,0)+VLOOKUP(B83,'H. Notti'!$B$18:$E$255,3,0)+VLOOKUP(B83,'H. Paroissien'!$B$18:$E$255,3,0)+VLOOKUP(B83,'Serv. Penintenciario'!$B$18:$E$255,3,0)+VLOOKUP(B83,'H. Schestakow'!$B$18:$E$255,3,0)+VLOOKUP(B83,'H. Perrupato'!$B$18:$E$255,3,0)+VLOOKUP(B83,'H. Gral LH'!$B$18:$E$255,3,0)+VLOOKUP(B83,'H. Lagomaggiore'!$B$18:$E$255,3,0)+VLOOKUP(B83,'H. Central'!$B$18:$D$255,3,0)+VLOOKUP(B83,'Hosp. Malargue'!$B$18:$D$255,3,0)+VLOOKUP(B83,DRPJ!$B$18:$D$255,3,0)</f>
        <v>1105</v>
      </c>
      <c r="E83" s="12">
        <f>VLOOKUP(B83,'Dcción. Adultos Mayores'!$B$18:$E$255,4,0)+VLOOKUP(B83,'H. Scaravelli'!$B$18:$E$255,4,0)+VLOOKUP(B83,'H. Enfermeros Argentinos'!$B$18:$E$255,4,0)+VLOOKUP(B83,'H. Central Internados'!$B$18:$E$255,4,0)+VLOOKUP(B83,'Droguería Ministerio'!$B$18:$E$255,4,0)+VLOOKUP(B83,'H. El Sauce'!$B$18:$E$255,4,0)+VLOOKUP(B83,'INCLUIR SALUD'!$B$18:$E$255,4,0)+VLOOKUP(B83,'H. Pereyra'!$B$18:$E$255,4,0)+VLOOKUP(B83,'H. Tagarelli '!$B$18:$E$255,4,0)+VLOOKUP(B83,'H. Saporitti'!$B$18:$E$255,4,0)+VLOOKUP(B83,DGP!$B$18:$E$255,4,0)+VLOOKUP(B83,'H. Notti'!$B$18:$E$255,4,0)+VLOOKUP(B83,'H. Paroissien'!$B$18:$E$255,4,0)+VLOOKUP(B83,'Serv. Penintenciario'!$B$18:$E$255,4,0)+VLOOKUP(B83,'H. Schestakow'!$B$18:$E$255,4,0)+VLOOKUP(B83,'H. Perrupato'!$B$18:$E$255,4,0)+VLOOKUP(B83,'H. Gral LH'!$B$18:$E$255,4,0)+VLOOKUP(B83,'H. Lagomaggiore'!$B$18:$E$255,4,0)+VLOOKUP(B83,'H. Central'!$B$18:$E$255,4,0)+VLOOKUP(B83,'Hosp. Malargue'!$B$18:$E$255,4,0)+VLOOKUP(B83,DRPJ!$B$18:$E$255,4,0)</f>
        <v>1105</v>
      </c>
      <c r="F83" s="13">
        <f t="shared" si="0"/>
        <v>2210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0">
        <v>71</v>
      </c>
      <c r="B84" s="10" t="s">
        <v>144</v>
      </c>
      <c r="C84" s="11" t="s">
        <v>145</v>
      </c>
      <c r="D84" s="12">
        <f>VLOOKUP(B84,'Dcción. Adultos Mayores'!$B$18:$E$255,3,0)+VLOOKUP(B84,'H. Scaravelli'!$B$18:$E$255,3,0)+VLOOKUP(B84,'H. Enfermeros Argentinos'!$B$18:$E$255,3,0)+VLOOKUP(B84,'H. Central Internados'!$B$18:$E$255,3,0)+VLOOKUP(B84,'Droguería Ministerio'!$B$18:$E$255,3,0)+VLOOKUP(B84,'H. El Sauce'!$B$18:$E$255,3,0)+VLOOKUP(B84,'INCLUIR SALUD'!$B$18:$E$255,3,0)+VLOOKUP(B84,'H. Pereyra'!$B$18:$E$255,3,0)+VLOOKUP(B84,'H. Tagarelli '!$B$18:$E$255,3,0)+VLOOKUP(B84,'H. Saporitti'!$B$18:$E$255,3,0)+VLOOKUP(B84,DGP!$B$18:$E$255,3,0)+VLOOKUP(B84,'H. Notti'!$B$18:$E$255,3,0)+VLOOKUP(B84,'H. Paroissien'!$B$18:$E$255,3,0)+VLOOKUP(B84,'Serv. Penintenciario'!$B$18:$E$255,3,0)+VLOOKUP(B84,'H. Schestakow'!$B$18:$E$255,3,0)+VLOOKUP(B84,'H. Perrupato'!$B$18:$E$255,3,0)+VLOOKUP(B84,'H. Gral LH'!$B$18:$E$255,3,0)+VLOOKUP(B84,'H. Lagomaggiore'!$B$18:$E$255,3,0)+VLOOKUP(B84,'H. Central'!$B$18:$D$255,3,0)+VLOOKUP(B84,'Hosp. Malargue'!$B$18:$D$255,3,0)+VLOOKUP(B84,DRPJ!$B$18:$D$255,3,0)</f>
        <v>68994</v>
      </c>
      <c r="E84" s="12">
        <f>VLOOKUP(B84,'Dcción. Adultos Mayores'!$B$18:$E$255,4,0)+VLOOKUP(B84,'H. Scaravelli'!$B$18:$E$255,4,0)+VLOOKUP(B84,'H. Enfermeros Argentinos'!$B$18:$E$255,4,0)+VLOOKUP(B84,'H. Central Internados'!$B$18:$E$255,4,0)+VLOOKUP(B84,'Droguería Ministerio'!$B$18:$E$255,4,0)+VLOOKUP(B84,'H. El Sauce'!$B$18:$E$255,4,0)+VLOOKUP(B84,'INCLUIR SALUD'!$B$18:$E$255,4,0)+VLOOKUP(B84,'H. Pereyra'!$B$18:$E$255,4,0)+VLOOKUP(B84,'H. Tagarelli '!$B$18:$E$255,4,0)+VLOOKUP(B84,'H. Saporitti'!$B$18:$E$255,4,0)+VLOOKUP(B84,DGP!$B$18:$E$255,4,0)+VLOOKUP(B84,'H. Notti'!$B$18:$E$255,4,0)+VLOOKUP(B84,'H. Paroissien'!$B$18:$E$255,4,0)+VLOOKUP(B84,'Serv. Penintenciario'!$B$18:$E$255,4,0)+VLOOKUP(B84,'H. Schestakow'!$B$18:$E$255,4,0)+VLOOKUP(B84,'H. Perrupato'!$B$18:$E$255,4,0)+VLOOKUP(B84,'H. Gral LH'!$B$18:$E$255,4,0)+VLOOKUP(B84,'H. Lagomaggiore'!$B$18:$E$255,4,0)+VLOOKUP(B84,'H. Central'!$B$18:$E$255,4,0)+VLOOKUP(B84,'Hosp. Malargue'!$B$18:$E$255,4,0)+VLOOKUP(B84,DRPJ!$B$18:$E$255,4,0)</f>
        <v>69779</v>
      </c>
      <c r="F84" s="13">
        <f t="shared" si="0"/>
        <v>138773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4">
        <v>72</v>
      </c>
      <c r="B85" s="10" t="s">
        <v>146</v>
      </c>
      <c r="C85" s="15" t="s">
        <v>147</v>
      </c>
      <c r="D85" s="12">
        <f>VLOOKUP(B85,'Dcción. Adultos Mayores'!$B$18:$E$255,3,0)+VLOOKUP(B85,'H. Scaravelli'!$B$18:$E$255,3,0)+VLOOKUP(B85,'H. Enfermeros Argentinos'!$B$18:$E$255,3,0)+VLOOKUP(B85,'H. Central Internados'!$B$18:$E$255,3,0)+VLOOKUP(B85,'Droguería Ministerio'!$B$18:$E$255,3,0)+VLOOKUP(B85,'H. El Sauce'!$B$18:$E$255,3,0)+VLOOKUP(B85,'INCLUIR SALUD'!$B$18:$E$255,3,0)+VLOOKUP(B85,'H. Pereyra'!$B$18:$E$255,3,0)+VLOOKUP(B85,'H. Tagarelli '!$B$18:$E$255,3,0)+VLOOKUP(B85,'H. Saporitti'!$B$18:$E$255,3,0)+VLOOKUP(B85,DGP!$B$18:$E$255,3,0)+VLOOKUP(B85,'H. Notti'!$B$18:$E$255,3,0)+VLOOKUP(B85,'H. Paroissien'!$B$18:$E$255,3,0)+VLOOKUP(B85,'Serv. Penintenciario'!$B$18:$E$255,3,0)+VLOOKUP(B85,'H. Schestakow'!$B$18:$E$255,3,0)+VLOOKUP(B85,'H. Perrupato'!$B$18:$E$255,3,0)+VLOOKUP(B85,'H. Gral LH'!$B$18:$E$255,3,0)+VLOOKUP(B85,'H. Lagomaggiore'!$B$18:$E$255,3,0)+VLOOKUP(B85,'H. Central'!$B$18:$D$255,3,0)+VLOOKUP(B85,'Hosp. Malargue'!$B$18:$D$255,3,0)+VLOOKUP(B85,DRPJ!$B$18:$D$255,3,0)</f>
        <v>2795</v>
      </c>
      <c r="E85" s="12">
        <f>VLOOKUP(B85,'Dcción. Adultos Mayores'!$B$18:$E$255,4,0)+VLOOKUP(B85,'H. Scaravelli'!$B$18:$E$255,4,0)+VLOOKUP(B85,'H. Enfermeros Argentinos'!$B$18:$E$255,4,0)+VLOOKUP(B85,'H. Central Internados'!$B$18:$E$255,4,0)+VLOOKUP(B85,'Droguería Ministerio'!$B$18:$E$255,4,0)+VLOOKUP(B85,'H. El Sauce'!$B$18:$E$255,4,0)+VLOOKUP(B85,'INCLUIR SALUD'!$B$18:$E$255,4,0)+VLOOKUP(B85,'H. Pereyra'!$B$18:$E$255,4,0)+VLOOKUP(B85,'H. Tagarelli '!$B$18:$E$255,4,0)+VLOOKUP(B85,'H. Saporitti'!$B$18:$E$255,4,0)+VLOOKUP(B85,DGP!$B$18:$E$255,4,0)+VLOOKUP(B85,'H. Notti'!$B$18:$E$255,4,0)+VLOOKUP(B85,'H. Paroissien'!$B$18:$E$255,4,0)+VLOOKUP(B85,'Serv. Penintenciario'!$B$18:$E$255,4,0)+VLOOKUP(B85,'H. Schestakow'!$B$18:$E$255,4,0)+VLOOKUP(B85,'H. Perrupato'!$B$18:$E$255,4,0)+VLOOKUP(B85,'H. Gral LH'!$B$18:$E$255,4,0)+VLOOKUP(B85,'H. Lagomaggiore'!$B$18:$E$255,4,0)+VLOOKUP(B85,'H. Central'!$B$18:$E$255,4,0)+VLOOKUP(B85,'Hosp. Malargue'!$B$18:$E$255,4,0)+VLOOKUP(B85,DRPJ!$B$18:$E$255,4,0)</f>
        <v>2815</v>
      </c>
      <c r="F85" s="13">
        <f t="shared" si="0"/>
        <v>5610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0">
        <v>73</v>
      </c>
      <c r="B86" s="10" t="s">
        <v>148</v>
      </c>
      <c r="C86" s="11" t="s">
        <v>149</v>
      </c>
      <c r="D86" s="12">
        <f>VLOOKUP(B86,'Dcción. Adultos Mayores'!$B$18:$E$255,3,0)+VLOOKUP(B86,'H. Scaravelli'!$B$18:$E$255,3,0)+VLOOKUP(B86,'H. Enfermeros Argentinos'!$B$18:$E$255,3,0)+VLOOKUP(B86,'H. Central Internados'!$B$18:$E$255,3,0)+VLOOKUP(B86,'Droguería Ministerio'!$B$18:$E$255,3,0)+VLOOKUP(B86,'H. El Sauce'!$B$18:$E$255,3,0)+VLOOKUP(B86,'INCLUIR SALUD'!$B$18:$E$255,3,0)+VLOOKUP(B86,'H. Pereyra'!$B$18:$E$255,3,0)+VLOOKUP(B86,'H. Tagarelli '!$B$18:$E$255,3,0)+VLOOKUP(B86,'H. Saporitti'!$B$18:$E$255,3,0)+VLOOKUP(B86,DGP!$B$18:$E$255,3,0)+VLOOKUP(B86,'H. Notti'!$B$18:$E$255,3,0)+VLOOKUP(B86,'H. Paroissien'!$B$18:$E$255,3,0)+VLOOKUP(B86,'Serv. Penintenciario'!$B$18:$E$255,3,0)+VLOOKUP(B86,'H. Schestakow'!$B$18:$E$255,3,0)+VLOOKUP(B86,'H. Perrupato'!$B$18:$E$255,3,0)+VLOOKUP(B86,'H. Gral LH'!$B$18:$E$255,3,0)+VLOOKUP(B86,'H. Lagomaggiore'!$B$18:$E$255,3,0)+VLOOKUP(B86,'H. Central'!$B$18:$D$255,3,0)+VLOOKUP(B86,'Hosp. Malargue'!$B$18:$D$255,3,0)+VLOOKUP(B86,DRPJ!$B$18:$D$255,3,0)</f>
        <v>590</v>
      </c>
      <c r="E86" s="12">
        <f>VLOOKUP(B86,'Dcción. Adultos Mayores'!$B$18:$E$255,4,0)+VLOOKUP(B86,'H. Scaravelli'!$B$18:$E$255,4,0)+VLOOKUP(B86,'H. Enfermeros Argentinos'!$B$18:$E$255,4,0)+VLOOKUP(B86,'H. Central Internados'!$B$18:$E$255,4,0)+VLOOKUP(B86,'Droguería Ministerio'!$B$18:$E$255,4,0)+VLOOKUP(B86,'H. El Sauce'!$B$18:$E$255,4,0)+VLOOKUP(B86,'INCLUIR SALUD'!$B$18:$E$255,4,0)+VLOOKUP(B86,'H. Pereyra'!$B$18:$E$255,4,0)+VLOOKUP(B86,'H. Tagarelli '!$B$18:$E$255,4,0)+VLOOKUP(B86,'H. Saporitti'!$B$18:$E$255,4,0)+VLOOKUP(B86,DGP!$B$18:$E$255,4,0)+VLOOKUP(B86,'H. Notti'!$B$18:$E$255,4,0)+VLOOKUP(B86,'H. Paroissien'!$B$18:$E$255,4,0)+VLOOKUP(B86,'Serv. Penintenciario'!$B$18:$E$255,4,0)+VLOOKUP(B86,'H. Schestakow'!$B$18:$E$255,4,0)+VLOOKUP(B86,'H. Perrupato'!$B$18:$E$255,4,0)+VLOOKUP(B86,'H. Gral LH'!$B$18:$E$255,4,0)+VLOOKUP(B86,'H. Lagomaggiore'!$B$18:$E$255,4,0)+VLOOKUP(B86,'H. Central'!$B$18:$E$255,4,0)+VLOOKUP(B86,'Hosp. Malargue'!$B$18:$E$255,4,0)+VLOOKUP(B86,DRPJ!$B$18:$E$255,4,0)</f>
        <v>640</v>
      </c>
      <c r="F86" s="13">
        <f t="shared" si="0"/>
        <v>1230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4">
        <v>74</v>
      </c>
      <c r="B87" s="10" t="s">
        <v>150</v>
      </c>
      <c r="C87" s="15" t="s">
        <v>151</v>
      </c>
      <c r="D87" s="12">
        <f>VLOOKUP(B87,'Dcción. Adultos Mayores'!$B$18:$E$255,3,0)+VLOOKUP(B87,'H. Scaravelli'!$B$18:$E$255,3,0)+VLOOKUP(B87,'H. Enfermeros Argentinos'!$B$18:$E$255,3,0)+VLOOKUP(B87,'H. Central Internados'!$B$18:$E$255,3,0)+VLOOKUP(B87,'Droguería Ministerio'!$B$18:$E$255,3,0)+VLOOKUP(B87,'H. El Sauce'!$B$18:$E$255,3,0)+VLOOKUP(B87,'INCLUIR SALUD'!$B$18:$E$255,3,0)+VLOOKUP(B87,'H. Pereyra'!$B$18:$E$255,3,0)+VLOOKUP(B87,'H. Tagarelli '!$B$18:$E$255,3,0)+VLOOKUP(B87,'H. Saporitti'!$B$18:$E$255,3,0)+VLOOKUP(B87,DGP!$B$18:$E$255,3,0)+VLOOKUP(B87,'H. Notti'!$B$18:$E$255,3,0)+VLOOKUP(B87,'H. Paroissien'!$B$18:$E$255,3,0)+VLOOKUP(B87,'Serv. Penintenciario'!$B$18:$E$255,3,0)+VLOOKUP(B87,'H. Schestakow'!$B$18:$E$255,3,0)+VLOOKUP(B87,'H. Perrupato'!$B$18:$E$255,3,0)+VLOOKUP(B87,'H. Gral LH'!$B$18:$E$255,3,0)+VLOOKUP(B87,'H. Lagomaggiore'!$B$18:$E$255,3,0)+VLOOKUP(B87,'H. Central'!$B$18:$D$255,3,0)+VLOOKUP(B87,'Hosp. Malargue'!$B$18:$D$255,3,0)+VLOOKUP(B87,DRPJ!$B$18:$D$255,3,0)</f>
        <v>2710</v>
      </c>
      <c r="E87" s="12">
        <f>VLOOKUP(B87,'Dcción. Adultos Mayores'!$B$18:$E$255,4,0)+VLOOKUP(B87,'H. Scaravelli'!$B$18:$E$255,4,0)+VLOOKUP(B87,'H. Enfermeros Argentinos'!$B$18:$E$255,4,0)+VLOOKUP(B87,'H. Central Internados'!$B$18:$E$255,4,0)+VLOOKUP(B87,'Droguería Ministerio'!$B$18:$E$255,4,0)+VLOOKUP(B87,'H. El Sauce'!$B$18:$E$255,4,0)+VLOOKUP(B87,'INCLUIR SALUD'!$B$18:$E$255,4,0)+VLOOKUP(B87,'H. Pereyra'!$B$18:$E$255,4,0)+VLOOKUP(B87,'H. Tagarelli '!$B$18:$E$255,4,0)+VLOOKUP(B87,'H. Saporitti'!$B$18:$E$255,4,0)+VLOOKUP(B87,DGP!$B$18:$E$255,4,0)+VLOOKUP(B87,'H. Notti'!$B$18:$E$255,4,0)+VLOOKUP(B87,'H. Paroissien'!$B$18:$E$255,4,0)+VLOOKUP(B87,'Serv. Penintenciario'!$B$18:$E$255,4,0)+VLOOKUP(B87,'H. Schestakow'!$B$18:$E$255,4,0)+VLOOKUP(B87,'H. Perrupato'!$B$18:$E$255,4,0)+VLOOKUP(B87,'H. Gral LH'!$B$18:$E$255,4,0)+VLOOKUP(B87,'H. Lagomaggiore'!$B$18:$E$255,4,0)+VLOOKUP(B87,'H. Central'!$B$18:$E$255,4,0)+VLOOKUP(B87,'Hosp. Malargue'!$B$18:$E$255,4,0)+VLOOKUP(B87,DRPJ!$B$18:$E$255,4,0)</f>
        <v>2780</v>
      </c>
      <c r="F87" s="13">
        <f t="shared" si="0"/>
        <v>5490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0">
        <v>76</v>
      </c>
      <c r="B88" s="10" t="s">
        <v>152</v>
      </c>
      <c r="C88" s="11" t="s">
        <v>153</v>
      </c>
      <c r="D88" s="12">
        <f>VLOOKUP(B88,'Dcción. Adultos Mayores'!$B$18:$E$255,3,0)+VLOOKUP(B88,'H. Scaravelli'!$B$18:$E$255,3,0)+VLOOKUP(B88,'H. Enfermeros Argentinos'!$B$18:$E$255,3,0)+VLOOKUP(B88,'H. Central Internados'!$B$18:$E$255,3,0)+VLOOKUP(B88,'Droguería Ministerio'!$B$18:$E$255,3,0)+VLOOKUP(B88,'H. El Sauce'!$B$18:$E$255,3,0)+VLOOKUP(B88,'INCLUIR SALUD'!$B$18:$E$255,3,0)+VLOOKUP(B88,'H. Pereyra'!$B$18:$E$255,3,0)+VLOOKUP(B88,'H. Tagarelli '!$B$18:$E$255,3,0)+VLOOKUP(B88,'H. Saporitti'!$B$18:$E$255,3,0)+VLOOKUP(B88,DGP!$B$18:$E$255,3,0)+VLOOKUP(B88,'H. Notti'!$B$18:$E$255,3,0)+VLOOKUP(B88,'H. Paroissien'!$B$18:$E$255,3,0)+VLOOKUP(B88,'Serv. Penintenciario'!$B$18:$E$255,3,0)+VLOOKUP(B88,'H. Schestakow'!$B$18:$E$255,3,0)+VLOOKUP(B88,'H. Perrupato'!$B$18:$E$255,3,0)+VLOOKUP(B88,'H. Gral LH'!$B$18:$E$255,3,0)+VLOOKUP(B88,'H. Lagomaggiore'!$B$18:$E$255,3,0)+VLOOKUP(B88,'H. Central'!$B$18:$D$255,3,0)+VLOOKUP(B88,'Hosp. Malargue'!$B$18:$D$255,3,0)+VLOOKUP(B88,DRPJ!$B$18:$D$255,3,0)</f>
        <v>2565</v>
      </c>
      <c r="E88" s="12">
        <f>VLOOKUP(B88,'Dcción. Adultos Mayores'!$B$18:$E$255,4,0)+VLOOKUP(B88,'H. Scaravelli'!$B$18:$E$255,4,0)+VLOOKUP(B88,'H. Enfermeros Argentinos'!$B$18:$E$255,4,0)+VLOOKUP(B88,'H. Central Internados'!$B$18:$E$255,4,0)+VLOOKUP(B88,'Droguería Ministerio'!$B$18:$E$255,4,0)+VLOOKUP(B88,'H. El Sauce'!$B$18:$E$255,4,0)+VLOOKUP(B88,'INCLUIR SALUD'!$B$18:$E$255,4,0)+VLOOKUP(B88,'H. Pereyra'!$B$18:$E$255,4,0)+VLOOKUP(B88,'H. Tagarelli '!$B$18:$E$255,4,0)+VLOOKUP(B88,'H. Saporitti'!$B$18:$E$255,4,0)+VLOOKUP(B88,DGP!$B$18:$E$255,4,0)+VLOOKUP(B88,'H. Notti'!$B$18:$E$255,4,0)+VLOOKUP(B88,'H. Paroissien'!$B$18:$E$255,4,0)+VLOOKUP(B88,'Serv. Penintenciario'!$B$18:$E$255,4,0)+VLOOKUP(B88,'H. Schestakow'!$B$18:$E$255,4,0)+VLOOKUP(B88,'H. Perrupato'!$B$18:$E$255,4,0)+VLOOKUP(B88,'H. Gral LH'!$B$18:$E$255,4,0)+VLOOKUP(B88,'H. Lagomaggiore'!$B$18:$E$255,4,0)+VLOOKUP(B88,'H. Central'!$B$18:$E$255,4,0)+VLOOKUP(B88,'Hosp. Malargue'!$B$18:$E$255,4,0)+VLOOKUP(B88,DRPJ!$B$18:$E$255,4,0)</f>
        <v>2715</v>
      </c>
      <c r="F88" s="13">
        <f t="shared" si="0"/>
        <v>5280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4">
        <v>78</v>
      </c>
      <c r="B89" s="10" t="s">
        <v>154</v>
      </c>
      <c r="C89" s="15" t="s">
        <v>155</v>
      </c>
      <c r="D89" s="12">
        <f>VLOOKUP(B89,'Dcción. Adultos Mayores'!$B$18:$E$255,3,0)+VLOOKUP(B89,'H. Scaravelli'!$B$18:$E$255,3,0)+VLOOKUP(B89,'H. Enfermeros Argentinos'!$B$18:$E$255,3,0)+VLOOKUP(B89,'H. Central Internados'!$B$18:$E$255,3,0)+VLOOKUP(B89,'Droguería Ministerio'!$B$18:$E$255,3,0)+VLOOKUP(B89,'H. El Sauce'!$B$18:$E$255,3,0)+VLOOKUP(B89,'INCLUIR SALUD'!$B$18:$E$255,3,0)+VLOOKUP(B89,'H. Pereyra'!$B$18:$E$255,3,0)+VLOOKUP(B89,'H. Tagarelli '!$B$18:$E$255,3,0)+VLOOKUP(B89,'H. Saporitti'!$B$18:$E$255,3,0)+VLOOKUP(B89,DGP!$B$18:$E$255,3,0)+VLOOKUP(B89,'H. Notti'!$B$18:$E$255,3,0)+VLOOKUP(B89,'H. Paroissien'!$B$18:$E$255,3,0)+VLOOKUP(B89,'Serv. Penintenciario'!$B$18:$E$255,3,0)+VLOOKUP(B89,'H. Schestakow'!$B$18:$E$255,3,0)+VLOOKUP(B89,'H. Perrupato'!$B$18:$E$255,3,0)+VLOOKUP(B89,'H. Gral LH'!$B$18:$E$255,3,0)+VLOOKUP(B89,'H. Lagomaggiore'!$B$18:$E$255,3,0)+VLOOKUP(B89,'H. Central'!$B$18:$D$255,3,0)+VLOOKUP(B89,'Hosp. Malargue'!$B$18:$D$255,3,0)+VLOOKUP(B89,DRPJ!$B$18:$D$255,3,0)</f>
        <v>1939</v>
      </c>
      <c r="E89" s="12">
        <f>VLOOKUP(B89,'Dcción. Adultos Mayores'!$B$18:$E$255,4,0)+VLOOKUP(B89,'H. Scaravelli'!$B$18:$E$255,4,0)+VLOOKUP(B89,'H. Enfermeros Argentinos'!$B$18:$E$255,4,0)+VLOOKUP(B89,'H. Central Internados'!$B$18:$E$255,4,0)+VLOOKUP(B89,'Droguería Ministerio'!$B$18:$E$255,4,0)+VLOOKUP(B89,'H. El Sauce'!$B$18:$E$255,4,0)+VLOOKUP(B89,'INCLUIR SALUD'!$B$18:$E$255,4,0)+VLOOKUP(B89,'H. Pereyra'!$B$18:$E$255,4,0)+VLOOKUP(B89,'H. Tagarelli '!$B$18:$E$255,4,0)+VLOOKUP(B89,'H. Saporitti'!$B$18:$E$255,4,0)+VLOOKUP(B89,DGP!$B$18:$E$255,4,0)+VLOOKUP(B89,'H. Notti'!$B$18:$E$255,4,0)+VLOOKUP(B89,'H. Paroissien'!$B$18:$E$255,4,0)+VLOOKUP(B89,'Serv. Penintenciario'!$B$18:$E$255,4,0)+VLOOKUP(B89,'H. Schestakow'!$B$18:$E$255,4,0)+VLOOKUP(B89,'H. Perrupato'!$B$18:$E$255,4,0)+VLOOKUP(B89,'H. Gral LH'!$B$18:$E$255,4,0)+VLOOKUP(B89,'H. Lagomaggiore'!$B$18:$E$255,4,0)+VLOOKUP(B89,'H. Central'!$B$18:$E$255,4,0)+VLOOKUP(B89,'Hosp. Malargue'!$B$18:$E$255,4,0)+VLOOKUP(B89,DRPJ!$B$18:$E$255,4,0)</f>
        <v>1947</v>
      </c>
      <c r="F89" s="13">
        <f t="shared" si="0"/>
        <v>3886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0">
        <v>79</v>
      </c>
      <c r="B90" s="10" t="s">
        <v>156</v>
      </c>
      <c r="C90" s="11" t="s">
        <v>157</v>
      </c>
      <c r="D90" s="12">
        <f>VLOOKUP(B90,'Dcción. Adultos Mayores'!$B$18:$E$255,3,0)+VLOOKUP(B90,'H. Scaravelli'!$B$18:$E$255,3,0)+VLOOKUP(B90,'H. Enfermeros Argentinos'!$B$18:$E$255,3,0)+VLOOKUP(B90,'H. Central Internados'!$B$18:$E$255,3,0)+VLOOKUP(B90,'Droguería Ministerio'!$B$18:$E$255,3,0)+VLOOKUP(B90,'H. El Sauce'!$B$18:$E$255,3,0)+VLOOKUP(B90,'INCLUIR SALUD'!$B$18:$E$255,3,0)+VLOOKUP(B90,'H. Pereyra'!$B$18:$E$255,3,0)+VLOOKUP(B90,'H. Tagarelli '!$B$18:$E$255,3,0)+VLOOKUP(B90,'H. Saporitti'!$B$18:$E$255,3,0)+VLOOKUP(B90,DGP!$B$18:$E$255,3,0)+VLOOKUP(B90,'H. Notti'!$B$18:$E$255,3,0)+VLOOKUP(B90,'H. Paroissien'!$B$18:$E$255,3,0)+VLOOKUP(B90,'Serv. Penintenciario'!$B$18:$E$255,3,0)+VLOOKUP(B90,'H. Schestakow'!$B$18:$E$255,3,0)+VLOOKUP(B90,'H. Perrupato'!$B$18:$E$255,3,0)+VLOOKUP(B90,'H. Gral LH'!$B$18:$E$255,3,0)+VLOOKUP(B90,'H. Lagomaggiore'!$B$18:$E$255,3,0)+VLOOKUP(B90,'H. Central'!$B$18:$D$255,3,0)+VLOOKUP(B90,'Hosp. Malargue'!$B$18:$D$255,3,0)+VLOOKUP(B90,DRPJ!$B$18:$D$255,3,0)</f>
        <v>665</v>
      </c>
      <c r="E90" s="12">
        <f>VLOOKUP(B90,'Dcción. Adultos Mayores'!$B$18:$E$255,4,0)+VLOOKUP(B90,'H. Scaravelli'!$B$18:$E$255,4,0)+VLOOKUP(B90,'H. Enfermeros Argentinos'!$B$18:$E$255,4,0)+VLOOKUP(B90,'H. Central Internados'!$B$18:$E$255,4,0)+VLOOKUP(B90,'Droguería Ministerio'!$B$18:$E$255,4,0)+VLOOKUP(B90,'H. El Sauce'!$B$18:$E$255,4,0)+VLOOKUP(B90,'INCLUIR SALUD'!$B$18:$E$255,4,0)+VLOOKUP(B90,'H. Pereyra'!$B$18:$E$255,4,0)+VLOOKUP(B90,'H. Tagarelli '!$B$18:$E$255,4,0)+VLOOKUP(B90,'H. Saporitti'!$B$18:$E$255,4,0)+VLOOKUP(B90,DGP!$B$18:$E$255,4,0)+VLOOKUP(B90,'H. Notti'!$B$18:$E$255,4,0)+VLOOKUP(B90,'H. Paroissien'!$B$18:$E$255,4,0)+VLOOKUP(B90,'Serv. Penintenciario'!$B$18:$E$255,4,0)+VLOOKUP(B90,'H. Schestakow'!$B$18:$E$255,4,0)+VLOOKUP(B90,'H. Perrupato'!$B$18:$E$255,4,0)+VLOOKUP(B90,'H. Gral LH'!$B$18:$E$255,4,0)+VLOOKUP(B90,'H. Lagomaggiore'!$B$18:$E$255,4,0)+VLOOKUP(B90,'H. Central'!$B$18:$E$255,4,0)+VLOOKUP(B90,'Hosp. Malargue'!$B$18:$E$255,4,0)+VLOOKUP(B90,DRPJ!$B$18:$E$255,4,0)</f>
        <v>670</v>
      </c>
      <c r="F90" s="13">
        <f t="shared" si="0"/>
        <v>1335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4">
        <v>80</v>
      </c>
      <c r="B91" s="10" t="s">
        <v>158</v>
      </c>
      <c r="C91" s="15" t="s">
        <v>159</v>
      </c>
      <c r="D91" s="12">
        <f>VLOOKUP(B91,'Dcción. Adultos Mayores'!$B$18:$E$255,3,0)+VLOOKUP(B91,'H. Scaravelli'!$B$18:$E$255,3,0)+VLOOKUP(B91,'H. Enfermeros Argentinos'!$B$18:$E$255,3,0)+VLOOKUP(B91,'H. Central Internados'!$B$18:$E$255,3,0)+VLOOKUP(B91,'Droguería Ministerio'!$B$18:$E$255,3,0)+VLOOKUP(B91,'H. El Sauce'!$B$18:$E$255,3,0)+VLOOKUP(B91,'INCLUIR SALUD'!$B$18:$E$255,3,0)+VLOOKUP(B91,'H. Pereyra'!$B$18:$E$255,3,0)+VLOOKUP(B91,'H. Tagarelli '!$B$18:$E$255,3,0)+VLOOKUP(B91,'H. Saporitti'!$B$18:$E$255,3,0)+VLOOKUP(B91,DGP!$B$18:$E$255,3,0)+VLOOKUP(B91,'H. Notti'!$B$18:$E$255,3,0)+VLOOKUP(B91,'H. Paroissien'!$B$18:$E$255,3,0)+VLOOKUP(B91,'Serv. Penintenciario'!$B$18:$E$255,3,0)+VLOOKUP(B91,'H. Schestakow'!$B$18:$E$255,3,0)+VLOOKUP(B91,'H. Perrupato'!$B$18:$E$255,3,0)+VLOOKUP(B91,'H. Gral LH'!$B$18:$E$255,3,0)+VLOOKUP(B91,'H. Lagomaggiore'!$B$18:$E$255,3,0)+VLOOKUP(B91,'H. Central'!$B$18:$D$255,3,0)+VLOOKUP(B91,'Hosp. Malargue'!$B$18:$D$255,3,0)+VLOOKUP(B91,DRPJ!$B$18:$D$255,3,0)</f>
        <v>8700</v>
      </c>
      <c r="E91" s="12">
        <f>VLOOKUP(B91,'Dcción. Adultos Mayores'!$B$18:$E$255,4,0)+VLOOKUP(B91,'H. Scaravelli'!$B$18:$E$255,4,0)+VLOOKUP(B91,'H. Enfermeros Argentinos'!$B$18:$E$255,4,0)+VLOOKUP(B91,'H. Central Internados'!$B$18:$E$255,4,0)+VLOOKUP(B91,'Droguería Ministerio'!$B$18:$E$255,4,0)+VLOOKUP(B91,'H. El Sauce'!$B$18:$E$255,4,0)+VLOOKUP(B91,'INCLUIR SALUD'!$B$18:$E$255,4,0)+VLOOKUP(B91,'H. Pereyra'!$B$18:$E$255,4,0)+VLOOKUP(B91,'H. Tagarelli '!$B$18:$E$255,4,0)+VLOOKUP(B91,'H. Saporitti'!$B$18:$E$255,4,0)+VLOOKUP(B91,DGP!$B$18:$E$255,4,0)+VLOOKUP(B91,'H. Notti'!$B$18:$E$255,4,0)+VLOOKUP(B91,'H. Paroissien'!$B$18:$E$255,4,0)+VLOOKUP(B91,'Serv. Penintenciario'!$B$18:$E$255,4,0)+VLOOKUP(B91,'H. Schestakow'!$B$18:$E$255,4,0)+VLOOKUP(B91,'H. Perrupato'!$B$18:$E$255,4,0)+VLOOKUP(B91,'H. Gral LH'!$B$18:$E$255,4,0)+VLOOKUP(B91,'H. Lagomaggiore'!$B$18:$E$255,4,0)+VLOOKUP(B91,'H. Central'!$B$18:$E$255,4,0)+VLOOKUP(B91,'Hosp. Malargue'!$B$18:$E$255,4,0)+VLOOKUP(B91,DRPJ!$B$18:$E$255,4,0)</f>
        <v>9210</v>
      </c>
      <c r="F91" s="13">
        <f t="shared" si="0"/>
        <v>17910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0">
        <v>81</v>
      </c>
      <c r="B92" s="10" t="s">
        <v>160</v>
      </c>
      <c r="C92" s="11" t="s">
        <v>161</v>
      </c>
      <c r="D92" s="12">
        <f>VLOOKUP(B92,'Dcción. Adultos Mayores'!$B$18:$E$255,3,0)+VLOOKUP(B92,'H. Scaravelli'!$B$18:$E$255,3,0)+VLOOKUP(B92,'H. Enfermeros Argentinos'!$B$18:$E$255,3,0)+VLOOKUP(B92,'H. Central Internados'!$B$18:$E$255,3,0)+VLOOKUP(B92,'Droguería Ministerio'!$B$18:$E$255,3,0)+VLOOKUP(B92,'H. El Sauce'!$B$18:$E$255,3,0)+VLOOKUP(B92,'INCLUIR SALUD'!$B$18:$E$255,3,0)+VLOOKUP(B92,'H. Pereyra'!$B$18:$E$255,3,0)+VLOOKUP(B92,'H. Tagarelli '!$B$18:$E$255,3,0)+VLOOKUP(B92,'H. Saporitti'!$B$18:$E$255,3,0)+VLOOKUP(B92,DGP!$B$18:$E$255,3,0)+VLOOKUP(B92,'H. Notti'!$B$18:$E$255,3,0)+VLOOKUP(B92,'H. Paroissien'!$B$18:$E$255,3,0)+VLOOKUP(B92,'Serv. Penintenciario'!$B$18:$E$255,3,0)+VLOOKUP(B92,'H. Schestakow'!$B$18:$E$255,3,0)+VLOOKUP(B92,'H. Perrupato'!$B$18:$E$255,3,0)+VLOOKUP(B92,'H. Gral LH'!$B$18:$E$255,3,0)+VLOOKUP(B92,'H. Lagomaggiore'!$B$18:$E$255,3,0)+VLOOKUP(B92,'H. Central'!$B$18:$D$255,3,0)+VLOOKUP(B92,'Hosp. Malargue'!$B$18:$D$255,3,0)+VLOOKUP(B92,DRPJ!$B$18:$D$255,3,0)</f>
        <v>7450</v>
      </c>
      <c r="E92" s="12">
        <f>VLOOKUP(B92,'Dcción. Adultos Mayores'!$B$18:$E$255,4,0)+VLOOKUP(B92,'H. Scaravelli'!$B$18:$E$255,4,0)+VLOOKUP(B92,'H. Enfermeros Argentinos'!$B$18:$E$255,4,0)+VLOOKUP(B92,'H. Central Internados'!$B$18:$E$255,4,0)+VLOOKUP(B92,'Droguería Ministerio'!$B$18:$E$255,4,0)+VLOOKUP(B92,'H. El Sauce'!$B$18:$E$255,4,0)+VLOOKUP(B92,'INCLUIR SALUD'!$B$18:$E$255,4,0)+VLOOKUP(B92,'H. Pereyra'!$B$18:$E$255,4,0)+VLOOKUP(B92,'H. Tagarelli '!$B$18:$E$255,4,0)+VLOOKUP(B92,'H. Saporitti'!$B$18:$E$255,4,0)+VLOOKUP(B92,DGP!$B$18:$E$255,4,0)+VLOOKUP(B92,'H. Notti'!$B$18:$E$255,4,0)+VLOOKUP(B92,'H. Paroissien'!$B$18:$E$255,4,0)+VLOOKUP(B92,'Serv. Penintenciario'!$B$18:$E$255,4,0)+VLOOKUP(B92,'H. Schestakow'!$B$18:$E$255,4,0)+VLOOKUP(B92,'H. Perrupato'!$B$18:$E$255,4,0)+VLOOKUP(B92,'H. Gral LH'!$B$18:$E$255,4,0)+VLOOKUP(B92,'H. Lagomaggiore'!$B$18:$E$255,4,0)+VLOOKUP(B92,'H. Central'!$B$18:$E$255,4,0)+VLOOKUP(B92,'Hosp. Malargue'!$B$18:$E$255,4,0)+VLOOKUP(B92,DRPJ!$B$18:$E$255,4,0)</f>
        <v>8350</v>
      </c>
      <c r="F92" s="13">
        <f t="shared" si="0"/>
        <v>15800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4">
        <v>82</v>
      </c>
      <c r="B93" s="10" t="s">
        <v>162</v>
      </c>
      <c r="C93" s="15" t="s">
        <v>163</v>
      </c>
      <c r="D93" s="12">
        <f>VLOOKUP(B93,'Dcción. Adultos Mayores'!$B$18:$E$255,3,0)+VLOOKUP(B93,'H. Scaravelli'!$B$18:$E$255,3,0)+VLOOKUP(B93,'H. Enfermeros Argentinos'!$B$18:$E$255,3,0)+VLOOKUP(B93,'H. Central Internados'!$B$18:$E$255,3,0)+VLOOKUP(B93,'Droguería Ministerio'!$B$18:$E$255,3,0)+VLOOKUP(B93,'H. El Sauce'!$B$18:$E$255,3,0)+VLOOKUP(B93,'INCLUIR SALUD'!$B$18:$E$255,3,0)+VLOOKUP(B93,'H. Pereyra'!$B$18:$E$255,3,0)+VLOOKUP(B93,'H. Tagarelli '!$B$18:$E$255,3,0)+VLOOKUP(B93,'H. Saporitti'!$B$18:$E$255,3,0)+VLOOKUP(B93,DGP!$B$18:$E$255,3,0)+VLOOKUP(B93,'H. Notti'!$B$18:$E$255,3,0)+VLOOKUP(B93,'H. Paroissien'!$B$18:$E$255,3,0)+VLOOKUP(B93,'Serv. Penintenciario'!$B$18:$E$255,3,0)+VLOOKUP(B93,'H. Schestakow'!$B$18:$E$255,3,0)+VLOOKUP(B93,'H. Perrupato'!$B$18:$E$255,3,0)+VLOOKUP(B93,'H. Gral LH'!$B$18:$E$255,3,0)+VLOOKUP(B93,'H. Lagomaggiore'!$B$18:$E$255,3,0)+VLOOKUP(B93,'H. Central'!$B$18:$D$255,3,0)+VLOOKUP(B93,'Hosp. Malargue'!$B$18:$D$255,3,0)+VLOOKUP(B93,DRPJ!$B$18:$D$255,3,0)</f>
        <v>7082</v>
      </c>
      <c r="E93" s="12">
        <f>VLOOKUP(B93,'Dcción. Adultos Mayores'!$B$18:$E$255,4,0)+VLOOKUP(B93,'H. Scaravelli'!$B$18:$E$255,4,0)+VLOOKUP(B93,'H. Enfermeros Argentinos'!$B$18:$E$255,4,0)+VLOOKUP(B93,'H. Central Internados'!$B$18:$E$255,4,0)+VLOOKUP(B93,'Droguería Ministerio'!$B$18:$E$255,4,0)+VLOOKUP(B93,'H. El Sauce'!$B$18:$E$255,4,0)+VLOOKUP(B93,'INCLUIR SALUD'!$B$18:$E$255,4,0)+VLOOKUP(B93,'H. Pereyra'!$B$18:$E$255,4,0)+VLOOKUP(B93,'H. Tagarelli '!$B$18:$E$255,4,0)+VLOOKUP(B93,'H. Saporitti'!$B$18:$E$255,4,0)+VLOOKUP(B93,DGP!$B$18:$E$255,4,0)+VLOOKUP(B93,'H. Notti'!$B$18:$E$255,4,0)+VLOOKUP(B93,'H. Paroissien'!$B$18:$E$255,4,0)+VLOOKUP(B93,'Serv. Penintenciario'!$B$18:$E$255,4,0)+VLOOKUP(B93,'H. Schestakow'!$B$18:$E$255,4,0)+VLOOKUP(B93,'H. Perrupato'!$B$18:$E$255,4,0)+VLOOKUP(B93,'H. Gral LH'!$B$18:$E$255,4,0)+VLOOKUP(B93,'H. Lagomaggiore'!$B$18:$E$255,4,0)+VLOOKUP(B93,'H. Central'!$B$18:$E$255,4,0)+VLOOKUP(B93,'Hosp. Malargue'!$B$18:$E$255,4,0)+VLOOKUP(B93,DRPJ!$B$18:$E$255,4,0)</f>
        <v>7171</v>
      </c>
      <c r="F93" s="13">
        <f t="shared" si="0"/>
        <v>14253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0">
        <v>83</v>
      </c>
      <c r="B94" s="10" t="s">
        <v>164</v>
      </c>
      <c r="C94" s="11" t="s">
        <v>165</v>
      </c>
      <c r="D94" s="12">
        <f>VLOOKUP(B94,'Dcción. Adultos Mayores'!$B$18:$E$255,3,0)+VLOOKUP(B94,'H. Scaravelli'!$B$18:$E$255,3,0)+VLOOKUP(B94,'H. Enfermeros Argentinos'!$B$18:$E$255,3,0)+VLOOKUP(B94,'H. Central Internados'!$B$18:$E$255,3,0)+VLOOKUP(B94,'Droguería Ministerio'!$B$18:$E$255,3,0)+VLOOKUP(B94,'H. El Sauce'!$B$18:$E$255,3,0)+VLOOKUP(B94,'INCLUIR SALUD'!$B$18:$E$255,3,0)+VLOOKUP(B94,'H. Pereyra'!$B$18:$E$255,3,0)+VLOOKUP(B94,'H. Tagarelli '!$B$18:$E$255,3,0)+VLOOKUP(B94,'H. Saporitti'!$B$18:$E$255,3,0)+VLOOKUP(B94,DGP!$B$18:$E$255,3,0)+VLOOKUP(B94,'H. Notti'!$B$18:$E$255,3,0)+VLOOKUP(B94,'H. Paroissien'!$B$18:$E$255,3,0)+VLOOKUP(B94,'Serv. Penintenciario'!$B$18:$E$255,3,0)+VLOOKUP(B94,'H. Schestakow'!$B$18:$E$255,3,0)+VLOOKUP(B94,'H. Perrupato'!$B$18:$E$255,3,0)+VLOOKUP(B94,'H. Gral LH'!$B$18:$E$255,3,0)+VLOOKUP(B94,'H. Lagomaggiore'!$B$18:$E$255,3,0)+VLOOKUP(B94,'H. Central'!$B$18:$D$255,3,0)+VLOOKUP(B94,'Hosp. Malargue'!$B$18:$D$255,3,0)+VLOOKUP(B94,DRPJ!$B$18:$D$255,3,0)</f>
        <v>450</v>
      </c>
      <c r="E94" s="12">
        <f>VLOOKUP(B94,'Dcción. Adultos Mayores'!$B$18:$E$255,4,0)+VLOOKUP(B94,'H. Scaravelli'!$B$18:$E$255,4,0)+VLOOKUP(B94,'H. Enfermeros Argentinos'!$B$18:$E$255,4,0)+VLOOKUP(B94,'H. Central Internados'!$B$18:$E$255,4,0)+VLOOKUP(B94,'Droguería Ministerio'!$B$18:$E$255,4,0)+VLOOKUP(B94,'H. El Sauce'!$B$18:$E$255,4,0)+VLOOKUP(B94,'INCLUIR SALUD'!$B$18:$E$255,4,0)+VLOOKUP(B94,'H. Pereyra'!$B$18:$E$255,4,0)+VLOOKUP(B94,'H. Tagarelli '!$B$18:$E$255,4,0)+VLOOKUP(B94,'H. Saporitti'!$B$18:$E$255,4,0)+VLOOKUP(B94,DGP!$B$18:$E$255,4,0)+VLOOKUP(B94,'H. Notti'!$B$18:$E$255,4,0)+VLOOKUP(B94,'H. Paroissien'!$B$18:$E$255,4,0)+VLOOKUP(B94,'Serv. Penintenciario'!$B$18:$E$255,4,0)+VLOOKUP(B94,'H. Schestakow'!$B$18:$E$255,4,0)+VLOOKUP(B94,'H. Perrupato'!$B$18:$E$255,4,0)+VLOOKUP(B94,'H. Gral LH'!$B$18:$E$255,4,0)+VLOOKUP(B94,'H. Lagomaggiore'!$B$18:$E$255,4,0)+VLOOKUP(B94,'H. Central'!$B$18:$E$255,4,0)+VLOOKUP(B94,'Hosp. Malargue'!$B$18:$E$255,4,0)+VLOOKUP(B94,DRPJ!$B$18:$E$255,4,0)</f>
        <v>455</v>
      </c>
      <c r="F94" s="13">
        <f t="shared" si="0"/>
        <v>905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4">
        <v>84</v>
      </c>
      <c r="B95" s="10" t="s">
        <v>166</v>
      </c>
      <c r="C95" s="15" t="s">
        <v>167</v>
      </c>
      <c r="D95" s="12">
        <f>VLOOKUP(B95,'Dcción. Adultos Mayores'!$B$18:$E$255,3,0)+VLOOKUP(B95,'H. Scaravelli'!$B$18:$E$255,3,0)+VLOOKUP(B95,'H. Enfermeros Argentinos'!$B$18:$E$255,3,0)+VLOOKUP(B95,'H. Central Internados'!$B$18:$E$255,3,0)+VLOOKUP(B95,'Droguería Ministerio'!$B$18:$E$255,3,0)+VLOOKUP(B95,'H. El Sauce'!$B$18:$E$255,3,0)+VLOOKUP(B95,'INCLUIR SALUD'!$B$18:$E$255,3,0)+VLOOKUP(B95,'H. Pereyra'!$B$18:$E$255,3,0)+VLOOKUP(B95,'H. Tagarelli '!$B$18:$E$255,3,0)+VLOOKUP(B95,'H. Saporitti'!$B$18:$E$255,3,0)+VLOOKUP(B95,DGP!$B$18:$E$255,3,0)+VLOOKUP(B95,'H. Notti'!$B$18:$E$255,3,0)+VLOOKUP(B95,'H. Paroissien'!$B$18:$E$255,3,0)+VLOOKUP(B95,'Serv. Penintenciario'!$B$18:$E$255,3,0)+VLOOKUP(B95,'H. Schestakow'!$B$18:$E$255,3,0)+VLOOKUP(B95,'H. Perrupato'!$B$18:$E$255,3,0)+VLOOKUP(B95,'H. Gral LH'!$B$18:$E$255,3,0)+VLOOKUP(B95,'H. Lagomaggiore'!$B$18:$E$255,3,0)+VLOOKUP(B95,'H. Central'!$B$18:$D$255,3,0)+VLOOKUP(B95,'Hosp. Malargue'!$B$18:$D$255,3,0)+VLOOKUP(B95,DRPJ!$B$18:$D$255,3,0)</f>
        <v>282</v>
      </c>
      <c r="E95" s="12">
        <f>VLOOKUP(B95,'Dcción. Adultos Mayores'!$B$18:$E$255,4,0)+VLOOKUP(B95,'H. Scaravelli'!$B$18:$E$255,4,0)+VLOOKUP(B95,'H. Enfermeros Argentinos'!$B$18:$E$255,4,0)+VLOOKUP(B95,'H. Central Internados'!$B$18:$E$255,4,0)+VLOOKUP(B95,'Droguería Ministerio'!$B$18:$E$255,4,0)+VLOOKUP(B95,'H. El Sauce'!$B$18:$E$255,4,0)+VLOOKUP(B95,'INCLUIR SALUD'!$B$18:$E$255,4,0)+VLOOKUP(B95,'H. Pereyra'!$B$18:$E$255,4,0)+VLOOKUP(B95,'H. Tagarelli '!$B$18:$E$255,4,0)+VLOOKUP(B95,'H. Saporitti'!$B$18:$E$255,4,0)+VLOOKUP(B95,DGP!$B$18:$E$255,4,0)+VLOOKUP(B95,'H. Notti'!$B$18:$E$255,4,0)+VLOOKUP(B95,'H. Paroissien'!$B$18:$E$255,4,0)+VLOOKUP(B95,'Serv. Penintenciario'!$B$18:$E$255,4,0)+VLOOKUP(B95,'H. Schestakow'!$B$18:$E$255,4,0)+VLOOKUP(B95,'H. Perrupato'!$B$18:$E$255,4,0)+VLOOKUP(B95,'H. Gral LH'!$B$18:$E$255,4,0)+VLOOKUP(B95,'H. Lagomaggiore'!$B$18:$E$255,4,0)+VLOOKUP(B95,'H. Central'!$B$18:$E$255,4,0)+VLOOKUP(B95,'Hosp. Malargue'!$B$18:$E$255,4,0)+VLOOKUP(B95,DRPJ!$B$18:$E$255,4,0)</f>
        <v>283</v>
      </c>
      <c r="F95" s="13">
        <f t="shared" si="0"/>
        <v>565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0">
        <v>85</v>
      </c>
      <c r="B96" s="10" t="s">
        <v>168</v>
      </c>
      <c r="C96" s="11" t="s">
        <v>169</v>
      </c>
      <c r="D96" s="12">
        <f>VLOOKUP(B96,'Dcción. Adultos Mayores'!$B$18:$E$255,3,0)+VLOOKUP(B96,'H. Scaravelli'!$B$18:$E$255,3,0)+VLOOKUP(B96,'H. Enfermeros Argentinos'!$B$18:$E$255,3,0)+VLOOKUP(B96,'H. Central Internados'!$B$18:$E$255,3,0)+VLOOKUP(B96,'Droguería Ministerio'!$B$18:$E$255,3,0)+VLOOKUP(B96,'H. El Sauce'!$B$18:$E$255,3,0)+VLOOKUP(B96,'INCLUIR SALUD'!$B$18:$E$255,3,0)+VLOOKUP(B96,'H. Pereyra'!$B$18:$E$255,3,0)+VLOOKUP(B96,'H. Tagarelli '!$B$18:$E$255,3,0)+VLOOKUP(B96,'H. Saporitti'!$B$18:$E$255,3,0)+VLOOKUP(B96,DGP!$B$18:$E$255,3,0)+VLOOKUP(B96,'H. Notti'!$B$18:$E$255,3,0)+VLOOKUP(B96,'H. Paroissien'!$B$18:$E$255,3,0)+VLOOKUP(B96,'Serv. Penintenciario'!$B$18:$E$255,3,0)+VLOOKUP(B96,'H. Schestakow'!$B$18:$E$255,3,0)+VLOOKUP(B96,'H. Perrupato'!$B$18:$E$255,3,0)+VLOOKUP(B96,'H. Gral LH'!$B$18:$E$255,3,0)+VLOOKUP(B96,'H. Lagomaggiore'!$B$18:$E$255,3,0)+VLOOKUP(B96,'H. Central'!$B$18:$D$255,3,0)+VLOOKUP(B96,'Hosp. Malargue'!$B$18:$D$255,3,0)+VLOOKUP(B96,DRPJ!$B$18:$D$255,3,0)</f>
        <v>2997</v>
      </c>
      <c r="E96" s="12">
        <f>VLOOKUP(B96,'Dcción. Adultos Mayores'!$B$18:$E$255,4,0)+VLOOKUP(B96,'H. Scaravelli'!$B$18:$E$255,4,0)+VLOOKUP(B96,'H. Enfermeros Argentinos'!$B$18:$E$255,4,0)+VLOOKUP(B96,'H. Central Internados'!$B$18:$E$255,4,0)+VLOOKUP(B96,'Droguería Ministerio'!$B$18:$E$255,4,0)+VLOOKUP(B96,'H. El Sauce'!$B$18:$E$255,4,0)+VLOOKUP(B96,'INCLUIR SALUD'!$B$18:$E$255,4,0)+VLOOKUP(B96,'H. Pereyra'!$B$18:$E$255,4,0)+VLOOKUP(B96,'H. Tagarelli '!$B$18:$E$255,4,0)+VLOOKUP(B96,'H. Saporitti'!$B$18:$E$255,4,0)+VLOOKUP(B96,DGP!$B$18:$E$255,4,0)+VLOOKUP(B96,'H. Notti'!$B$18:$E$255,4,0)+VLOOKUP(B96,'H. Paroissien'!$B$18:$E$255,4,0)+VLOOKUP(B96,'Serv. Penintenciario'!$B$18:$E$255,4,0)+VLOOKUP(B96,'H. Schestakow'!$B$18:$E$255,4,0)+VLOOKUP(B96,'H. Perrupato'!$B$18:$E$255,4,0)+VLOOKUP(B96,'H. Gral LH'!$B$18:$E$255,4,0)+VLOOKUP(B96,'H. Lagomaggiore'!$B$18:$E$255,4,0)+VLOOKUP(B96,'H. Central'!$B$18:$E$255,4,0)+VLOOKUP(B96,'Hosp. Malargue'!$B$18:$E$255,4,0)+VLOOKUP(B96,DRPJ!$B$18:$E$255,4,0)</f>
        <v>2997</v>
      </c>
      <c r="F96" s="13">
        <f t="shared" si="0"/>
        <v>5994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4">
        <v>86</v>
      </c>
      <c r="B97" s="10" t="s">
        <v>170</v>
      </c>
      <c r="C97" s="15" t="s">
        <v>171</v>
      </c>
      <c r="D97" s="12">
        <f>VLOOKUP(B97,'Dcción. Adultos Mayores'!$B$18:$E$255,3,0)+VLOOKUP(B97,'H. Scaravelli'!$B$18:$E$255,3,0)+VLOOKUP(B97,'H. Enfermeros Argentinos'!$B$18:$E$255,3,0)+VLOOKUP(B97,'H. Central Internados'!$B$18:$E$255,3,0)+VLOOKUP(B97,'Droguería Ministerio'!$B$18:$E$255,3,0)+VLOOKUP(B97,'H. El Sauce'!$B$18:$E$255,3,0)+VLOOKUP(B97,'INCLUIR SALUD'!$B$18:$E$255,3,0)+VLOOKUP(B97,'H. Pereyra'!$B$18:$E$255,3,0)+VLOOKUP(B97,'H. Tagarelli '!$B$18:$E$255,3,0)+VLOOKUP(B97,'H. Saporitti'!$B$18:$E$255,3,0)+VLOOKUP(B97,DGP!$B$18:$E$255,3,0)+VLOOKUP(B97,'H. Notti'!$B$18:$E$255,3,0)+VLOOKUP(B97,'H. Paroissien'!$B$18:$E$255,3,0)+VLOOKUP(B97,'Serv. Penintenciario'!$B$18:$E$255,3,0)+VLOOKUP(B97,'H. Schestakow'!$B$18:$E$255,3,0)+VLOOKUP(B97,'H. Perrupato'!$B$18:$E$255,3,0)+VLOOKUP(B97,'H. Gral LH'!$B$18:$E$255,3,0)+VLOOKUP(B97,'H. Lagomaggiore'!$B$18:$E$255,3,0)+VLOOKUP(B97,'H. Central'!$B$18:$D$255,3,0)+VLOOKUP(B97,'Hosp. Malargue'!$B$18:$D$255,3,0)+VLOOKUP(B97,DRPJ!$B$18:$D$255,3,0)</f>
        <v>17327</v>
      </c>
      <c r="E97" s="12">
        <f>VLOOKUP(B97,'Dcción. Adultos Mayores'!$B$18:$E$255,4,0)+VLOOKUP(B97,'H. Scaravelli'!$B$18:$E$255,4,0)+VLOOKUP(B97,'H. Enfermeros Argentinos'!$B$18:$E$255,4,0)+VLOOKUP(B97,'H. Central Internados'!$B$18:$E$255,4,0)+VLOOKUP(B97,'Droguería Ministerio'!$B$18:$E$255,4,0)+VLOOKUP(B97,'H. El Sauce'!$B$18:$E$255,4,0)+VLOOKUP(B97,'INCLUIR SALUD'!$B$18:$E$255,4,0)+VLOOKUP(B97,'H. Pereyra'!$B$18:$E$255,4,0)+VLOOKUP(B97,'H. Tagarelli '!$B$18:$E$255,4,0)+VLOOKUP(B97,'H. Saporitti'!$B$18:$E$255,4,0)+VLOOKUP(B97,DGP!$B$18:$E$255,4,0)+VLOOKUP(B97,'H. Notti'!$B$18:$E$255,4,0)+VLOOKUP(B97,'H. Paroissien'!$B$18:$E$255,4,0)+VLOOKUP(B97,'Serv. Penintenciario'!$B$18:$E$255,4,0)+VLOOKUP(B97,'H. Schestakow'!$B$18:$E$255,4,0)+VLOOKUP(B97,'H. Perrupato'!$B$18:$E$255,4,0)+VLOOKUP(B97,'H. Gral LH'!$B$18:$E$255,4,0)+VLOOKUP(B97,'H. Lagomaggiore'!$B$18:$E$255,4,0)+VLOOKUP(B97,'H. Central'!$B$18:$E$255,4,0)+VLOOKUP(B97,'Hosp. Malargue'!$B$18:$E$255,4,0)+VLOOKUP(B97,DRPJ!$B$18:$E$255,4,0)</f>
        <v>17405</v>
      </c>
      <c r="F97" s="13">
        <f t="shared" si="0"/>
        <v>34732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0">
        <v>87</v>
      </c>
      <c r="B98" s="10" t="s">
        <v>172</v>
      </c>
      <c r="C98" s="11" t="s">
        <v>173</v>
      </c>
      <c r="D98" s="12">
        <f>VLOOKUP(B98,'Dcción. Adultos Mayores'!$B$18:$E$255,3,0)+VLOOKUP(B98,'H. Scaravelli'!$B$18:$E$255,3,0)+VLOOKUP(B98,'H. Enfermeros Argentinos'!$B$18:$E$255,3,0)+VLOOKUP(B98,'H. Central Internados'!$B$18:$E$255,3,0)+VLOOKUP(B98,'Droguería Ministerio'!$B$18:$E$255,3,0)+VLOOKUP(B98,'H. El Sauce'!$B$18:$E$255,3,0)+VLOOKUP(B98,'INCLUIR SALUD'!$B$18:$E$255,3,0)+VLOOKUP(B98,'H. Pereyra'!$B$18:$E$255,3,0)+VLOOKUP(B98,'H. Tagarelli '!$B$18:$E$255,3,0)+VLOOKUP(B98,'H. Saporitti'!$B$18:$E$255,3,0)+VLOOKUP(B98,DGP!$B$18:$E$255,3,0)+VLOOKUP(B98,'H. Notti'!$B$18:$E$255,3,0)+VLOOKUP(B98,'H. Paroissien'!$B$18:$E$255,3,0)+VLOOKUP(B98,'Serv. Penintenciario'!$B$18:$E$255,3,0)+VLOOKUP(B98,'H. Schestakow'!$B$18:$E$255,3,0)+VLOOKUP(B98,'H. Perrupato'!$B$18:$E$255,3,0)+VLOOKUP(B98,'H. Gral LH'!$B$18:$E$255,3,0)+VLOOKUP(B98,'H. Lagomaggiore'!$B$18:$E$255,3,0)+VLOOKUP(B98,'H. Central'!$B$18:$D$255,3,0)+VLOOKUP(B98,'Hosp. Malargue'!$B$18:$D$255,3,0)+VLOOKUP(B98,DRPJ!$B$18:$D$255,3,0)</f>
        <v>3890</v>
      </c>
      <c r="E98" s="12">
        <f>VLOOKUP(B98,'Dcción. Adultos Mayores'!$B$18:$E$255,4,0)+VLOOKUP(B98,'H. Scaravelli'!$B$18:$E$255,4,0)+VLOOKUP(B98,'H. Enfermeros Argentinos'!$B$18:$E$255,4,0)+VLOOKUP(B98,'H. Central Internados'!$B$18:$E$255,4,0)+VLOOKUP(B98,'Droguería Ministerio'!$B$18:$E$255,4,0)+VLOOKUP(B98,'H. El Sauce'!$B$18:$E$255,4,0)+VLOOKUP(B98,'INCLUIR SALUD'!$B$18:$E$255,4,0)+VLOOKUP(B98,'H. Pereyra'!$B$18:$E$255,4,0)+VLOOKUP(B98,'H. Tagarelli '!$B$18:$E$255,4,0)+VLOOKUP(B98,'H. Saporitti'!$B$18:$E$255,4,0)+VLOOKUP(B98,DGP!$B$18:$E$255,4,0)+VLOOKUP(B98,'H. Notti'!$B$18:$E$255,4,0)+VLOOKUP(B98,'H. Paroissien'!$B$18:$E$255,4,0)+VLOOKUP(B98,'Serv. Penintenciario'!$B$18:$E$255,4,0)+VLOOKUP(B98,'H. Schestakow'!$B$18:$E$255,4,0)+VLOOKUP(B98,'H. Perrupato'!$B$18:$E$255,4,0)+VLOOKUP(B98,'H. Gral LH'!$B$18:$E$255,4,0)+VLOOKUP(B98,'H. Lagomaggiore'!$B$18:$E$255,4,0)+VLOOKUP(B98,'H. Central'!$B$18:$E$255,4,0)+VLOOKUP(B98,'Hosp. Malargue'!$B$18:$E$255,4,0)+VLOOKUP(B98,DRPJ!$B$18:$E$255,4,0)</f>
        <v>4040</v>
      </c>
      <c r="F98" s="13">
        <f t="shared" si="0"/>
        <v>7930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4">
        <v>88</v>
      </c>
      <c r="B99" s="10" t="s">
        <v>174</v>
      </c>
      <c r="C99" s="15" t="s">
        <v>175</v>
      </c>
      <c r="D99" s="12">
        <f>VLOOKUP(B99,'Dcción. Adultos Mayores'!$B$18:$E$255,3,0)+VLOOKUP(B99,'H. Scaravelli'!$B$18:$E$255,3,0)+VLOOKUP(B99,'H. Enfermeros Argentinos'!$B$18:$E$255,3,0)+VLOOKUP(B99,'H. Central Internados'!$B$18:$E$255,3,0)+VLOOKUP(B99,'Droguería Ministerio'!$B$18:$E$255,3,0)+VLOOKUP(B99,'H. El Sauce'!$B$18:$E$255,3,0)+VLOOKUP(B99,'INCLUIR SALUD'!$B$18:$E$255,3,0)+VLOOKUP(B99,'H. Pereyra'!$B$18:$E$255,3,0)+VLOOKUP(B99,'H. Tagarelli '!$B$18:$E$255,3,0)+VLOOKUP(B99,'H. Saporitti'!$B$18:$E$255,3,0)+VLOOKUP(B99,DGP!$B$18:$E$255,3,0)+VLOOKUP(B99,'H. Notti'!$B$18:$E$255,3,0)+VLOOKUP(B99,'H. Paroissien'!$B$18:$E$255,3,0)+VLOOKUP(B99,'Serv. Penintenciario'!$B$18:$E$255,3,0)+VLOOKUP(B99,'H. Schestakow'!$B$18:$E$255,3,0)+VLOOKUP(B99,'H. Perrupato'!$B$18:$E$255,3,0)+VLOOKUP(B99,'H. Gral LH'!$B$18:$E$255,3,0)+VLOOKUP(B99,'H. Lagomaggiore'!$B$18:$E$255,3,0)+VLOOKUP(B99,'H. Central'!$B$18:$D$255,3,0)+VLOOKUP(B99,'Hosp. Malargue'!$B$18:$D$255,3,0)+VLOOKUP(B99,DRPJ!$B$18:$D$255,3,0)</f>
        <v>52420</v>
      </c>
      <c r="E99" s="12">
        <f>VLOOKUP(B99,'Dcción. Adultos Mayores'!$B$18:$E$255,4,0)+VLOOKUP(B99,'H. Scaravelli'!$B$18:$E$255,4,0)+VLOOKUP(B99,'H. Enfermeros Argentinos'!$B$18:$E$255,4,0)+VLOOKUP(B99,'H. Central Internados'!$B$18:$E$255,4,0)+VLOOKUP(B99,'Droguería Ministerio'!$B$18:$E$255,4,0)+VLOOKUP(B99,'H. El Sauce'!$B$18:$E$255,4,0)+VLOOKUP(B99,'INCLUIR SALUD'!$B$18:$E$255,4,0)+VLOOKUP(B99,'H. Pereyra'!$B$18:$E$255,4,0)+VLOOKUP(B99,'H. Tagarelli '!$B$18:$E$255,4,0)+VLOOKUP(B99,'H. Saporitti'!$B$18:$E$255,4,0)+VLOOKUP(B99,DGP!$B$18:$E$255,4,0)+VLOOKUP(B99,'H. Notti'!$B$18:$E$255,4,0)+VLOOKUP(B99,'H. Paroissien'!$B$18:$E$255,4,0)+VLOOKUP(B99,'Serv. Penintenciario'!$B$18:$E$255,4,0)+VLOOKUP(B99,'H. Schestakow'!$B$18:$E$255,4,0)+VLOOKUP(B99,'H. Perrupato'!$B$18:$E$255,4,0)+VLOOKUP(B99,'H. Gral LH'!$B$18:$E$255,4,0)+VLOOKUP(B99,'H. Lagomaggiore'!$B$18:$E$255,4,0)+VLOOKUP(B99,'H. Central'!$B$18:$E$255,4,0)+VLOOKUP(B99,'Hosp. Malargue'!$B$18:$E$255,4,0)+VLOOKUP(B99,DRPJ!$B$18:$E$255,4,0)</f>
        <v>53320</v>
      </c>
      <c r="F99" s="13">
        <f t="shared" si="0"/>
        <v>105740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0">
        <v>90</v>
      </c>
      <c r="B100" s="10" t="s">
        <v>176</v>
      </c>
      <c r="C100" s="11" t="s">
        <v>177</v>
      </c>
      <c r="D100" s="12">
        <f>VLOOKUP(B100,'Dcción. Adultos Mayores'!$B$18:$E$255,3,0)+VLOOKUP(B100,'H. Scaravelli'!$B$18:$E$255,3,0)+VLOOKUP(B100,'H. Enfermeros Argentinos'!$B$18:$E$255,3,0)+VLOOKUP(B100,'H. Central Internados'!$B$18:$E$255,3,0)+VLOOKUP(B100,'Droguería Ministerio'!$B$18:$E$255,3,0)+VLOOKUP(B100,'H. El Sauce'!$B$18:$E$255,3,0)+VLOOKUP(B100,'INCLUIR SALUD'!$B$18:$E$255,3,0)+VLOOKUP(B100,'H. Pereyra'!$B$18:$E$255,3,0)+VLOOKUP(B100,'H. Tagarelli '!$B$18:$E$255,3,0)+VLOOKUP(B100,'H. Saporitti'!$B$18:$E$255,3,0)+VLOOKUP(B100,DGP!$B$18:$E$255,3,0)+VLOOKUP(B100,'H. Notti'!$B$18:$E$255,3,0)+VLOOKUP(B100,'H. Paroissien'!$B$18:$E$255,3,0)+VLOOKUP(B100,'Serv. Penintenciario'!$B$18:$E$255,3,0)+VLOOKUP(B100,'H. Schestakow'!$B$18:$E$255,3,0)+VLOOKUP(B100,'H. Perrupato'!$B$18:$E$255,3,0)+VLOOKUP(B100,'H. Gral LH'!$B$18:$E$255,3,0)+VLOOKUP(B100,'H. Lagomaggiore'!$B$18:$E$255,3,0)+VLOOKUP(B100,'H. Central'!$B$18:$D$255,3,0)+VLOOKUP(B100,'Hosp. Malargue'!$B$18:$D$255,3,0)+VLOOKUP(B100,DRPJ!$B$18:$D$255,3,0)</f>
        <v>2266</v>
      </c>
      <c r="E100" s="12">
        <f>VLOOKUP(B100,'Dcción. Adultos Mayores'!$B$18:$E$255,4,0)+VLOOKUP(B100,'H. Scaravelli'!$B$18:$E$255,4,0)+VLOOKUP(B100,'H. Enfermeros Argentinos'!$B$18:$E$255,4,0)+VLOOKUP(B100,'H. Central Internados'!$B$18:$E$255,4,0)+VLOOKUP(B100,'Droguería Ministerio'!$B$18:$E$255,4,0)+VLOOKUP(B100,'H. El Sauce'!$B$18:$E$255,4,0)+VLOOKUP(B100,'INCLUIR SALUD'!$B$18:$E$255,4,0)+VLOOKUP(B100,'H. Pereyra'!$B$18:$E$255,4,0)+VLOOKUP(B100,'H. Tagarelli '!$B$18:$E$255,4,0)+VLOOKUP(B100,'H. Saporitti'!$B$18:$E$255,4,0)+VLOOKUP(B100,DGP!$B$18:$E$255,4,0)+VLOOKUP(B100,'H. Notti'!$B$18:$E$255,4,0)+VLOOKUP(B100,'H. Paroissien'!$B$18:$E$255,4,0)+VLOOKUP(B100,'Serv. Penintenciario'!$B$18:$E$255,4,0)+VLOOKUP(B100,'H. Schestakow'!$B$18:$E$255,4,0)+VLOOKUP(B100,'H. Perrupato'!$B$18:$E$255,4,0)+VLOOKUP(B100,'H. Gral LH'!$B$18:$E$255,4,0)+VLOOKUP(B100,'H. Lagomaggiore'!$B$18:$E$255,4,0)+VLOOKUP(B100,'H. Central'!$B$18:$E$255,4,0)+VLOOKUP(B100,'Hosp. Malargue'!$B$18:$E$255,4,0)+VLOOKUP(B100,DRPJ!$B$18:$E$255,4,0)</f>
        <v>2230</v>
      </c>
      <c r="F100" s="13">
        <f t="shared" si="0"/>
        <v>4496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4">
        <v>91</v>
      </c>
      <c r="B101" s="10" t="s">
        <v>178</v>
      </c>
      <c r="C101" s="15" t="s">
        <v>179</v>
      </c>
      <c r="D101" s="12">
        <f>VLOOKUP(B101,'Dcción. Adultos Mayores'!$B$18:$E$255,3,0)+VLOOKUP(B101,'H. Scaravelli'!$B$18:$E$255,3,0)+VLOOKUP(B101,'H. Enfermeros Argentinos'!$B$18:$E$255,3,0)+VLOOKUP(B101,'H. Central Internados'!$B$18:$E$255,3,0)+VLOOKUP(B101,'Droguería Ministerio'!$B$18:$E$255,3,0)+VLOOKUP(B101,'H. El Sauce'!$B$18:$E$255,3,0)+VLOOKUP(B101,'INCLUIR SALUD'!$B$18:$E$255,3,0)+VLOOKUP(B101,'H. Pereyra'!$B$18:$E$255,3,0)+VLOOKUP(B101,'H. Tagarelli '!$B$18:$E$255,3,0)+VLOOKUP(B101,'H. Saporitti'!$B$18:$E$255,3,0)+VLOOKUP(B101,DGP!$B$18:$E$255,3,0)+VLOOKUP(B101,'H. Notti'!$B$18:$E$255,3,0)+VLOOKUP(B101,'H. Paroissien'!$B$18:$E$255,3,0)+VLOOKUP(B101,'Serv. Penintenciario'!$B$18:$E$255,3,0)+VLOOKUP(B101,'H. Schestakow'!$B$18:$E$255,3,0)+VLOOKUP(B101,'H. Perrupato'!$B$18:$E$255,3,0)+VLOOKUP(B101,'H. Gral LH'!$B$18:$E$255,3,0)+VLOOKUP(B101,'H. Lagomaggiore'!$B$18:$E$255,3,0)+VLOOKUP(B101,'H. Central'!$B$18:$D$255,3,0)+VLOOKUP(B101,'Hosp. Malargue'!$B$18:$D$255,3,0)+VLOOKUP(B101,DRPJ!$B$18:$D$255,3,0)</f>
        <v>2627</v>
      </c>
      <c r="E101" s="12">
        <f>VLOOKUP(B101,'Dcción. Adultos Mayores'!$B$18:$E$255,4,0)+VLOOKUP(B101,'H. Scaravelli'!$B$18:$E$255,4,0)+VLOOKUP(B101,'H. Enfermeros Argentinos'!$B$18:$E$255,4,0)+VLOOKUP(B101,'H. Central Internados'!$B$18:$E$255,4,0)+VLOOKUP(B101,'Droguería Ministerio'!$B$18:$E$255,4,0)+VLOOKUP(B101,'H. El Sauce'!$B$18:$E$255,4,0)+VLOOKUP(B101,'INCLUIR SALUD'!$B$18:$E$255,4,0)+VLOOKUP(B101,'H. Pereyra'!$B$18:$E$255,4,0)+VLOOKUP(B101,'H. Tagarelli '!$B$18:$E$255,4,0)+VLOOKUP(B101,'H. Saporitti'!$B$18:$E$255,4,0)+VLOOKUP(B101,DGP!$B$18:$E$255,4,0)+VLOOKUP(B101,'H. Notti'!$B$18:$E$255,4,0)+VLOOKUP(B101,'H. Paroissien'!$B$18:$E$255,4,0)+VLOOKUP(B101,'Serv. Penintenciario'!$B$18:$E$255,4,0)+VLOOKUP(B101,'H. Schestakow'!$B$18:$E$255,4,0)+VLOOKUP(B101,'H. Perrupato'!$B$18:$E$255,4,0)+VLOOKUP(B101,'H. Gral LH'!$B$18:$E$255,4,0)+VLOOKUP(B101,'H. Lagomaggiore'!$B$18:$E$255,4,0)+VLOOKUP(B101,'H. Central'!$B$18:$E$255,4,0)+VLOOKUP(B101,'Hosp. Malargue'!$B$18:$E$255,4,0)+VLOOKUP(B101,DRPJ!$B$18:$E$255,4,0)</f>
        <v>2627</v>
      </c>
      <c r="F101" s="13">
        <f t="shared" si="0"/>
        <v>5254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0">
        <v>92</v>
      </c>
      <c r="B102" s="10" t="s">
        <v>180</v>
      </c>
      <c r="C102" s="11" t="s">
        <v>181</v>
      </c>
      <c r="D102" s="12">
        <f>VLOOKUP(B102,'Dcción. Adultos Mayores'!$B$18:$E$255,3,0)+VLOOKUP(B102,'H. Scaravelli'!$B$18:$E$255,3,0)+VLOOKUP(B102,'H. Enfermeros Argentinos'!$B$18:$E$255,3,0)+VLOOKUP(B102,'H. Central Internados'!$B$18:$E$255,3,0)+VLOOKUP(B102,'Droguería Ministerio'!$B$18:$E$255,3,0)+VLOOKUP(B102,'H. El Sauce'!$B$18:$E$255,3,0)+VLOOKUP(B102,'INCLUIR SALUD'!$B$18:$E$255,3,0)+VLOOKUP(B102,'H. Pereyra'!$B$18:$E$255,3,0)+VLOOKUP(B102,'H. Tagarelli '!$B$18:$E$255,3,0)+VLOOKUP(B102,'H. Saporitti'!$B$18:$E$255,3,0)+VLOOKUP(B102,DGP!$B$18:$E$255,3,0)+VLOOKUP(B102,'H. Notti'!$B$18:$E$255,3,0)+VLOOKUP(B102,'H. Paroissien'!$B$18:$E$255,3,0)+VLOOKUP(B102,'Serv. Penintenciario'!$B$18:$E$255,3,0)+VLOOKUP(B102,'H. Schestakow'!$B$18:$E$255,3,0)+VLOOKUP(B102,'H. Perrupato'!$B$18:$E$255,3,0)+VLOOKUP(B102,'H. Gral LH'!$B$18:$E$255,3,0)+VLOOKUP(B102,'H. Lagomaggiore'!$B$18:$E$255,3,0)+VLOOKUP(B102,'H. Central'!$B$18:$D$255,3,0)+VLOOKUP(B102,'Hosp. Malargue'!$B$18:$D$255,3,0)+VLOOKUP(B102,DRPJ!$B$18:$D$255,3,0)</f>
        <v>5020</v>
      </c>
      <c r="E102" s="12">
        <f>VLOOKUP(B102,'Dcción. Adultos Mayores'!$B$18:$E$255,4,0)+VLOOKUP(B102,'H. Scaravelli'!$B$18:$E$255,4,0)+VLOOKUP(B102,'H. Enfermeros Argentinos'!$B$18:$E$255,4,0)+VLOOKUP(B102,'H. Central Internados'!$B$18:$E$255,4,0)+VLOOKUP(B102,'Droguería Ministerio'!$B$18:$E$255,4,0)+VLOOKUP(B102,'H. El Sauce'!$B$18:$E$255,4,0)+VLOOKUP(B102,'INCLUIR SALUD'!$B$18:$E$255,4,0)+VLOOKUP(B102,'H. Pereyra'!$B$18:$E$255,4,0)+VLOOKUP(B102,'H. Tagarelli '!$B$18:$E$255,4,0)+VLOOKUP(B102,'H. Saporitti'!$B$18:$E$255,4,0)+VLOOKUP(B102,DGP!$B$18:$E$255,4,0)+VLOOKUP(B102,'H. Notti'!$B$18:$E$255,4,0)+VLOOKUP(B102,'H. Paroissien'!$B$18:$E$255,4,0)+VLOOKUP(B102,'Serv. Penintenciario'!$B$18:$E$255,4,0)+VLOOKUP(B102,'H. Schestakow'!$B$18:$E$255,4,0)+VLOOKUP(B102,'H. Perrupato'!$B$18:$E$255,4,0)+VLOOKUP(B102,'H. Gral LH'!$B$18:$E$255,4,0)+VLOOKUP(B102,'H. Lagomaggiore'!$B$18:$E$255,4,0)+VLOOKUP(B102,'H. Central'!$B$18:$E$255,4,0)+VLOOKUP(B102,'Hosp. Malargue'!$B$18:$E$255,4,0)+VLOOKUP(B102,DRPJ!$B$18:$E$255,4,0)</f>
        <v>5090</v>
      </c>
      <c r="F102" s="13">
        <f t="shared" si="0"/>
        <v>10110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4">
        <v>93</v>
      </c>
      <c r="B103" s="10" t="s">
        <v>182</v>
      </c>
      <c r="C103" s="15" t="s">
        <v>183</v>
      </c>
      <c r="D103" s="12">
        <f>VLOOKUP(B103,'Dcción. Adultos Mayores'!$B$18:$E$255,3,0)+VLOOKUP(B103,'H. Scaravelli'!$B$18:$E$255,3,0)+VLOOKUP(B103,'H. Enfermeros Argentinos'!$B$18:$E$255,3,0)+VLOOKUP(B103,'H. Central Internados'!$B$18:$E$255,3,0)+VLOOKUP(B103,'Droguería Ministerio'!$B$18:$E$255,3,0)+VLOOKUP(B103,'H. El Sauce'!$B$18:$E$255,3,0)+VLOOKUP(B103,'INCLUIR SALUD'!$B$18:$E$255,3,0)+VLOOKUP(B103,'H. Pereyra'!$B$18:$E$255,3,0)+VLOOKUP(B103,'H. Tagarelli '!$B$18:$E$255,3,0)+VLOOKUP(B103,'H. Saporitti'!$B$18:$E$255,3,0)+VLOOKUP(B103,DGP!$B$18:$E$255,3,0)+VLOOKUP(B103,'H. Notti'!$B$18:$E$255,3,0)+VLOOKUP(B103,'H. Paroissien'!$B$18:$E$255,3,0)+VLOOKUP(B103,'Serv. Penintenciario'!$B$18:$E$255,3,0)+VLOOKUP(B103,'H. Schestakow'!$B$18:$E$255,3,0)+VLOOKUP(B103,'H. Perrupato'!$B$18:$E$255,3,0)+VLOOKUP(B103,'H. Gral LH'!$B$18:$E$255,3,0)+VLOOKUP(B103,'H. Lagomaggiore'!$B$18:$E$255,3,0)+VLOOKUP(B103,'H. Central'!$B$18:$D$255,3,0)+VLOOKUP(B103,'Hosp. Malargue'!$B$18:$D$255,3,0)+VLOOKUP(B103,DRPJ!$B$18:$D$255,3,0)</f>
        <v>3150</v>
      </c>
      <c r="E103" s="12">
        <f>VLOOKUP(B103,'Dcción. Adultos Mayores'!$B$18:$E$255,4,0)+VLOOKUP(B103,'H. Scaravelli'!$B$18:$E$255,4,0)+VLOOKUP(B103,'H. Enfermeros Argentinos'!$B$18:$E$255,4,0)+VLOOKUP(B103,'H. Central Internados'!$B$18:$E$255,4,0)+VLOOKUP(B103,'Droguería Ministerio'!$B$18:$E$255,4,0)+VLOOKUP(B103,'H. El Sauce'!$B$18:$E$255,4,0)+VLOOKUP(B103,'INCLUIR SALUD'!$B$18:$E$255,4,0)+VLOOKUP(B103,'H. Pereyra'!$B$18:$E$255,4,0)+VLOOKUP(B103,'H. Tagarelli '!$B$18:$E$255,4,0)+VLOOKUP(B103,'H. Saporitti'!$B$18:$E$255,4,0)+VLOOKUP(B103,DGP!$B$18:$E$255,4,0)+VLOOKUP(B103,'H. Notti'!$B$18:$E$255,4,0)+VLOOKUP(B103,'H. Paroissien'!$B$18:$E$255,4,0)+VLOOKUP(B103,'Serv. Penintenciario'!$B$18:$E$255,4,0)+VLOOKUP(B103,'H. Schestakow'!$B$18:$E$255,4,0)+VLOOKUP(B103,'H. Perrupato'!$B$18:$E$255,4,0)+VLOOKUP(B103,'H. Gral LH'!$B$18:$E$255,4,0)+VLOOKUP(B103,'H. Lagomaggiore'!$B$18:$E$255,4,0)+VLOOKUP(B103,'H. Central'!$B$18:$E$255,4,0)+VLOOKUP(B103,'Hosp. Malargue'!$B$18:$E$255,4,0)+VLOOKUP(B103,DRPJ!$B$18:$E$255,4,0)</f>
        <v>3250</v>
      </c>
      <c r="F103" s="13">
        <f t="shared" si="0"/>
        <v>6400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0">
        <v>94</v>
      </c>
      <c r="B104" s="10" t="s">
        <v>184</v>
      </c>
      <c r="C104" s="11" t="s">
        <v>185</v>
      </c>
      <c r="D104" s="12">
        <f>VLOOKUP(B104,'Dcción. Adultos Mayores'!$B$18:$E$255,3,0)+VLOOKUP(B104,'H. Scaravelli'!$B$18:$E$255,3,0)+VLOOKUP(B104,'H. Enfermeros Argentinos'!$B$18:$E$255,3,0)+VLOOKUP(B104,'H. Central Internados'!$B$18:$E$255,3,0)+VLOOKUP(B104,'Droguería Ministerio'!$B$18:$E$255,3,0)+VLOOKUP(B104,'H. El Sauce'!$B$18:$E$255,3,0)+VLOOKUP(B104,'INCLUIR SALUD'!$B$18:$E$255,3,0)+VLOOKUP(B104,'H. Pereyra'!$B$18:$E$255,3,0)+VLOOKUP(B104,'H. Tagarelli '!$B$18:$E$255,3,0)+VLOOKUP(B104,'H. Saporitti'!$B$18:$E$255,3,0)+VLOOKUP(B104,DGP!$B$18:$E$255,3,0)+VLOOKUP(B104,'H. Notti'!$B$18:$E$255,3,0)+VLOOKUP(B104,'H. Paroissien'!$B$18:$E$255,3,0)+VLOOKUP(B104,'Serv. Penintenciario'!$B$18:$E$255,3,0)+VLOOKUP(B104,'H. Schestakow'!$B$18:$E$255,3,0)+VLOOKUP(B104,'H. Perrupato'!$B$18:$E$255,3,0)+VLOOKUP(B104,'H. Gral LH'!$B$18:$E$255,3,0)+VLOOKUP(B104,'H. Lagomaggiore'!$B$18:$E$255,3,0)+VLOOKUP(B104,'H. Central'!$B$18:$D$255,3,0)+VLOOKUP(B104,'Hosp. Malargue'!$B$18:$D$255,3,0)+VLOOKUP(B104,DRPJ!$B$18:$D$255,3,0)</f>
        <v>4413</v>
      </c>
      <c r="E104" s="12">
        <f>VLOOKUP(B104,'Dcción. Adultos Mayores'!$B$18:$E$255,4,0)+VLOOKUP(B104,'H. Scaravelli'!$B$18:$E$255,4,0)+VLOOKUP(B104,'H. Enfermeros Argentinos'!$B$18:$E$255,4,0)+VLOOKUP(B104,'H. Central Internados'!$B$18:$E$255,4,0)+VLOOKUP(B104,'Droguería Ministerio'!$B$18:$E$255,4,0)+VLOOKUP(B104,'H. El Sauce'!$B$18:$E$255,4,0)+VLOOKUP(B104,'INCLUIR SALUD'!$B$18:$E$255,4,0)+VLOOKUP(B104,'H. Pereyra'!$B$18:$E$255,4,0)+VLOOKUP(B104,'H. Tagarelli '!$B$18:$E$255,4,0)+VLOOKUP(B104,'H. Saporitti'!$B$18:$E$255,4,0)+VLOOKUP(B104,DGP!$B$18:$E$255,4,0)+VLOOKUP(B104,'H. Notti'!$B$18:$E$255,4,0)+VLOOKUP(B104,'H. Paroissien'!$B$18:$E$255,4,0)+VLOOKUP(B104,'Serv. Penintenciario'!$B$18:$E$255,4,0)+VLOOKUP(B104,'H. Schestakow'!$B$18:$E$255,4,0)+VLOOKUP(B104,'H. Perrupato'!$B$18:$E$255,4,0)+VLOOKUP(B104,'H. Gral LH'!$B$18:$E$255,4,0)+VLOOKUP(B104,'H. Lagomaggiore'!$B$18:$E$255,4,0)+VLOOKUP(B104,'H. Central'!$B$18:$E$255,4,0)+VLOOKUP(B104,'Hosp. Malargue'!$B$18:$E$255,4,0)+VLOOKUP(B104,DRPJ!$B$18:$E$255,4,0)</f>
        <v>4486</v>
      </c>
      <c r="F104" s="13">
        <f t="shared" si="0"/>
        <v>8899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4">
        <v>96</v>
      </c>
      <c r="B105" s="10" t="s">
        <v>186</v>
      </c>
      <c r="C105" s="15" t="s">
        <v>187</v>
      </c>
      <c r="D105" s="12">
        <f>VLOOKUP(B105,'Dcción. Adultos Mayores'!$B$18:$E$255,3,0)+VLOOKUP(B105,'H. Scaravelli'!$B$18:$E$255,3,0)+VLOOKUP(B105,'H. Enfermeros Argentinos'!$B$18:$E$255,3,0)+VLOOKUP(B105,'H. Central Internados'!$B$18:$E$255,3,0)+VLOOKUP(B105,'Droguería Ministerio'!$B$18:$E$255,3,0)+VLOOKUP(B105,'H. El Sauce'!$B$18:$E$255,3,0)+VLOOKUP(B105,'INCLUIR SALUD'!$B$18:$E$255,3,0)+VLOOKUP(B105,'H. Pereyra'!$B$18:$E$255,3,0)+VLOOKUP(B105,'H. Tagarelli '!$B$18:$E$255,3,0)+VLOOKUP(B105,'H. Saporitti'!$B$18:$E$255,3,0)+VLOOKUP(B105,DGP!$B$18:$E$255,3,0)+VLOOKUP(B105,'H. Notti'!$B$18:$E$255,3,0)+VLOOKUP(B105,'H. Paroissien'!$B$18:$E$255,3,0)+VLOOKUP(B105,'Serv. Penintenciario'!$B$18:$E$255,3,0)+VLOOKUP(B105,'H. Schestakow'!$B$18:$E$255,3,0)+VLOOKUP(B105,'H. Perrupato'!$B$18:$E$255,3,0)+VLOOKUP(B105,'H. Gral LH'!$B$18:$E$255,3,0)+VLOOKUP(B105,'H. Lagomaggiore'!$B$18:$E$255,3,0)+VLOOKUP(B105,'H. Central'!$B$18:$D$255,3,0)+VLOOKUP(B105,'Hosp. Malargue'!$B$18:$D$255,3,0)+VLOOKUP(B105,DRPJ!$B$18:$D$255,3,0)</f>
        <v>32750</v>
      </c>
      <c r="E105" s="12">
        <f>VLOOKUP(B105,'Dcción. Adultos Mayores'!$B$18:$E$255,4,0)+VLOOKUP(B105,'H. Scaravelli'!$B$18:$E$255,4,0)+VLOOKUP(B105,'H. Enfermeros Argentinos'!$B$18:$E$255,4,0)+VLOOKUP(B105,'H. Central Internados'!$B$18:$E$255,4,0)+VLOOKUP(B105,'Droguería Ministerio'!$B$18:$E$255,4,0)+VLOOKUP(B105,'H. El Sauce'!$B$18:$E$255,4,0)+VLOOKUP(B105,'INCLUIR SALUD'!$B$18:$E$255,4,0)+VLOOKUP(B105,'H. Pereyra'!$B$18:$E$255,4,0)+VLOOKUP(B105,'H. Tagarelli '!$B$18:$E$255,4,0)+VLOOKUP(B105,'H. Saporitti'!$B$18:$E$255,4,0)+VLOOKUP(B105,DGP!$B$18:$E$255,4,0)+VLOOKUP(B105,'H. Notti'!$B$18:$E$255,4,0)+VLOOKUP(B105,'H. Paroissien'!$B$18:$E$255,4,0)+VLOOKUP(B105,'Serv. Penintenciario'!$B$18:$E$255,4,0)+VLOOKUP(B105,'H. Schestakow'!$B$18:$E$255,4,0)+VLOOKUP(B105,'H. Perrupato'!$B$18:$E$255,4,0)+VLOOKUP(B105,'H. Gral LH'!$B$18:$E$255,4,0)+VLOOKUP(B105,'H. Lagomaggiore'!$B$18:$E$255,4,0)+VLOOKUP(B105,'H. Central'!$B$18:$E$255,4,0)+VLOOKUP(B105,'Hosp. Malargue'!$B$18:$E$255,4,0)+VLOOKUP(B105,DRPJ!$B$18:$E$255,4,0)</f>
        <v>33065</v>
      </c>
      <c r="F105" s="13">
        <f t="shared" si="0"/>
        <v>65815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0">
        <v>97</v>
      </c>
      <c r="B106" s="10" t="s">
        <v>188</v>
      </c>
      <c r="C106" s="11" t="s">
        <v>189</v>
      </c>
      <c r="D106" s="12">
        <f>VLOOKUP(B106,'Dcción. Adultos Mayores'!$B$18:$E$255,3,0)+VLOOKUP(B106,'H. Scaravelli'!$B$18:$E$255,3,0)+VLOOKUP(B106,'H. Enfermeros Argentinos'!$B$18:$E$255,3,0)+VLOOKUP(B106,'H. Central Internados'!$B$18:$E$255,3,0)+VLOOKUP(B106,'Droguería Ministerio'!$B$18:$E$255,3,0)+VLOOKUP(B106,'H. El Sauce'!$B$18:$E$255,3,0)+VLOOKUP(B106,'INCLUIR SALUD'!$B$18:$E$255,3,0)+VLOOKUP(B106,'H. Pereyra'!$B$18:$E$255,3,0)+VLOOKUP(B106,'H. Tagarelli '!$B$18:$E$255,3,0)+VLOOKUP(B106,'H. Saporitti'!$B$18:$E$255,3,0)+VLOOKUP(B106,DGP!$B$18:$E$255,3,0)+VLOOKUP(B106,'H. Notti'!$B$18:$E$255,3,0)+VLOOKUP(B106,'H. Paroissien'!$B$18:$E$255,3,0)+VLOOKUP(B106,'Serv. Penintenciario'!$B$18:$E$255,3,0)+VLOOKUP(B106,'H. Schestakow'!$B$18:$E$255,3,0)+VLOOKUP(B106,'H. Perrupato'!$B$18:$E$255,3,0)+VLOOKUP(B106,'H. Gral LH'!$B$18:$E$255,3,0)+VLOOKUP(B106,'H. Lagomaggiore'!$B$18:$E$255,3,0)+VLOOKUP(B106,'H. Central'!$B$18:$D$255,3,0)+VLOOKUP(B106,'Hosp. Malargue'!$B$18:$D$255,3,0)+VLOOKUP(B106,DRPJ!$B$18:$D$255,3,0)</f>
        <v>5227</v>
      </c>
      <c r="E106" s="12">
        <f>VLOOKUP(B106,'Dcción. Adultos Mayores'!$B$18:$E$255,4,0)+VLOOKUP(B106,'H. Scaravelli'!$B$18:$E$255,4,0)+VLOOKUP(B106,'H. Enfermeros Argentinos'!$B$18:$E$255,4,0)+VLOOKUP(B106,'H. Central Internados'!$B$18:$E$255,4,0)+VLOOKUP(B106,'Droguería Ministerio'!$B$18:$E$255,4,0)+VLOOKUP(B106,'H. El Sauce'!$B$18:$E$255,4,0)+VLOOKUP(B106,'INCLUIR SALUD'!$B$18:$E$255,4,0)+VLOOKUP(B106,'H. Pereyra'!$B$18:$E$255,4,0)+VLOOKUP(B106,'H. Tagarelli '!$B$18:$E$255,4,0)+VLOOKUP(B106,'H. Saporitti'!$B$18:$E$255,4,0)+VLOOKUP(B106,DGP!$B$18:$E$255,4,0)+VLOOKUP(B106,'H. Notti'!$B$18:$E$255,4,0)+VLOOKUP(B106,'H. Paroissien'!$B$18:$E$255,4,0)+VLOOKUP(B106,'Serv. Penintenciario'!$B$18:$E$255,4,0)+VLOOKUP(B106,'H. Schestakow'!$B$18:$E$255,4,0)+VLOOKUP(B106,'H. Perrupato'!$B$18:$E$255,4,0)+VLOOKUP(B106,'H. Gral LH'!$B$18:$E$255,4,0)+VLOOKUP(B106,'H. Lagomaggiore'!$B$18:$E$255,4,0)+VLOOKUP(B106,'H. Central'!$B$18:$E$255,4,0)+VLOOKUP(B106,'Hosp. Malargue'!$B$18:$E$255,4,0)+VLOOKUP(B106,DRPJ!$B$18:$E$255,4,0)</f>
        <v>5524</v>
      </c>
      <c r="F106" s="13">
        <f t="shared" si="0"/>
        <v>10751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4">
        <v>98</v>
      </c>
      <c r="B107" s="10" t="s">
        <v>190</v>
      </c>
      <c r="C107" s="15" t="s">
        <v>191</v>
      </c>
      <c r="D107" s="12">
        <f>VLOOKUP(B107,'Dcción. Adultos Mayores'!$B$18:$E$255,3,0)+VLOOKUP(B107,'H. Scaravelli'!$B$18:$E$255,3,0)+VLOOKUP(B107,'H. Enfermeros Argentinos'!$B$18:$E$255,3,0)+VLOOKUP(B107,'H. Central Internados'!$B$18:$E$255,3,0)+VLOOKUP(B107,'Droguería Ministerio'!$B$18:$E$255,3,0)+VLOOKUP(B107,'H. El Sauce'!$B$18:$E$255,3,0)+VLOOKUP(B107,'INCLUIR SALUD'!$B$18:$E$255,3,0)+VLOOKUP(B107,'H. Pereyra'!$B$18:$E$255,3,0)+VLOOKUP(B107,'H. Tagarelli '!$B$18:$E$255,3,0)+VLOOKUP(B107,'H. Saporitti'!$B$18:$E$255,3,0)+VLOOKUP(B107,DGP!$B$18:$E$255,3,0)+VLOOKUP(B107,'H. Notti'!$B$18:$E$255,3,0)+VLOOKUP(B107,'H. Paroissien'!$B$18:$E$255,3,0)+VLOOKUP(B107,'Serv. Penintenciario'!$B$18:$E$255,3,0)+VLOOKUP(B107,'H. Schestakow'!$B$18:$E$255,3,0)+VLOOKUP(B107,'H. Perrupato'!$B$18:$E$255,3,0)+VLOOKUP(B107,'H. Gral LH'!$B$18:$E$255,3,0)+VLOOKUP(B107,'H. Lagomaggiore'!$B$18:$E$255,3,0)+VLOOKUP(B107,'H. Central'!$B$18:$D$255,3,0)+VLOOKUP(B107,'Hosp. Malargue'!$B$18:$D$255,3,0)+VLOOKUP(B107,DRPJ!$B$18:$D$255,3,0)</f>
        <v>33209</v>
      </c>
      <c r="E107" s="12">
        <f>VLOOKUP(B107,'Dcción. Adultos Mayores'!$B$18:$E$255,4,0)+VLOOKUP(B107,'H. Scaravelli'!$B$18:$E$255,4,0)+VLOOKUP(B107,'H. Enfermeros Argentinos'!$B$18:$E$255,4,0)+VLOOKUP(B107,'H. Central Internados'!$B$18:$E$255,4,0)+VLOOKUP(B107,'Droguería Ministerio'!$B$18:$E$255,4,0)+VLOOKUP(B107,'H. El Sauce'!$B$18:$E$255,4,0)+VLOOKUP(B107,'INCLUIR SALUD'!$B$18:$E$255,4,0)+VLOOKUP(B107,'H. Pereyra'!$B$18:$E$255,4,0)+VLOOKUP(B107,'H. Tagarelli '!$B$18:$E$255,4,0)+VLOOKUP(B107,'H. Saporitti'!$B$18:$E$255,4,0)+VLOOKUP(B107,DGP!$B$18:$E$255,4,0)+VLOOKUP(B107,'H. Notti'!$B$18:$E$255,4,0)+VLOOKUP(B107,'H. Paroissien'!$B$18:$E$255,4,0)+VLOOKUP(B107,'Serv. Penintenciario'!$B$18:$E$255,4,0)+VLOOKUP(B107,'H. Schestakow'!$B$18:$E$255,4,0)+VLOOKUP(B107,'H. Perrupato'!$B$18:$E$255,4,0)+VLOOKUP(B107,'H. Gral LH'!$B$18:$E$255,4,0)+VLOOKUP(B107,'H. Lagomaggiore'!$B$18:$E$255,4,0)+VLOOKUP(B107,'H. Central'!$B$18:$E$255,4,0)+VLOOKUP(B107,'Hosp. Malargue'!$B$18:$E$255,4,0)+VLOOKUP(B107,DRPJ!$B$18:$E$255,4,0)</f>
        <v>33209</v>
      </c>
      <c r="F107" s="13">
        <f t="shared" si="0"/>
        <v>66418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0">
        <v>99</v>
      </c>
      <c r="B108" s="10" t="s">
        <v>192</v>
      </c>
      <c r="C108" s="11" t="s">
        <v>193</v>
      </c>
      <c r="D108" s="12">
        <f>VLOOKUP(B108,'Dcción. Adultos Mayores'!$B$18:$E$255,3,0)+VLOOKUP(B108,'H. Scaravelli'!$B$18:$E$255,3,0)+VLOOKUP(B108,'H. Enfermeros Argentinos'!$B$18:$E$255,3,0)+VLOOKUP(B108,'H. Central Internados'!$B$18:$E$255,3,0)+VLOOKUP(B108,'Droguería Ministerio'!$B$18:$E$255,3,0)+VLOOKUP(B108,'H. El Sauce'!$B$18:$E$255,3,0)+VLOOKUP(B108,'INCLUIR SALUD'!$B$18:$E$255,3,0)+VLOOKUP(B108,'H. Pereyra'!$B$18:$E$255,3,0)+VLOOKUP(B108,'H. Tagarelli '!$B$18:$E$255,3,0)+VLOOKUP(B108,'H. Saporitti'!$B$18:$E$255,3,0)+VLOOKUP(B108,DGP!$B$18:$E$255,3,0)+VLOOKUP(B108,'H. Notti'!$B$18:$E$255,3,0)+VLOOKUP(B108,'H. Paroissien'!$B$18:$E$255,3,0)+VLOOKUP(B108,'Serv. Penintenciario'!$B$18:$E$255,3,0)+VLOOKUP(B108,'H. Schestakow'!$B$18:$E$255,3,0)+VLOOKUP(B108,'H. Perrupato'!$B$18:$E$255,3,0)+VLOOKUP(B108,'H. Gral LH'!$B$18:$E$255,3,0)+VLOOKUP(B108,'H. Lagomaggiore'!$B$18:$E$255,3,0)+VLOOKUP(B108,'H. Central'!$B$18:$D$255,3,0)+VLOOKUP(B108,'Hosp. Malargue'!$B$18:$D$255,3,0)+VLOOKUP(B108,DRPJ!$B$18:$D$255,3,0)</f>
        <v>133</v>
      </c>
      <c r="E108" s="12">
        <f>VLOOKUP(B108,'Dcción. Adultos Mayores'!$B$18:$E$255,4,0)+VLOOKUP(B108,'H. Scaravelli'!$B$18:$E$255,4,0)+VLOOKUP(B108,'H. Enfermeros Argentinos'!$B$18:$E$255,4,0)+VLOOKUP(B108,'H. Central Internados'!$B$18:$E$255,4,0)+VLOOKUP(B108,'Droguería Ministerio'!$B$18:$E$255,4,0)+VLOOKUP(B108,'H. El Sauce'!$B$18:$E$255,4,0)+VLOOKUP(B108,'INCLUIR SALUD'!$B$18:$E$255,4,0)+VLOOKUP(B108,'H. Pereyra'!$B$18:$E$255,4,0)+VLOOKUP(B108,'H. Tagarelli '!$B$18:$E$255,4,0)+VLOOKUP(B108,'H. Saporitti'!$B$18:$E$255,4,0)+VLOOKUP(B108,DGP!$B$18:$E$255,4,0)+VLOOKUP(B108,'H. Notti'!$B$18:$E$255,4,0)+VLOOKUP(B108,'H. Paroissien'!$B$18:$E$255,4,0)+VLOOKUP(B108,'Serv. Penintenciario'!$B$18:$E$255,4,0)+VLOOKUP(B108,'H. Schestakow'!$B$18:$E$255,4,0)+VLOOKUP(B108,'H. Perrupato'!$B$18:$E$255,4,0)+VLOOKUP(B108,'H. Gral LH'!$B$18:$E$255,4,0)+VLOOKUP(B108,'H. Lagomaggiore'!$B$18:$E$255,4,0)+VLOOKUP(B108,'H. Central'!$B$18:$E$255,4,0)+VLOOKUP(B108,'Hosp. Malargue'!$B$18:$E$255,4,0)+VLOOKUP(B108,DRPJ!$B$18:$E$255,4,0)</f>
        <v>133</v>
      </c>
      <c r="F108" s="13">
        <f t="shared" si="0"/>
        <v>266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4">
        <v>100</v>
      </c>
      <c r="B109" s="10" t="s">
        <v>194</v>
      </c>
      <c r="C109" s="15" t="s">
        <v>195</v>
      </c>
      <c r="D109" s="12">
        <f>VLOOKUP(B109,'Dcción. Adultos Mayores'!$B$18:$E$255,3,0)+VLOOKUP(B109,'H. Scaravelli'!$B$18:$E$255,3,0)+VLOOKUP(B109,'H. Enfermeros Argentinos'!$B$18:$E$255,3,0)+VLOOKUP(B109,'H. Central Internados'!$B$18:$E$255,3,0)+VLOOKUP(B109,'Droguería Ministerio'!$B$18:$E$255,3,0)+VLOOKUP(B109,'H. El Sauce'!$B$18:$E$255,3,0)+VLOOKUP(B109,'INCLUIR SALUD'!$B$18:$E$255,3,0)+VLOOKUP(B109,'H. Pereyra'!$B$18:$E$255,3,0)+VLOOKUP(B109,'H. Tagarelli '!$B$18:$E$255,3,0)+VLOOKUP(B109,'H. Saporitti'!$B$18:$E$255,3,0)+VLOOKUP(B109,DGP!$B$18:$E$255,3,0)+VLOOKUP(B109,'H. Notti'!$B$18:$E$255,3,0)+VLOOKUP(B109,'H. Paroissien'!$B$18:$E$255,3,0)+VLOOKUP(B109,'Serv. Penintenciario'!$B$18:$E$255,3,0)+VLOOKUP(B109,'H. Schestakow'!$B$18:$E$255,3,0)+VLOOKUP(B109,'H. Perrupato'!$B$18:$E$255,3,0)+VLOOKUP(B109,'H. Gral LH'!$B$18:$E$255,3,0)+VLOOKUP(B109,'H. Lagomaggiore'!$B$18:$E$255,3,0)+VLOOKUP(B109,'H. Central'!$B$18:$D$255,3,0)+VLOOKUP(B109,'Hosp. Malargue'!$B$18:$D$255,3,0)+VLOOKUP(B109,DRPJ!$B$18:$D$255,3,0)</f>
        <v>6230</v>
      </c>
      <c r="E109" s="12">
        <f>VLOOKUP(B109,'Dcción. Adultos Mayores'!$B$18:$E$255,4,0)+VLOOKUP(B109,'H. Scaravelli'!$B$18:$E$255,4,0)+VLOOKUP(B109,'H. Enfermeros Argentinos'!$B$18:$E$255,4,0)+VLOOKUP(B109,'H. Central Internados'!$B$18:$E$255,4,0)+VLOOKUP(B109,'Droguería Ministerio'!$B$18:$E$255,4,0)+VLOOKUP(B109,'H. El Sauce'!$B$18:$E$255,4,0)+VLOOKUP(B109,'INCLUIR SALUD'!$B$18:$E$255,4,0)+VLOOKUP(B109,'H. Pereyra'!$B$18:$E$255,4,0)+VLOOKUP(B109,'H. Tagarelli '!$B$18:$E$255,4,0)+VLOOKUP(B109,'H. Saporitti'!$B$18:$E$255,4,0)+VLOOKUP(B109,DGP!$B$18:$E$255,4,0)+VLOOKUP(B109,'H. Notti'!$B$18:$E$255,4,0)+VLOOKUP(B109,'H. Paroissien'!$B$18:$E$255,4,0)+VLOOKUP(B109,'Serv. Penintenciario'!$B$18:$E$255,4,0)+VLOOKUP(B109,'H. Schestakow'!$B$18:$E$255,4,0)+VLOOKUP(B109,'H. Perrupato'!$B$18:$E$255,4,0)+VLOOKUP(B109,'H. Gral LH'!$B$18:$E$255,4,0)+VLOOKUP(B109,'H. Lagomaggiore'!$B$18:$E$255,4,0)+VLOOKUP(B109,'H. Central'!$B$18:$E$255,4,0)+VLOOKUP(B109,'Hosp. Malargue'!$B$18:$E$255,4,0)+VLOOKUP(B109,DRPJ!$B$18:$E$255,4,0)</f>
        <v>6300</v>
      </c>
      <c r="F109" s="13">
        <f t="shared" si="0"/>
        <v>12530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0">
        <v>101</v>
      </c>
      <c r="B110" s="10" t="s">
        <v>196</v>
      </c>
      <c r="C110" s="11" t="s">
        <v>197</v>
      </c>
      <c r="D110" s="12">
        <f>VLOOKUP(B110,'Dcción. Adultos Mayores'!$B$18:$E$255,3,0)+VLOOKUP(B110,'H. Scaravelli'!$B$18:$E$255,3,0)+VLOOKUP(B110,'H. Enfermeros Argentinos'!$B$18:$E$255,3,0)+VLOOKUP(B110,'H. Central Internados'!$B$18:$E$255,3,0)+VLOOKUP(B110,'Droguería Ministerio'!$B$18:$E$255,3,0)+VLOOKUP(B110,'H. El Sauce'!$B$18:$E$255,3,0)+VLOOKUP(B110,'INCLUIR SALUD'!$B$18:$E$255,3,0)+VLOOKUP(B110,'H. Pereyra'!$B$18:$E$255,3,0)+VLOOKUP(B110,'H. Tagarelli '!$B$18:$E$255,3,0)+VLOOKUP(B110,'H. Saporitti'!$B$18:$E$255,3,0)+VLOOKUP(B110,DGP!$B$18:$E$255,3,0)+VLOOKUP(B110,'H. Notti'!$B$18:$E$255,3,0)+VLOOKUP(B110,'H. Paroissien'!$B$18:$E$255,3,0)+VLOOKUP(B110,'Serv. Penintenciario'!$B$18:$E$255,3,0)+VLOOKUP(B110,'H. Schestakow'!$B$18:$E$255,3,0)+VLOOKUP(B110,'H. Perrupato'!$B$18:$E$255,3,0)+VLOOKUP(B110,'H. Gral LH'!$B$18:$E$255,3,0)+VLOOKUP(B110,'H. Lagomaggiore'!$B$18:$E$255,3,0)+VLOOKUP(B110,'H. Central'!$B$18:$D$255,3,0)+VLOOKUP(B110,'Hosp. Malargue'!$B$18:$D$255,3,0)+VLOOKUP(B110,DRPJ!$B$18:$D$255,3,0)</f>
        <v>2880</v>
      </c>
      <c r="E110" s="12">
        <f>VLOOKUP(B110,'Dcción. Adultos Mayores'!$B$18:$E$255,4,0)+VLOOKUP(B110,'H. Scaravelli'!$B$18:$E$255,4,0)+VLOOKUP(B110,'H. Enfermeros Argentinos'!$B$18:$E$255,4,0)+VLOOKUP(B110,'H. Central Internados'!$B$18:$E$255,4,0)+VLOOKUP(B110,'Droguería Ministerio'!$B$18:$E$255,4,0)+VLOOKUP(B110,'H. El Sauce'!$B$18:$E$255,4,0)+VLOOKUP(B110,'INCLUIR SALUD'!$B$18:$E$255,4,0)+VLOOKUP(B110,'H. Pereyra'!$B$18:$E$255,4,0)+VLOOKUP(B110,'H. Tagarelli '!$B$18:$E$255,4,0)+VLOOKUP(B110,'H. Saporitti'!$B$18:$E$255,4,0)+VLOOKUP(B110,DGP!$B$18:$E$255,4,0)+VLOOKUP(B110,'H. Notti'!$B$18:$E$255,4,0)+VLOOKUP(B110,'H. Paroissien'!$B$18:$E$255,4,0)+VLOOKUP(B110,'Serv. Penintenciario'!$B$18:$E$255,4,0)+VLOOKUP(B110,'H. Schestakow'!$B$18:$E$255,4,0)+VLOOKUP(B110,'H. Perrupato'!$B$18:$E$255,4,0)+VLOOKUP(B110,'H. Gral LH'!$B$18:$E$255,4,0)+VLOOKUP(B110,'H. Lagomaggiore'!$B$18:$E$255,4,0)+VLOOKUP(B110,'H. Central'!$B$18:$E$255,4,0)+VLOOKUP(B110,'Hosp. Malargue'!$B$18:$E$255,4,0)+VLOOKUP(B110,DRPJ!$B$18:$E$255,4,0)</f>
        <v>3030</v>
      </c>
      <c r="F110" s="13">
        <f t="shared" si="0"/>
        <v>5910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4">
        <v>102</v>
      </c>
      <c r="B111" s="10" t="s">
        <v>198</v>
      </c>
      <c r="C111" s="15" t="s">
        <v>199</v>
      </c>
      <c r="D111" s="12">
        <f>VLOOKUP(B111,'Dcción. Adultos Mayores'!$B$18:$E$255,3,0)+VLOOKUP(B111,'H. Scaravelli'!$B$18:$E$255,3,0)+VLOOKUP(B111,'H. Enfermeros Argentinos'!$B$18:$E$255,3,0)+VLOOKUP(B111,'H. Central Internados'!$B$18:$E$255,3,0)+VLOOKUP(B111,'Droguería Ministerio'!$B$18:$E$255,3,0)+VLOOKUP(B111,'H. El Sauce'!$B$18:$E$255,3,0)+VLOOKUP(B111,'INCLUIR SALUD'!$B$18:$E$255,3,0)+VLOOKUP(B111,'H. Pereyra'!$B$18:$E$255,3,0)+VLOOKUP(B111,'H. Tagarelli '!$B$18:$E$255,3,0)+VLOOKUP(B111,'H. Saporitti'!$B$18:$E$255,3,0)+VLOOKUP(B111,DGP!$B$18:$E$255,3,0)+VLOOKUP(B111,'H. Notti'!$B$18:$E$255,3,0)+VLOOKUP(B111,'H. Paroissien'!$B$18:$E$255,3,0)+VLOOKUP(B111,'Serv. Penintenciario'!$B$18:$E$255,3,0)+VLOOKUP(B111,'H. Schestakow'!$B$18:$E$255,3,0)+VLOOKUP(B111,'H. Perrupato'!$B$18:$E$255,3,0)+VLOOKUP(B111,'H. Gral LH'!$B$18:$E$255,3,0)+VLOOKUP(B111,'H. Lagomaggiore'!$B$18:$E$255,3,0)+VLOOKUP(B111,'H. Central'!$B$18:$D$255,3,0)+VLOOKUP(B111,'Hosp. Malargue'!$B$18:$D$255,3,0)+VLOOKUP(B111,DRPJ!$B$18:$D$255,3,0)</f>
        <v>8940</v>
      </c>
      <c r="E111" s="12">
        <f>VLOOKUP(B111,'Dcción. Adultos Mayores'!$B$18:$E$255,4,0)+VLOOKUP(B111,'H. Scaravelli'!$B$18:$E$255,4,0)+VLOOKUP(B111,'H. Enfermeros Argentinos'!$B$18:$E$255,4,0)+VLOOKUP(B111,'H. Central Internados'!$B$18:$E$255,4,0)+VLOOKUP(B111,'Droguería Ministerio'!$B$18:$E$255,4,0)+VLOOKUP(B111,'H. El Sauce'!$B$18:$E$255,4,0)+VLOOKUP(B111,'INCLUIR SALUD'!$B$18:$E$255,4,0)+VLOOKUP(B111,'H. Pereyra'!$B$18:$E$255,4,0)+VLOOKUP(B111,'H. Tagarelli '!$B$18:$E$255,4,0)+VLOOKUP(B111,'H. Saporitti'!$B$18:$E$255,4,0)+VLOOKUP(B111,DGP!$B$18:$E$255,4,0)+VLOOKUP(B111,'H. Notti'!$B$18:$E$255,4,0)+VLOOKUP(B111,'H. Paroissien'!$B$18:$E$255,4,0)+VLOOKUP(B111,'Serv. Penintenciario'!$B$18:$E$255,4,0)+VLOOKUP(B111,'H. Schestakow'!$B$18:$E$255,4,0)+VLOOKUP(B111,'H. Perrupato'!$B$18:$E$255,4,0)+VLOOKUP(B111,'H. Gral LH'!$B$18:$E$255,4,0)+VLOOKUP(B111,'H. Lagomaggiore'!$B$18:$E$255,4,0)+VLOOKUP(B111,'H. Central'!$B$18:$E$255,4,0)+VLOOKUP(B111,'Hosp. Malargue'!$B$18:$E$255,4,0)+VLOOKUP(B111,DRPJ!$B$18:$E$255,4,0)</f>
        <v>8940</v>
      </c>
      <c r="F111" s="13">
        <f t="shared" si="0"/>
        <v>17880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0">
        <v>103</v>
      </c>
      <c r="B112" s="10" t="s">
        <v>200</v>
      </c>
      <c r="C112" s="11" t="s">
        <v>201</v>
      </c>
      <c r="D112" s="12">
        <f>VLOOKUP(B112,'Dcción. Adultos Mayores'!$B$18:$E$255,3,0)+VLOOKUP(B112,'H. Scaravelli'!$B$18:$E$255,3,0)+VLOOKUP(B112,'H. Enfermeros Argentinos'!$B$18:$E$255,3,0)+VLOOKUP(B112,'H. Central Internados'!$B$18:$E$255,3,0)+VLOOKUP(B112,'Droguería Ministerio'!$B$18:$E$255,3,0)+VLOOKUP(B112,'H. El Sauce'!$B$18:$E$255,3,0)+VLOOKUP(B112,'INCLUIR SALUD'!$B$18:$E$255,3,0)+VLOOKUP(B112,'H. Pereyra'!$B$18:$E$255,3,0)+VLOOKUP(B112,'H. Tagarelli '!$B$18:$E$255,3,0)+VLOOKUP(B112,'H. Saporitti'!$B$18:$E$255,3,0)+VLOOKUP(B112,DGP!$B$18:$E$255,3,0)+VLOOKUP(B112,'H. Notti'!$B$18:$E$255,3,0)+VLOOKUP(B112,'H. Paroissien'!$B$18:$E$255,3,0)+VLOOKUP(B112,'Serv. Penintenciario'!$B$18:$E$255,3,0)+VLOOKUP(B112,'H. Schestakow'!$B$18:$E$255,3,0)+VLOOKUP(B112,'H. Perrupato'!$B$18:$E$255,3,0)+VLOOKUP(B112,'H. Gral LH'!$B$18:$E$255,3,0)+VLOOKUP(B112,'H. Lagomaggiore'!$B$18:$E$255,3,0)+VLOOKUP(B112,'H. Central'!$B$18:$D$255,3,0)+VLOOKUP(B112,'Hosp. Malargue'!$B$18:$D$255,3,0)+VLOOKUP(B112,DRPJ!$B$18:$D$255,3,0)</f>
        <v>14230</v>
      </c>
      <c r="E112" s="12">
        <f>VLOOKUP(B112,'Dcción. Adultos Mayores'!$B$18:$E$255,4,0)+VLOOKUP(B112,'H. Scaravelli'!$B$18:$E$255,4,0)+VLOOKUP(B112,'H. Enfermeros Argentinos'!$B$18:$E$255,4,0)+VLOOKUP(B112,'H. Central Internados'!$B$18:$E$255,4,0)+VLOOKUP(B112,'Droguería Ministerio'!$B$18:$E$255,4,0)+VLOOKUP(B112,'H. El Sauce'!$B$18:$E$255,4,0)+VLOOKUP(B112,'INCLUIR SALUD'!$B$18:$E$255,4,0)+VLOOKUP(B112,'H. Pereyra'!$B$18:$E$255,4,0)+VLOOKUP(B112,'H. Tagarelli '!$B$18:$E$255,4,0)+VLOOKUP(B112,'H. Saporitti'!$B$18:$E$255,4,0)+VLOOKUP(B112,DGP!$B$18:$E$255,4,0)+VLOOKUP(B112,'H. Notti'!$B$18:$E$255,4,0)+VLOOKUP(B112,'H. Paroissien'!$B$18:$E$255,4,0)+VLOOKUP(B112,'Serv. Penintenciario'!$B$18:$E$255,4,0)+VLOOKUP(B112,'H. Schestakow'!$B$18:$E$255,4,0)+VLOOKUP(B112,'H. Perrupato'!$B$18:$E$255,4,0)+VLOOKUP(B112,'H. Gral LH'!$B$18:$E$255,4,0)+VLOOKUP(B112,'H. Lagomaggiore'!$B$18:$E$255,4,0)+VLOOKUP(B112,'H. Central'!$B$18:$E$255,4,0)+VLOOKUP(B112,'Hosp. Malargue'!$B$18:$E$255,4,0)+VLOOKUP(B112,DRPJ!$B$18:$E$255,4,0)</f>
        <v>15250</v>
      </c>
      <c r="F112" s="13">
        <f t="shared" si="0"/>
        <v>29480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4">
        <v>104</v>
      </c>
      <c r="B113" s="10" t="s">
        <v>202</v>
      </c>
      <c r="C113" s="15" t="s">
        <v>203</v>
      </c>
      <c r="D113" s="12">
        <f>VLOOKUP(B113,'Dcción. Adultos Mayores'!$B$18:$E$255,3,0)+VLOOKUP(B113,'H. Scaravelli'!$B$18:$E$255,3,0)+VLOOKUP(B113,'H. Enfermeros Argentinos'!$B$18:$E$255,3,0)+VLOOKUP(B113,'H. Central Internados'!$B$18:$E$255,3,0)+VLOOKUP(B113,'Droguería Ministerio'!$B$18:$E$255,3,0)+VLOOKUP(B113,'H. El Sauce'!$B$18:$E$255,3,0)+VLOOKUP(B113,'INCLUIR SALUD'!$B$18:$E$255,3,0)+VLOOKUP(B113,'H. Pereyra'!$B$18:$E$255,3,0)+VLOOKUP(B113,'H. Tagarelli '!$B$18:$E$255,3,0)+VLOOKUP(B113,'H. Saporitti'!$B$18:$E$255,3,0)+VLOOKUP(B113,DGP!$B$18:$E$255,3,0)+VLOOKUP(B113,'H. Notti'!$B$18:$E$255,3,0)+VLOOKUP(B113,'H. Paroissien'!$B$18:$E$255,3,0)+VLOOKUP(B113,'Serv. Penintenciario'!$B$18:$E$255,3,0)+VLOOKUP(B113,'H. Schestakow'!$B$18:$E$255,3,0)+VLOOKUP(B113,'H. Perrupato'!$B$18:$E$255,3,0)+VLOOKUP(B113,'H. Gral LH'!$B$18:$E$255,3,0)+VLOOKUP(B113,'H. Lagomaggiore'!$B$18:$E$255,3,0)+VLOOKUP(B113,'H. Central'!$B$18:$D$255,3,0)+VLOOKUP(B113,'Hosp. Malargue'!$B$18:$D$255,3,0)+VLOOKUP(B113,DRPJ!$B$18:$D$255,3,0)</f>
        <v>51400</v>
      </c>
      <c r="E113" s="12">
        <f>VLOOKUP(B113,'Dcción. Adultos Mayores'!$B$18:$E$255,4,0)+VLOOKUP(B113,'H. Scaravelli'!$B$18:$E$255,4,0)+VLOOKUP(B113,'H. Enfermeros Argentinos'!$B$18:$E$255,4,0)+VLOOKUP(B113,'H. Central Internados'!$B$18:$E$255,4,0)+VLOOKUP(B113,'Droguería Ministerio'!$B$18:$E$255,4,0)+VLOOKUP(B113,'H. El Sauce'!$B$18:$E$255,4,0)+VLOOKUP(B113,'INCLUIR SALUD'!$B$18:$E$255,4,0)+VLOOKUP(B113,'H. Pereyra'!$B$18:$E$255,4,0)+VLOOKUP(B113,'H. Tagarelli '!$B$18:$E$255,4,0)+VLOOKUP(B113,'H. Saporitti'!$B$18:$E$255,4,0)+VLOOKUP(B113,DGP!$B$18:$E$255,4,0)+VLOOKUP(B113,'H. Notti'!$B$18:$E$255,4,0)+VLOOKUP(B113,'H. Paroissien'!$B$18:$E$255,4,0)+VLOOKUP(B113,'Serv. Penintenciario'!$B$18:$E$255,4,0)+VLOOKUP(B113,'H. Schestakow'!$B$18:$E$255,4,0)+VLOOKUP(B113,'H. Perrupato'!$B$18:$E$255,4,0)+VLOOKUP(B113,'H. Gral LH'!$B$18:$E$255,4,0)+VLOOKUP(B113,'H. Lagomaggiore'!$B$18:$E$255,4,0)+VLOOKUP(B113,'H. Central'!$B$18:$E$255,4,0)+VLOOKUP(B113,'Hosp. Malargue'!$B$18:$E$255,4,0)+VLOOKUP(B113,DRPJ!$B$18:$E$255,4,0)</f>
        <v>51450</v>
      </c>
      <c r="F113" s="13">
        <f t="shared" si="0"/>
        <v>102850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0">
        <v>105</v>
      </c>
      <c r="B114" s="10" t="s">
        <v>204</v>
      </c>
      <c r="C114" s="11" t="s">
        <v>205</v>
      </c>
      <c r="D114" s="12">
        <f>VLOOKUP(B114,'Dcción. Adultos Mayores'!$B$18:$E$255,3,0)+VLOOKUP(B114,'H. Scaravelli'!$B$18:$E$255,3,0)+VLOOKUP(B114,'H. Enfermeros Argentinos'!$B$18:$E$255,3,0)+VLOOKUP(B114,'H. Central Internados'!$B$18:$E$255,3,0)+VLOOKUP(B114,'Droguería Ministerio'!$B$18:$E$255,3,0)+VLOOKUP(B114,'H. El Sauce'!$B$18:$E$255,3,0)+VLOOKUP(B114,'INCLUIR SALUD'!$B$18:$E$255,3,0)+VLOOKUP(B114,'H. Pereyra'!$B$18:$E$255,3,0)+VLOOKUP(B114,'H. Tagarelli '!$B$18:$E$255,3,0)+VLOOKUP(B114,'H. Saporitti'!$B$18:$E$255,3,0)+VLOOKUP(B114,DGP!$B$18:$E$255,3,0)+VLOOKUP(B114,'H. Notti'!$B$18:$E$255,3,0)+VLOOKUP(B114,'H. Paroissien'!$B$18:$E$255,3,0)+VLOOKUP(B114,'Serv. Penintenciario'!$B$18:$E$255,3,0)+VLOOKUP(B114,'H. Schestakow'!$B$18:$E$255,3,0)+VLOOKUP(B114,'H. Perrupato'!$B$18:$E$255,3,0)+VLOOKUP(B114,'H. Gral LH'!$B$18:$E$255,3,0)+VLOOKUP(B114,'H. Lagomaggiore'!$B$18:$E$255,3,0)+VLOOKUP(B114,'H. Central'!$B$18:$D$255,3,0)+VLOOKUP(B114,'Hosp. Malargue'!$B$18:$D$255,3,0)+VLOOKUP(B114,DRPJ!$B$18:$D$255,3,0)</f>
        <v>300</v>
      </c>
      <c r="E114" s="12">
        <f>VLOOKUP(B114,'Dcción. Adultos Mayores'!$B$18:$E$255,4,0)+VLOOKUP(B114,'H. Scaravelli'!$B$18:$E$255,4,0)+VLOOKUP(B114,'H. Enfermeros Argentinos'!$B$18:$E$255,4,0)+VLOOKUP(B114,'H. Central Internados'!$B$18:$E$255,4,0)+VLOOKUP(B114,'Droguería Ministerio'!$B$18:$E$255,4,0)+VLOOKUP(B114,'H. El Sauce'!$B$18:$E$255,4,0)+VLOOKUP(B114,'INCLUIR SALUD'!$B$18:$E$255,4,0)+VLOOKUP(B114,'H. Pereyra'!$B$18:$E$255,4,0)+VLOOKUP(B114,'H. Tagarelli '!$B$18:$E$255,4,0)+VLOOKUP(B114,'H. Saporitti'!$B$18:$E$255,4,0)+VLOOKUP(B114,DGP!$B$18:$E$255,4,0)+VLOOKUP(B114,'H. Notti'!$B$18:$E$255,4,0)+VLOOKUP(B114,'H. Paroissien'!$B$18:$E$255,4,0)+VLOOKUP(B114,'Serv. Penintenciario'!$B$18:$E$255,4,0)+VLOOKUP(B114,'H. Schestakow'!$B$18:$E$255,4,0)+VLOOKUP(B114,'H. Perrupato'!$B$18:$E$255,4,0)+VLOOKUP(B114,'H. Gral LH'!$B$18:$E$255,4,0)+VLOOKUP(B114,'H. Lagomaggiore'!$B$18:$E$255,4,0)+VLOOKUP(B114,'H. Central'!$B$18:$E$255,4,0)+VLOOKUP(B114,'Hosp. Malargue'!$B$18:$E$255,4,0)+VLOOKUP(B114,DRPJ!$B$18:$E$255,4,0)</f>
        <v>300</v>
      </c>
      <c r="F114" s="13">
        <f t="shared" si="0"/>
        <v>600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4">
        <v>106</v>
      </c>
      <c r="B115" s="10" t="s">
        <v>206</v>
      </c>
      <c r="C115" s="15" t="s">
        <v>207</v>
      </c>
      <c r="D115" s="12">
        <f>VLOOKUP(B115,'Dcción. Adultos Mayores'!$B$18:$E$255,3,0)+VLOOKUP(B115,'H. Scaravelli'!$B$18:$E$255,3,0)+VLOOKUP(B115,'H. Enfermeros Argentinos'!$B$18:$E$255,3,0)+VLOOKUP(B115,'H. Central Internados'!$B$18:$E$255,3,0)+VLOOKUP(B115,'Droguería Ministerio'!$B$18:$E$255,3,0)+VLOOKUP(B115,'H. El Sauce'!$B$18:$E$255,3,0)+VLOOKUP(B115,'INCLUIR SALUD'!$B$18:$E$255,3,0)+VLOOKUP(B115,'H. Pereyra'!$B$18:$E$255,3,0)+VLOOKUP(B115,'H. Tagarelli '!$B$18:$E$255,3,0)+VLOOKUP(B115,'H. Saporitti'!$B$18:$E$255,3,0)+VLOOKUP(B115,DGP!$B$18:$E$255,3,0)+VLOOKUP(B115,'H. Notti'!$B$18:$E$255,3,0)+VLOOKUP(B115,'H. Paroissien'!$B$18:$E$255,3,0)+VLOOKUP(B115,'Serv. Penintenciario'!$B$18:$E$255,3,0)+VLOOKUP(B115,'H. Schestakow'!$B$18:$E$255,3,0)+VLOOKUP(B115,'H. Perrupato'!$B$18:$E$255,3,0)+VLOOKUP(B115,'H. Gral LH'!$B$18:$E$255,3,0)+VLOOKUP(B115,'H. Lagomaggiore'!$B$18:$E$255,3,0)+VLOOKUP(B115,'H. Central'!$B$18:$D$255,3,0)+VLOOKUP(B115,'Hosp. Malargue'!$B$18:$D$255,3,0)+VLOOKUP(B115,DRPJ!$B$18:$D$255,3,0)</f>
        <v>10670</v>
      </c>
      <c r="E115" s="12">
        <f>VLOOKUP(B115,'Dcción. Adultos Mayores'!$B$18:$E$255,4,0)+VLOOKUP(B115,'H. Scaravelli'!$B$18:$E$255,4,0)+VLOOKUP(B115,'H. Enfermeros Argentinos'!$B$18:$E$255,4,0)+VLOOKUP(B115,'H. Central Internados'!$B$18:$E$255,4,0)+VLOOKUP(B115,'Droguería Ministerio'!$B$18:$E$255,4,0)+VLOOKUP(B115,'H. El Sauce'!$B$18:$E$255,4,0)+VLOOKUP(B115,'INCLUIR SALUD'!$B$18:$E$255,4,0)+VLOOKUP(B115,'H. Pereyra'!$B$18:$E$255,4,0)+VLOOKUP(B115,'H. Tagarelli '!$B$18:$E$255,4,0)+VLOOKUP(B115,'H. Saporitti'!$B$18:$E$255,4,0)+VLOOKUP(B115,DGP!$B$18:$E$255,4,0)+VLOOKUP(B115,'H. Notti'!$B$18:$E$255,4,0)+VLOOKUP(B115,'H. Paroissien'!$B$18:$E$255,4,0)+VLOOKUP(B115,'Serv. Penintenciario'!$B$18:$E$255,4,0)+VLOOKUP(B115,'H. Schestakow'!$B$18:$E$255,4,0)+VLOOKUP(B115,'H. Perrupato'!$B$18:$E$255,4,0)+VLOOKUP(B115,'H. Gral LH'!$B$18:$E$255,4,0)+VLOOKUP(B115,'H. Lagomaggiore'!$B$18:$E$255,4,0)+VLOOKUP(B115,'H. Central'!$B$18:$E$255,4,0)+VLOOKUP(B115,'Hosp. Malargue'!$B$18:$E$255,4,0)+VLOOKUP(B115,DRPJ!$B$18:$E$255,4,0)</f>
        <v>10770</v>
      </c>
      <c r="F115" s="13">
        <f t="shared" si="0"/>
        <v>21440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0">
        <v>107</v>
      </c>
      <c r="B116" s="10" t="s">
        <v>208</v>
      </c>
      <c r="C116" s="11" t="s">
        <v>209</v>
      </c>
      <c r="D116" s="12">
        <f>VLOOKUP(B116,'Dcción. Adultos Mayores'!$B$18:$E$255,3,0)+VLOOKUP(B116,'H. Scaravelli'!$B$18:$E$255,3,0)+VLOOKUP(B116,'H. Enfermeros Argentinos'!$B$18:$E$255,3,0)+VLOOKUP(B116,'H. Central Internados'!$B$18:$E$255,3,0)+VLOOKUP(B116,'Droguería Ministerio'!$B$18:$E$255,3,0)+VLOOKUP(B116,'H. El Sauce'!$B$18:$E$255,3,0)+VLOOKUP(B116,'INCLUIR SALUD'!$B$18:$E$255,3,0)+VLOOKUP(B116,'H. Pereyra'!$B$18:$E$255,3,0)+VLOOKUP(B116,'H. Tagarelli '!$B$18:$E$255,3,0)+VLOOKUP(B116,'H. Saporitti'!$B$18:$E$255,3,0)+VLOOKUP(B116,DGP!$B$18:$E$255,3,0)+VLOOKUP(B116,'H. Notti'!$B$18:$E$255,3,0)+VLOOKUP(B116,'H. Paroissien'!$B$18:$E$255,3,0)+VLOOKUP(B116,'Serv. Penintenciario'!$B$18:$E$255,3,0)+VLOOKUP(B116,'H. Schestakow'!$B$18:$E$255,3,0)+VLOOKUP(B116,'H. Perrupato'!$B$18:$E$255,3,0)+VLOOKUP(B116,'H. Gral LH'!$B$18:$E$255,3,0)+VLOOKUP(B116,'H. Lagomaggiore'!$B$18:$E$255,3,0)+VLOOKUP(B116,'H. Central'!$B$18:$D$255,3,0)+VLOOKUP(B116,'Hosp. Malargue'!$B$18:$D$255,3,0)+VLOOKUP(B116,DRPJ!$B$18:$D$255,3,0)</f>
        <v>5720</v>
      </c>
      <c r="E116" s="12">
        <f>VLOOKUP(B116,'Dcción. Adultos Mayores'!$B$18:$E$255,4,0)+VLOOKUP(B116,'H. Scaravelli'!$B$18:$E$255,4,0)+VLOOKUP(B116,'H. Enfermeros Argentinos'!$B$18:$E$255,4,0)+VLOOKUP(B116,'H. Central Internados'!$B$18:$E$255,4,0)+VLOOKUP(B116,'Droguería Ministerio'!$B$18:$E$255,4,0)+VLOOKUP(B116,'H. El Sauce'!$B$18:$E$255,4,0)+VLOOKUP(B116,'INCLUIR SALUD'!$B$18:$E$255,4,0)+VLOOKUP(B116,'H. Pereyra'!$B$18:$E$255,4,0)+VLOOKUP(B116,'H. Tagarelli '!$B$18:$E$255,4,0)+VLOOKUP(B116,'H. Saporitti'!$B$18:$E$255,4,0)+VLOOKUP(B116,DGP!$B$18:$E$255,4,0)+VLOOKUP(B116,'H. Notti'!$B$18:$E$255,4,0)+VLOOKUP(B116,'H. Paroissien'!$B$18:$E$255,4,0)+VLOOKUP(B116,'Serv. Penintenciario'!$B$18:$E$255,4,0)+VLOOKUP(B116,'H. Schestakow'!$B$18:$E$255,4,0)+VLOOKUP(B116,'H. Perrupato'!$B$18:$E$255,4,0)+VLOOKUP(B116,'H. Gral LH'!$B$18:$E$255,4,0)+VLOOKUP(B116,'H. Lagomaggiore'!$B$18:$E$255,4,0)+VLOOKUP(B116,'H. Central'!$B$18:$E$255,4,0)+VLOOKUP(B116,'Hosp. Malargue'!$B$18:$E$255,4,0)+VLOOKUP(B116,DRPJ!$B$18:$E$255,4,0)</f>
        <v>5768</v>
      </c>
      <c r="F116" s="13">
        <f t="shared" si="0"/>
        <v>11488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4">
        <v>108</v>
      </c>
      <c r="B117" s="10" t="s">
        <v>210</v>
      </c>
      <c r="C117" s="15" t="s">
        <v>211</v>
      </c>
      <c r="D117" s="12">
        <f>VLOOKUP(B117,'Dcción. Adultos Mayores'!$B$18:$E$255,3,0)+VLOOKUP(B117,'H. Scaravelli'!$B$18:$E$255,3,0)+VLOOKUP(B117,'H. Enfermeros Argentinos'!$B$18:$E$255,3,0)+VLOOKUP(B117,'H. Central Internados'!$B$18:$E$255,3,0)+VLOOKUP(B117,'Droguería Ministerio'!$B$18:$E$255,3,0)+VLOOKUP(B117,'H. El Sauce'!$B$18:$E$255,3,0)+VLOOKUP(B117,'INCLUIR SALUD'!$B$18:$E$255,3,0)+VLOOKUP(B117,'H. Pereyra'!$B$18:$E$255,3,0)+VLOOKUP(B117,'H. Tagarelli '!$B$18:$E$255,3,0)+VLOOKUP(B117,'H. Saporitti'!$B$18:$E$255,3,0)+VLOOKUP(B117,DGP!$B$18:$E$255,3,0)+VLOOKUP(B117,'H. Notti'!$B$18:$E$255,3,0)+VLOOKUP(B117,'H. Paroissien'!$B$18:$E$255,3,0)+VLOOKUP(B117,'Serv. Penintenciario'!$B$18:$E$255,3,0)+VLOOKUP(B117,'H. Schestakow'!$B$18:$E$255,3,0)+VLOOKUP(B117,'H. Perrupato'!$B$18:$E$255,3,0)+VLOOKUP(B117,'H. Gral LH'!$B$18:$E$255,3,0)+VLOOKUP(B117,'H. Lagomaggiore'!$B$18:$E$255,3,0)+VLOOKUP(B117,'H. Central'!$B$18:$D$255,3,0)+VLOOKUP(B117,'Hosp. Malargue'!$B$18:$D$255,3,0)+VLOOKUP(B117,DRPJ!$B$18:$D$255,3,0)</f>
        <v>12350</v>
      </c>
      <c r="E117" s="12">
        <f>VLOOKUP(B117,'Dcción. Adultos Mayores'!$B$18:$E$255,4,0)+VLOOKUP(B117,'H. Scaravelli'!$B$18:$E$255,4,0)+VLOOKUP(B117,'H. Enfermeros Argentinos'!$B$18:$E$255,4,0)+VLOOKUP(B117,'H. Central Internados'!$B$18:$E$255,4,0)+VLOOKUP(B117,'Droguería Ministerio'!$B$18:$E$255,4,0)+VLOOKUP(B117,'H. El Sauce'!$B$18:$E$255,4,0)+VLOOKUP(B117,'INCLUIR SALUD'!$B$18:$E$255,4,0)+VLOOKUP(B117,'H. Pereyra'!$B$18:$E$255,4,0)+VLOOKUP(B117,'H. Tagarelli '!$B$18:$E$255,4,0)+VLOOKUP(B117,'H. Saporitti'!$B$18:$E$255,4,0)+VLOOKUP(B117,DGP!$B$18:$E$255,4,0)+VLOOKUP(B117,'H. Notti'!$B$18:$E$255,4,0)+VLOOKUP(B117,'H. Paroissien'!$B$18:$E$255,4,0)+VLOOKUP(B117,'Serv. Penintenciario'!$B$18:$E$255,4,0)+VLOOKUP(B117,'H. Schestakow'!$B$18:$E$255,4,0)+VLOOKUP(B117,'H. Perrupato'!$B$18:$E$255,4,0)+VLOOKUP(B117,'H. Gral LH'!$B$18:$E$255,4,0)+VLOOKUP(B117,'H. Lagomaggiore'!$B$18:$E$255,4,0)+VLOOKUP(B117,'H. Central'!$B$18:$E$255,4,0)+VLOOKUP(B117,'Hosp. Malargue'!$B$18:$E$255,4,0)+VLOOKUP(B117,DRPJ!$B$18:$E$255,4,0)</f>
        <v>12356</v>
      </c>
      <c r="F117" s="13">
        <f t="shared" si="0"/>
        <v>24706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0">
        <v>109</v>
      </c>
      <c r="B118" s="10" t="s">
        <v>212</v>
      </c>
      <c r="C118" s="11" t="s">
        <v>213</v>
      </c>
      <c r="D118" s="12">
        <f>VLOOKUP(B118,'Dcción. Adultos Mayores'!$B$18:$E$255,3,0)+VLOOKUP(B118,'H. Scaravelli'!$B$18:$E$255,3,0)+VLOOKUP(B118,'H. Enfermeros Argentinos'!$B$18:$E$255,3,0)+VLOOKUP(B118,'H. Central Internados'!$B$18:$E$255,3,0)+VLOOKUP(B118,'Droguería Ministerio'!$B$18:$E$255,3,0)+VLOOKUP(B118,'H. El Sauce'!$B$18:$E$255,3,0)+VLOOKUP(B118,'INCLUIR SALUD'!$B$18:$E$255,3,0)+VLOOKUP(B118,'H. Pereyra'!$B$18:$E$255,3,0)+VLOOKUP(B118,'H. Tagarelli '!$B$18:$E$255,3,0)+VLOOKUP(B118,'H. Saporitti'!$B$18:$E$255,3,0)+VLOOKUP(B118,DGP!$B$18:$E$255,3,0)+VLOOKUP(B118,'H. Notti'!$B$18:$E$255,3,0)+VLOOKUP(B118,'H. Paroissien'!$B$18:$E$255,3,0)+VLOOKUP(B118,'Serv. Penintenciario'!$B$18:$E$255,3,0)+VLOOKUP(B118,'H. Schestakow'!$B$18:$E$255,3,0)+VLOOKUP(B118,'H. Perrupato'!$B$18:$E$255,3,0)+VLOOKUP(B118,'H. Gral LH'!$B$18:$E$255,3,0)+VLOOKUP(B118,'H. Lagomaggiore'!$B$18:$E$255,3,0)+VLOOKUP(B118,'H. Central'!$B$18:$D$255,3,0)+VLOOKUP(B118,'Hosp. Malargue'!$B$18:$D$255,3,0)+VLOOKUP(B118,DRPJ!$B$18:$D$255,3,0)</f>
        <v>8020</v>
      </c>
      <c r="E118" s="12">
        <f>VLOOKUP(B118,'Dcción. Adultos Mayores'!$B$18:$E$255,4,0)+VLOOKUP(B118,'H. Scaravelli'!$B$18:$E$255,4,0)+VLOOKUP(B118,'H. Enfermeros Argentinos'!$B$18:$E$255,4,0)+VLOOKUP(B118,'H. Central Internados'!$B$18:$E$255,4,0)+VLOOKUP(B118,'Droguería Ministerio'!$B$18:$E$255,4,0)+VLOOKUP(B118,'H. El Sauce'!$B$18:$E$255,4,0)+VLOOKUP(B118,'INCLUIR SALUD'!$B$18:$E$255,4,0)+VLOOKUP(B118,'H. Pereyra'!$B$18:$E$255,4,0)+VLOOKUP(B118,'H. Tagarelli '!$B$18:$E$255,4,0)+VLOOKUP(B118,'H. Saporitti'!$B$18:$E$255,4,0)+VLOOKUP(B118,DGP!$B$18:$E$255,4,0)+VLOOKUP(B118,'H. Notti'!$B$18:$E$255,4,0)+VLOOKUP(B118,'H. Paroissien'!$B$18:$E$255,4,0)+VLOOKUP(B118,'Serv. Penintenciario'!$B$18:$E$255,4,0)+VLOOKUP(B118,'H. Schestakow'!$B$18:$E$255,4,0)+VLOOKUP(B118,'H. Perrupato'!$B$18:$E$255,4,0)+VLOOKUP(B118,'H. Gral LH'!$B$18:$E$255,4,0)+VLOOKUP(B118,'H. Lagomaggiore'!$B$18:$E$255,4,0)+VLOOKUP(B118,'H. Central'!$B$18:$E$255,4,0)+VLOOKUP(B118,'Hosp. Malargue'!$B$18:$E$255,4,0)+VLOOKUP(B118,DRPJ!$B$18:$E$255,4,0)</f>
        <v>8022</v>
      </c>
      <c r="F118" s="13">
        <f t="shared" si="0"/>
        <v>16042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4">
        <v>110</v>
      </c>
      <c r="B119" s="10" t="s">
        <v>214</v>
      </c>
      <c r="C119" s="15" t="s">
        <v>215</v>
      </c>
      <c r="D119" s="12">
        <f>VLOOKUP(B119,'Dcción. Adultos Mayores'!$B$18:$E$255,3,0)+VLOOKUP(B119,'H. Scaravelli'!$B$18:$E$255,3,0)+VLOOKUP(B119,'H. Enfermeros Argentinos'!$B$18:$E$255,3,0)+VLOOKUP(B119,'H. Central Internados'!$B$18:$E$255,3,0)+VLOOKUP(B119,'Droguería Ministerio'!$B$18:$E$255,3,0)+VLOOKUP(B119,'H. El Sauce'!$B$18:$E$255,3,0)+VLOOKUP(B119,'INCLUIR SALUD'!$B$18:$E$255,3,0)+VLOOKUP(B119,'H. Pereyra'!$B$18:$E$255,3,0)+VLOOKUP(B119,'H. Tagarelli '!$B$18:$E$255,3,0)+VLOOKUP(B119,'H. Saporitti'!$B$18:$E$255,3,0)+VLOOKUP(B119,DGP!$B$18:$E$255,3,0)+VLOOKUP(B119,'H. Notti'!$B$18:$E$255,3,0)+VLOOKUP(B119,'H. Paroissien'!$B$18:$E$255,3,0)+VLOOKUP(B119,'Serv. Penintenciario'!$B$18:$E$255,3,0)+VLOOKUP(B119,'H. Schestakow'!$B$18:$E$255,3,0)+VLOOKUP(B119,'H. Perrupato'!$B$18:$E$255,3,0)+VLOOKUP(B119,'H. Gral LH'!$B$18:$E$255,3,0)+VLOOKUP(B119,'H. Lagomaggiore'!$B$18:$E$255,3,0)+VLOOKUP(B119,'H. Central'!$B$18:$D$255,3,0)+VLOOKUP(B119,'Hosp. Malargue'!$B$18:$D$255,3,0)+VLOOKUP(B119,DRPJ!$B$18:$D$255,3,0)</f>
        <v>250</v>
      </c>
      <c r="E119" s="12">
        <f>VLOOKUP(B119,'Dcción. Adultos Mayores'!$B$18:$E$255,4,0)+VLOOKUP(B119,'H. Scaravelli'!$B$18:$E$255,4,0)+VLOOKUP(B119,'H. Enfermeros Argentinos'!$B$18:$E$255,4,0)+VLOOKUP(B119,'H. Central Internados'!$B$18:$E$255,4,0)+VLOOKUP(B119,'Droguería Ministerio'!$B$18:$E$255,4,0)+VLOOKUP(B119,'H. El Sauce'!$B$18:$E$255,4,0)+VLOOKUP(B119,'INCLUIR SALUD'!$B$18:$E$255,4,0)+VLOOKUP(B119,'H. Pereyra'!$B$18:$E$255,4,0)+VLOOKUP(B119,'H. Tagarelli '!$B$18:$E$255,4,0)+VLOOKUP(B119,'H. Saporitti'!$B$18:$E$255,4,0)+VLOOKUP(B119,DGP!$B$18:$E$255,4,0)+VLOOKUP(B119,'H. Notti'!$B$18:$E$255,4,0)+VLOOKUP(B119,'H. Paroissien'!$B$18:$E$255,4,0)+VLOOKUP(B119,'Serv. Penintenciario'!$B$18:$E$255,4,0)+VLOOKUP(B119,'H. Schestakow'!$B$18:$E$255,4,0)+VLOOKUP(B119,'H. Perrupato'!$B$18:$E$255,4,0)+VLOOKUP(B119,'H. Gral LH'!$B$18:$E$255,4,0)+VLOOKUP(B119,'H. Lagomaggiore'!$B$18:$E$255,4,0)+VLOOKUP(B119,'H. Central'!$B$18:$E$255,4,0)+VLOOKUP(B119,'Hosp. Malargue'!$B$18:$E$255,4,0)+VLOOKUP(B119,DRPJ!$B$18:$E$255,4,0)</f>
        <v>250</v>
      </c>
      <c r="F119" s="13">
        <f t="shared" si="0"/>
        <v>500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0">
        <v>111</v>
      </c>
      <c r="B120" s="10" t="s">
        <v>216</v>
      </c>
      <c r="C120" s="11" t="s">
        <v>217</v>
      </c>
      <c r="D120" s="12">
        <f>VLOOKUP(B120,'Dcción. Adultos Mayores'!$B$18:$E$255,3,0)+VLOOKUP(B120,'H. Scaravelli'!$B$18:$E$255,3,0)+VLOOKUP(B120,'H. Enfermeros Argentinos'!$B$18:$E$255,3,0)+VLOOKUP(B120,'H. Central Internados'!$B$18:$E$255,3,0)+VLOOKUP(B120,'Droguería Ministerio'!$B$18:$E$255,3,0)+VLOOKUP(B120,'H. El Sauce'!$B$18:$E$255,3,0)+VLOOKUP(B120,'INCLUIR SALUD'!$B$18:$E$255,3,0)+VLOOKUP(B120,'H. Pereyra'!$B$18:$E$255,3,0)+VLOOKUP(B120,'H. Tagarelli '!$B$18:$E$255,3,0)+VLOOKUP(B120,'H. Saporitti'!$B$18:$E$255,3,0)+VLOOKUP(B120,DGP!$B$18:$E$255,3,0)+VLOOKUP(B120,'H. Notti'!$B$18:$E$255,3,0)+VLOOKUP(B120,'H. Paroissien'!$B$18:$E$255,3,0)+VLOOKUP(B120,'Serv. Penintenciario'!$B$18:$E$255,3,0)+VLOOKUP(B120,'H. Schestakow'!$B$18:$E$255,3,0)+VLOOKUP(B120,'H. Perrupato'!$B$18:$E$255,3,0)+VLOOKUP(B120,'H. Gral LH'!$B$18:$E$255,3,0)+VLOOKUP(B120,'H. Lagomaggiore'!$B$18:$E$255,3,0)+VLOOKUP(B120,'H. Central'!$B$18:$D$255,3,0)+VLOOKUP(B120,'Hosp. Malargue'!$B$18:$D$255,3,0)+VLOOKUP(B120,DRPJ!$B$18:$D$255,3,0)</f>
        <v>66380</v>
      </c>
      <c r="E120" s="12">
        <f>VLOOKUP(B120,'Dcción. Adultos Mayores'!$B$18:$E$255,4,0)+VLOOKUP(B120,'H. Scaravelli'!$B$18:$E$255,4,0)+VLOOKUP(B120,'H. Enfermeros Argentinos'!$B$18:$E$255,4,0)+VLOOKUP(B120,'H. Central Internados'!$B$18:$E$255,4,0)+VLOOKUP(B120,'Droguería Ministerio'!$B$18:$E$255,4,0)+VLOOKUP(B120,'H. El Sauce'!$B$18:$E$255,4,0)+VLOOKUP(B120,'INCLUIR SALUD'!$B$18:$E$255,4,0)+VLOOKUP(B120,'H. Pereyra'!$B$18:$E$255,4,0)+VLOOKUP(B120,'H. Tagarelli '!$B$18:$E$255,4,0)+VLOOKUP(B120,'H. Saporitti'!$B$18:$E$255,4,0)+VLOOKUP(B120,DGP!$B$18:$E$255,4,0)+VLOOKUP(B120,'H. Notti'!$B$18:$E$255,4,0)+VLOOKUP(B120,'H. Paroissien'!$B$18:$E$255,4,0)+VLOOKUP(B120,'Serv. Penintenciario'!$B$18:$E$255,4,0)+VLOOKUP(B120,'H. Schestakow'!$B$18:$E$255,4,0)+VLOOKUP(B120,'H. Perrupato'!$B$18:$E$255,4,0)+VLOOKUP(B120,'H. Gral LH'!$B$18:$E$255,4,0)+VLOOKUP(B120,'H. Lagomaggiore'!$B$18:$E$255,4,0)+VLOOKUP(B120,'H. Central'!$B$18:$E$255,4,0)+VLOOKUP(B120,'Hosp. Malargue'!$B$18:$E$255,4,0)+VLOOKUP(B120,DRPJ!$B$18:$E$255,4,0)</f>
        <v>67390</v>
      </c>
      <c r="F120" s="13">
        <f t="shared" si="0"/>
        <v>133770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4">
        <v>112</v>
      </c>
      <c r="B121" s="10" t="s">
        <v>218</v>
      </c>
      <c r="C121" s="15" t="s">
        <v>219</v>
      </c>
      <c r="D121" s="12">
        <f>VLOOKUP(B121,'Dcción. Adultos Mayores'!$B$18:$E$255,3,0)+VLOOKUP(B121,'H. Scaravelli'!$B$18:$E$255,3,0)+VLOOKUP(B121,'H. Enfermeros Argentinos'!$B$18:$E$255,3,0)+VLOOKUP(B121,'H. Central Internados'!$B$18:$E$255,3,0)+VLOOKUP(B121,'Droguería Ministerio'!$B$18:$E$255,3,0)+VLOOKUP(B121,'H. El Sauce'!$B$18:$E$255,3,0)+VLOOKUP(B121,'INCLUIR SALUD'!$B$18:$E$255,3,0)+VLOOKUP(B121,'H. Pereyra'!$B$18:$E$255,3,0)+VLOOKUP(B121,'H. Tagarelli '!$B$18:$E$255,3,0)+VLOOKUP(B121,'H. Saporitti'!$B$18:$E$255,3,0)+VLOOKUP(B121,DGP!$B$18:$E$255,3,0)+VLOOKUP(B121,'H. Notti'!$B$18:$E$255,3,0)+VLOOKUP(B121,'H. Paroissien'!$B$18:$E$255,3,0)+VLOOKUP(B121,'Serv. Penintenciario'!$B$18:$E$255,3,0)+VLOOKUP(B121,'H. Schestakow'!$B$18:$E$255,3,0)+VLOOKUP(B121,'H. Perrupato'!$B$18:$E$255,3,0)+VLOOKUP(B121,'H. Gral LH'!$B$18:$E$255,3,0)+VLOOKUP(B121,'H. Lagomaggiore'!$B$18:$E$255,3,0)+VLOOKUP(B121,'H. Central'!$B$18:$D$255,3,0)+VLOOKUP(B121,'Hosp. Malargue'!$B$18:$D$255,3,0)+VLOOKUP(B121,DRPJ!$B$18:$D$255,3,0)</f>
        <v>12800</v>
      </c>
      <c r="E121" s="12">
        <f>VLOOKUP(B121,'Dcción. Adultos Mayores'!$B$18:$E$255,4,0)+VLOOKUP(B121,'H. Scaravelli'!$B$18:$E$255,4,0)+VLOOKUP(B121,'H. Enfermeros Argentinos'!$B$18:$E$255,4,0)+VLOOKUP(B121,'H. Central Internados'!$B$18:$E$255,4,0)+VLOOKUP(B121,'Droguería Ministerio'!$B$18:$E$255,4,0)+VLOOKUP(B121,'H. El Sauce'!$B$18:$E$255,4,0)+VLOOKUP(B121,'INCLUIR SALUD'!$B$18:$E$255,4,0)+VLOOKUP(B121,'H. Pereyra'!$B$18:$E$255,4,0)+VLOOKUP(B121,'H. Tagarelli '!$B$18:$E$255,4,0)+VLOOKUP(B121,'H. Saporitti'!$B$18:$E$255,4,0)+VLOOKUP(B121,DGP!$B$18:$E$255,4,0)+VLOOKUP(B121,'H. Notti'!$B$18:$E$255,4,0)+VLOOKUP(B121,'H. Paroissien'!$B$18:$E$255,4,0)+VLOOKUP(B121,'Serv. Penintenciario'!$B$18:$E$255,4,0)+VLOOKUP(B121,'H. Schestakow'!$B$18:$E$255,4,0)+VLOOKUP(B121,'H. Perrupato'!$B$18:$E$255,4,0)+VLOOKUP(B121,'H. Gral LH'!$B$18:$E$255,4,0)+VLOOKUP(B121,'H. Lagomaggiore'!$B$18:$E$255,4,0)+VLOOKUP(B121,'H. Central'!$B$18:$E$255,4,0)+VLOOKUP(B121,'Hosp. Malargue'!$B$18:$E$255,4,0)+VLOOKUP(B121,DRPJ!$B$18:$E$255,4,0)</f>
        <v>12800</v>
      </c>
      <c r="F121" s="13">
        <f t="shared" si="0"/>
        <v>25600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0">
        <v>113</v>
      </c>
      <c r="B122" s="10" t="s">
        <v>220</v>
      </c>
      <c r="C122" s="11" t="s">
        <v>221</v>
      </c>
      <c r="D122" s="12">
        <f>VLOOKUP(B122,'Dcción. Adultos Mayores'!$B$18:$E$255,3,0)+VLOOKUP(B122,'H. Scaravelli'!$B$18:$E$255,3,0)+VLOOKUP(B122,'H. Enfermeros Argentinos'!$B$18:$E$255,3,0)+VLOOKUP(B122,'H. Central Internados'!$B$18:$E$255,3,0)+VLOOKUP(B122,'Droguería Ministerio'!$B$18:$E$255,3,0)+VLOOKUP(B122,'H. El Sauce'!$B$18:$E$255,3,0)+VLOOKUP(B122,'INCLUIR SALUD'!$B$18:$E$255,3,0)+VLOOKUP(B122,'H. Pereyra'!$B$18:$E$255,3,0)+VLOOKUP(B122,'H. Tagarelli '!$B$18:$E$255,3,0)+VLOOKUP(B122,'H. Saporitti'!$B$18:$E$255,3,0)+VLOOKUP(B122,DGP!$B$18:$E$255,3,0)+VLOOKUP(B122,'H. Notti'!$B$18:$E$255,3,0)+VLOOKUP(B122,'H. Paroissien'!$B$18:$E$255,3,0)+VLOOKUP(B122,'Serv. Penintenciario'!$B$18:$E$255,3,0)+VLOOKUP(B122,'H. Schestakow'!$B$18:$E$255,3,0)+VLOOKUP(B122,'H. Perrupato'!$B$18:$E$255,3,0)+VLOOKUP(B122,'H. Gral LH'!$B$18:$E$255,3,0)+VLOOKUP(B122,'H. Lagomaggiore'!$B$18:$E$255,3,0)+VLOOKUP(B122,'H. Central'!$B$18:$D$255,3,0)+VLOOKUP(B122,'Hosp. Malargue'!$B$18:$D$255,3,0)+VLOOKUP(B122,DRPJ!$B$18:$D$255,3,0)</f>
        <v>4015</v>
      </c>
      <c r="E122" s="12">
        <f>VLOOKUP(B122,'Dcción. Adultos Mayores'!$B$18:$E$255,4,0)+VLOOKUP(B122,'H. Scaravelli'!$B$18:$E$255,4,0)+VLOOKUP(B122,'H. Enfermeros Argentinos'!$B$18:$E$255,4,0)+VLOOKUP(B122,'H. Central Internados'!$B$18:$E$255,4,0)+VLOOKUP(B122,'Droguería Ministerio'!$B$18:$E$255,4,0)+VLOOKUP(B122,'H. El Sauce'!$B$18:$E$255,4,0)+VLOOKUP(B122,'INCLUIR SALUD'!$B$18:$E$255,4,0)+VLOOKUP(B122,'H. Pereyra'!$B$18:$E$255,4,0)+VLOOKUP(B122,'H. Tagarelli '!$B$18:$E$255,4,0)+VLOOKUP(B122,'H. Saporitti'!$B$18:$E$255,4,0)+VLOOKUP(B122,DGP!$B$18:$E$255,4,0)+VLOOKUP(B122,'H. Notti'!$B$18:$E$255,4,0)+VLOOKUP(B122,'H. Paroissien'!$B$18:$E$255,4,0)+VLOOKUP(B122,'Serv. Penintenciario'!$B$18:$E$255,4,0)+VLOOKUP(B122,'H. Schestakow'!$B$18:$E$255,4,0)+VLOOKUP(B122,'H. Perrupato'!$B$18:$E$255,4,0)+VLOOKUP(B122,'H. Gral LH'!$B$18:$E$255,4,0)+VLOOKUP(B122,'H. Lagomaggiore'!$B$18:$E$255,4,0)+VLOOKUP(B122,'H. Central'!$B$18:$E$255,4,0)+VLOOKUP(B122,'Hosp. Malargue'!$B$18:$E$255,4,0)+VLOOKUP(B122,DRPJ!$B$18:$E$255,4,0)</f>
        <v>4065</v>
      </c>
      <c r="F122" s="13">
        <f t="shared" si="0"/>
        <v>8080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4">
        <v>114</v>
      </c>
      <c r="B123" s="10" t="s">
        <v>222</v>
      </c>
      <c r="C123" s="15" t="s">
        <v>223</v>
      </c>
      <c r="D123" s="12">
        <f>VLOOKUP(B123,'Dcción. Adultos Mayores'!$B$18:$E$255,3,0)+VLOOKUP(B123,'H. Scaravelli'!$B$18:$E$255,3,0)+VLOOKUP(B123,'H. Enfermeros Argentinos'!$B$18:$E$255,3,0)+VLOOKUP(B123,'H. Central Internados'!$B$18:$E$255,3,0)+VLOOKUP(B123,'Droguería Ministerio'!$B$18:$E$255,3,0)+VLOOKUP(B123,'H. El Sauce'!$B$18:$E$255,3,0)+VLOOKUP(B123,'INCLUIR SALUD'!$B$18:$E$255,3,0)+VLOOKUP(B123,'H. Pereyra'!$B$18:$E$255,3,0)+VLOOKUP(B123,'H. Tagarelli '!$B$18:$E$255,3,0)+VLOOKUP(B123,'H. Saporitti'!$B$18:$E$255,3,0)+VLOOKUP(B123,DGP!$B$18:$E$255,3,0)+VLOOKUP(B123,'H. Notti'!$B$18:$E$255,3,0)+VLOOKUP(B123,'H. Paroissien'!$B$18:$E$255,3,0)+VLOOKUP(B123,'Serv. Penintenciario'!$B$18:$E$255,3,0)+VLOOKUP(B123,'H. Schestakow'!$B$18:$E$255,3,0)+VLOOKUP(B123,'H. Perrupato'!$B$18:$E$255,3,0)+VLOOKUP(B123,'H. Gral LH'!$B$18:$E$255,3,0)+VLOOKUP(B123,'H. Lagomaggiore'!$B$18:$E$255,3,0)+VLOOKUP(B123,'H. Central'!$B$18:$D$255,3,0)+VLOOKUP(B123,'Hosp. Malargue'!$B$18:$D$255,3,0)+VLOOKUP(B123,DRPJ!$B$18:$D$255,3,0)</f>
        <v>10940</v>
      </c>
      <c r="E123" s="12">
        <f>VLOOKUP(B123,'Dcción. Adultos Mayores'!$B$18:$E$255,4,0)+VLOOKUP(B123,'H. Scaravelli'!$B$18:$E$255,4,0)+VLOOKUP(B123,'H. Enfermeros Argentinos'!$B$18:$E$255,4,0)+VLOOKUP(B123,'H. Central Internados'!$B$18:$E$255,4,0)+VLOOKUP(B123,'Droguería Ministerio'!$B$18:$E$255,4,0)+VLOOKUP(B123,'H. El Sauce'!$B$18:$E$255,4,0)+VLOOKUP(B123,'INCLUIR SALUD'!$B$18:$E$255,4,0)+VLOOKUP(B123,'H. Pereyra'!$B$18:$E$255,4,0)+VLOOKUP(B123,'H. Tagarelli '!$B$18:$E$255,4,0)+VLOOKUP(B123,'H. Saporitti'!$B$18:$E$255,4,0)+VLOOKUP(B123,DGP!$B$18:$E$255,4,0)+VLOOKUP(B123,'H. Notti'!$B$18:$E$255,4,0)+VLOOKUP(B123,'H. Paroissien'!$B$18:$E$255,4,0)+VLOOKUP(B123,'Serv. Penintenciario'!$B$18:$E$255,4,0)+VLOOKUP(B123,'H. Schestakow'!$B$18:$E$255,4,0)+VLOOKUP(B123,'H. Perrupato'!$B$18:$E$255,4,0)+VLOOKUP(B123,'H. Gral LH'!$B$18:$E$255,4,0)+VLOOKUP(B123,'H. Lagomaggiore'!$B$18:$E$255,4,0)+VLOOKUP(B123,'H. Central'!$B$18:$E$255,4,0)+VLOOKUP(B123,'Hosp. Malargue'!$B$18:$E$255,4,0)+VLOOKUP(B123,DRPJ!$B$18:$E$255,4,0)</f>
        <v>11012</v>
      </c>
      <c r="F123" s="13">
        <f t="shared" si="0"/>
        <v>21952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0">
        <v>115</v>
      </c>
      <c r="B124" s="10" t="s">
        <v>224</v>
      </c>
      <c r="C124" s="11" t="s">
        <v>225</v>
      </c>
      <c r="D124" s="12">
        <f>VLOOKUP(B124,'Dcción. Adultos Mayores'!$B$18:$E$255,3,0)+VLOOKUP(B124,'H. Scaravelli'!$B$18:$E$255,3,0)+VLOOKUP(B124,'H. Enfermeros Argentinos'!$B$18:$E$255,3,0)+VLOOKUP(B124,'H. Central Internados'!$B$18:$E$255,3,0)+VLOOKUP(B124,'Droguería Ministerio'!$B$18:$E$255,3,0)+VLOOKUP(B124,'H. El Sauce'!$B$18:$E$255,3,0)+VLOOKUP(B124,'INCLUIR SALUD'!$B$18:$E$255,3,0)+VLOOKUP(B124,'H. Pereyra'!$B$18:$E$255,3,0)+VLOOKUP(B124,'H. Tagarelli '!$B$18:$E$255,3,0)+VLOOKUP(B124,'H. Saporitti'!$B$18:$E$255,3,0)+VLOOKUP(B124,DGP!$B$18:$E$255,3,0)+VLOOKUP(B124,'H. Notti'!$B$18:$E$255,3,0)+VLOOKUP(B124,'H. Paroissien'!$B$18:$E$255,3,0)+VLOOKUP(B124,'Serv. Penintenciario'!$B$18:$E$255,3,0)+VLOOKUP(B124,'H. Schestakow'!$B$18:$E$255,3,0)+VLOOKUP(B124,'H. Perrupato'!$B$18:$E$255,3,0)+VLOOKUP(B124,'H. Gral LH'!$B$18:$E$255,3,0)+VLOOKUP(B124,'H. Lagomaggiore'!$B$18:$E$255,3,0)+VLOOKUP(B124,'H. Central'!$B$18:$D$255,3,0)+VLOOKUP(B124,'Hosp. Malargue'!$B$18:$D$255,3,0)+VLOOKUP(B124,DRPJ!$B$18:$D$255,3,0)</f>
        <v>1155</v>
      </c>
      <c r="E124" s="12">
        <f>VLOOKUP(B124,'Dcción. Adultos Mayores'!$B$18:$E$255,4,0)+VLOOKUP(B124,'H. Scaravelli'!$B$18:$E$255,4,0)+VLOOKUP(B124,'H. Enfermeros Argentinos'!$B$18:$E$255,4,0)+VLOOKUP(B124,'H. Central Internados'!$B$18:$E$255,4,0)+VLOOKUP(B124,'Droguería Ministerio'!$B$18:$E$255,4,0)+VLOOKUP(B124,'H. El Sauce'!$B$18:$E$255,4,0)+VLOOKUP(B124,'INCLUIR SALUD'!$B$18:$E$255,4,0)+VLOOKUP(B124,'H. Pereyra'!$B$18:$E$255,4,0)+VLOOKUP(B124,'H. Tagarelli '!$B$18:$E$255,4,0)+VLOOKUP(B124,'H. Saporitti'!$B$18:$E$255,4,0)+VLOOKUP(B124,DGP!$B$18:$E$255,4,0)+VLOOKUP(B124,'H. Notti'!$B$18:$E$255,4,0)+VLOOKUP(B124,'H. Paroissien'!$B$18:$E$255,4,0)+VLOOKUP(B124,'Serv. Penintenciario'!$B$18:$E$255,4,0)+VLOOKUP(B124,'H. Schestakow'!$B$18:$E$255,4,0)+VLOOKUP(B124,'H. Perrupato'!$B$18:$E$255,4,0)+VLOOKUP(B124,'H. Gral LH'!$B$18:$E$255,4,0)+VLOOKUP(B124,'H. Lagomaggiore'!$B$18:$E$255,4,0)+VLOOKUP(B124,'H. Central'!$B$18:$E$255,4,0)+VLOOKUP(B124,'Hosp. Malargue'!$B$18:$E$255,4,0)+VLOOKUP(B124,DRPJ!$B$18:$E$255,4,0)</f>
        <v>1230</v>
      </c>
      <c r="F124" s="13">
        <f t="shared" si="0"/>
        <v>2385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4">
        <v>116</v>
      </c>
      <c r="B125" s="10" t="s">
        <v>226</v>
      </c>
      <c r="C125" s="15" t="s">
        <v>227</v>
      </c>
      <c r="D125" s="12">
        <f>VLOOKUP(B125,'Dcción. Adultos Mayores'!$B$18:$E$255,3,0)+VLOOKUP(B125,'H. Scaravelli'!$B$18:$E$255,3,0)+VLOOKUP(B125,'H. Enfermeros Argentinos'!$B$18:$E$255,3,0)+VLOOKUP(B125,'H. Central Internados'!$B$18:$E$255,3,0)+VLOOKUP(B125,'Droguería Ministerio'!$B$18:$E$255,3,0)+VLOOKUP(B125,'H. El Sauce'!$B$18:$E$255,3,0)+VLOOKUP(B125,'INCLUIR SALUD'!$B$18:$E$255,3,0)+VLOOKUP(B125,'H. Pereyra'!$B$18:$E$255,3,0)+VLOOKUP(B125,'H. Tagarelli '!$B$18:$E$255,3,0)+VLOOKUP(B125,'H. Saporitti'!$B$18:$E$255,3,0)+VLOOKUP(B125,DGP!$B$18:$E$255,3,0)+VLOOKUP(B125,'H. Notti'!$B$18:$E$255,3,0)+VLOOKUP(B125,'H. Paroissien'!$B$18:$E$255,3,0)+VLOOKUP(B125,'Serv. Penintenciario'!$B$18:$E$255,3,0)+VLOOKUP(B125,'H. Schestakow'!$B$18:$E$255,3,0)+VLOOKUP(B125,'H. Perrupato'!$B$18:$E$255,3,0)+VLOOKUP(B125,'H. Gral LH'!$B$18:$E$255,3,0)+VLOOKUP(B125,'H. Lagomaggiore'!$B$18:$E$255,3,0)+VLOOKUP(B125,'H. Central'!$B$18:$D$255,3,0)+VLOOKUP(B125,'Hosp. Malargue'!$B$18:$D$255,3,0)+VLOOKUP(B125,DRPJ!$B$18:$D$255,3,0)</f>
        <v>1400</v>
      </c>
      <c r="E125" s="12">
        <f>VLOOKUP(B125,'Dcción. Adultos Mayores'!$B$18:$E$255,4,0)+VLOOKUP(B125,'H. Scaravelli'!$B$18:$E$255,4,0)+VLOOKUP(B125,'H. Enfermeros Argentinos'!$B$18:$E$255,4,0)+VLOOKUP(B125,'H. Central Internados'!$B$18:$E$255,4,0)+VLOOKUP(B125,'Droguería Ministerio'!$B$18:$E$255,4,0)+VLOOKUP(B125,'H. El Sauce'!$B$18:$E$255,4,0)+VLOOKUP(B125,'INCLUIR SALUD'!$B$18:$E$255,4,0)+VLOOKUP(B125,'H. Pereyra'!$B$18:$E$255,4,0)+VLOOKUP(B125,'H. Tagarelli '!$B$18:$E$255,4,0)+VLOOKUP(B125,'H. Saporitti'!$B$18:$E$255,4,0)+VLOOKUP(B125,DGP!$B$18:$E$255,4,0)+VLOOKUP(B125,'H. Notti'!$B$18:$E$255,4,0)+VLOOKUP(B125,'H. Paroissien'!$B$18:$E$255,4,0)+VLOOKUP(B125,'Serv. Penintenciario'!$B$18:$E$255,4,0)+VLOOKUP(B125,'H. Schestakow'!$B$18:$E$255,4,0)+VLOOKUP(B125,'H. Perrupato'!$B$18:$E$255,4,0)+VLOOKUP(B125,'H. Gral LH'!$B$18:$E$255,4,0)+VLOOKUP(B125,'H. Lagomaggiore'!$B$18:$E$255,4,0)+VLOOKUP(B125,'H. Central'!$B$18:$E$255,4,0)+VLOOKUP(B125,'Hosp. Malargue'!$B$18:$E$255,4,0)+VLOOKUP(B125,DRPJ!$B$18:$E$255,4,0)</f>
        <v>1400</v>
      </c>
      <c r="F125" s="13">
        <f t="shared" si="0"/>
        <v>2800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0">
        <v>117</v>
      </c>
      <c r="B126" s="10" t="s">
        <v>228</v>
      </c>
      <c r="C126" s="11" t="s">
        <v>229</v>
      </c>
      <c r="D126" s="12">
        <f>VLOOKUP(B126,'Dcción. Adultos Mayores'!$B$18:$E$255,3,0)+VLOOKUP(B126,'H. Scaravelli'!$B$18:$E$255,3,0)+VLOOKUP(B126,'H. Enfermeros Argentinos'!$B$18:$E$255,3,0)+VLOOKUP(B126,'H. Central Internados'!$B$18:$E$255,3,0)+VLOOKUP(B126,'Droguería Ministerio'!$B$18:$E$255,3,0)+VLOOKUP(B126,'H. El Sauce'!$B$18:$E$255,3,0)+VLOOKUP(B126,'INCLUIR SALUD'!$B$18:$E$255,3,0)+VLOOKUP(B126,'H. Pereyra'!$B$18:$E$255,3,0)+VLOOKUP(B126,'H. Tagarelli '!$B$18:$E$255,3,0)+VLOOKUP(B126,'H. Saporitti'!$B$18:$E$255,3,0)+VLOOKUP(B126,DGP!$B$18:$E$255,3,0)+VLOOKUP(B126,'H. Notti'!$B$18:$E$255,3,0)+VLOOKUP(B126,'H. Paroissien'!$B$18:$E$255,3,0)+VLOOKUP(B126,'Serv. Penintenciario'!$B$18:$E$255,3,0)+VLOOKUP(B126,'H. Schestakow'!$B$18:$E$255,3,0)+VLOOKUP(B126,'H. Perrupato'!$B$18:$E$255,3,0)+VLOOKUP(B126,'H. Gral LH'!$B$18:$E$255,3,0)+VLOOKUP(B126,'H. Lagomaggiore'!$B$18:$E$255,3,0)+VLOOKUP(B126,'H. Central'!$B$18:$D$255,3,0)+VLOOKUP(B126,'Hosp. Malargue'!$B$18:$D$255,3,0)+VLOOKUP(B126,DRPJ!$B$18:$D$255,3,0)</f>
        <v>278</v>
      </c>
      <c r="E126" s="12">
        <f>VLOOKUP(B126,'Dcción. Adultos Mayores'!$B$18:$E$255,4,0)+VLOOKUP(B126,'H. Scaravelli'!$B$18:$E$255,4,0)+VLOOKUP(B126,'H. Enfermeros Argentinos'!$B$18:$E$255,4,0)+VLOOKUP(B126,'H. Central Internados'!$B$18:$E$255,4,0)+VLOOKUP(B126,'Droguería Ministerio'!$B$18:$E$255,4,0)+VLOOKUP(B126,'H. El Sauce'!$B$18:$E$255,4,0)+VLOOKUP(B126,'INCLUIR SALUD'!$B$18:$E$255,4,0)+VLOOKUP(B126,'H. Pereyra'!$B$18:$E$255,4,0)+VLOOKUP(B126,'H. Tagarelli '!$B$18:$E$255,4,0)+VLOOKUP(B126,'H. Saporitti'!$B$18:$E$255,4,0)+VLOOKUP(B126,DGP!$B$18:$E$255,4,0)+VLOOKUP(B126,'H. Notti'!$B$18:$E$255,4,0)+VLOOKUP(B126,'H. Paroissien'!$B$18:$E$255,4,0)+VLOOKUP(B126,'Serv. Penintenciario'!$B$18:$E$255,4,0)+VLOOKUP(B126,'H. Schestakow'!$B$18:$E$255,4,0)+VLOOKUP(B126,'H. Perrupato'!$B$18:$E$255,4,0)+VLOOKUP(B126,'H. Gral LH'!$B$18:$E$255,4,0)+VLOOKUP(B126,'H. Lagomaggiore'!$B$18:$E$255,4,0)+VLOOKUP(B126,'H. Central'!$B$18:$E$255,4,0)+VLOOKUP(B126,'Hosp. Malargue'!$B$18:$E$255,4,0)+VLOOKUP(B126,DRPJ!$B$18:$E$255,4,0)</f>
        <v>286</v>
      </c>
      <c r="F126" s="13">
        <f t="shared" si="0"/>
        <v>564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4">
        <v>118</v>
      </c>
      <c r="B127" s="10" t="s">
        <v>230</v>
      </c>
      <c r="C127" s="15" t="s">
        <v>231</v>
      </c>
      <c r="D127" s="12">
        <f>VLOOKUP(B127,'Dcción. Adultos Mayores'!$B$18:$E$255,3,0)+VLOOKUP(B127,'H. Scaravelli'!$B$18:$E$255,3,0)+VLOOKUP(B127,'H. Enfermeros Argentinos'!$B$18:$E$255,3,0)+VLOOKUP(B127,'H. Central Internados'!$B$18:$E$255,3,0)+VLOOKUP(B127,'Droguería Ministerio'!$B$18:$E$255,3,0)+VLOOKUP(B127,'H. El Sauce'!$B$18:$E$255,3,0)+VLOOKUP(B127,'INCLUIR SALUD'!$B$18:$E$255,3,0)+VLOOKUP(B127,'H. Pereyra'!$B$18:$E$255,3,0)+VLOOKUP(B127,'H. Tagarelli '!$B$18:$E$255,3,0)+VLOOKUP(B127,'H. Saporitti'!$B$18:$E$255,3,0)+VLOOKUP(B127,DGP!$B$18:$E$255,3,0)+VLOOKUP(B127,'H. Notti'!$B$18:$E$255,3,0)+VLOOKUP(B127,'H. Paroissien'!$B$18:$E$255,3,0)+VLOOKUP(B127,'Serv. Penintenciario'!$B$18:$E$255,3,0)+VLOOKUP(B127,'H. Schestakow'!$B$18:$E$255,3,0)+VLOOKUP(B127,'H. Perrupato'!$B$18:$E$255,3,0)+VLOOKUP(B127,'H. Gral LH'!$B$18:$E$255,3,0)+VLOOKUP(B127,'H. Lagomaggiore'!$B$18:$E$255,3,0)+VLOOKUP(B127,'H. Central'!$B$18:$D$255,3,0)+VLOOKUP(B127,'Hosp. Malargue'!$B$18:$D$255,3,0)+VLOOKUP(B127,DRPJ!$B$18:$D$255,3,0)</f>
        <v>3980</v>
      </c>
      <c r="E127" s="12">
        <f>VLOOKUP(B127,'Dcción. Adultos Mayores'!$B$18:$E$255,4,0)+VLOOKUP(B127,'H. Scaravelli'!$B$18:$E$255,4,0)+VLOOKUP(B127,'H. Enfermeros Argentinos'!$B$18:$E$255,4,0)+VLOOKUP(B127,'H. Central Internados'!$B$18:$E$255,4,0)+VLOOKUP(B127,'Droguería Ministerio'!$B$18:$E$255,4,0)+VLOOKUP(B127,'H. El Sauce'!$B$18:$E$255,4,0)+VLOOKUP(B127,'INCLUIR SALUD'!$B$18:$E$255,4,0)+VLOOKUP(B127,'H. Pereyra'!$B$18:$E$255,4,0)+VLOOKUP(B127,'H. Tagarelli '!$B$18:$E$255,4,0)+VLOOKUP(B127,'H. Saporitti'!$B$18:$E$255,4,0)+VLOOKUP(B127,DGP!$B$18:$E$255,4,0)+VLOOKUP(B127,'H. Notti'!$B$18:$E$255,4,0)+VLOOKUP(B127,'H. Paroissien'!$B$18:$E$255,4,0)+VLOOKUP(B127,'Serv. Penintenciario'!$B$18:$E$255,4,0)+VLOOKUP(B127,'H. Schestakow'!$B$18:$E$255,4,0)+VLOOKUP(B127,'H. Perrupato'!$B$18:$E$255,4,0)+VLOOKUP(B127,'H. Gral LH'!$B$18:$E$255,4,0)+VLOOKUP(B127,'H. Lagomaggiore'!$B$18:$E$255,4,0)+VLOOKUP(B127,'H. Central'!$B$18:$E$255,4,0)+VLOOKUP(B127,'Hosp. Malargue'!$B$18:$E$255,4,0)+VLOOKUP(B127,DRPJ!$B$18:$E$255,4,0)</f>
        <v>3988</v>
      </c>
      <c r="F127" s="13">
        <f t="shared" si="0"/>
        <v>7968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0">
        <v>119</v>
      </c>
      <c r="B128" s="10" t="s">
        <v>232</v>
      </c>
      <c r="C128" s="11" t="s">
        <v>233</v>
      </c>
      <c r="D128" s="12">
        <f>VLOOKUP(B128,'Dcción. Adultos Mayores'!$B$18:$E$255,3,0)+VLOOKUP(B128,'H. Scaravelli'!$B$18:$E$255,3,0)+VLOOKUP(B128,'H. Enfermeros Argentinos'!$B$18:$E$255,3,0)+VLOOKUP(B128,'H. Central Internados'!$B$18:$E$255,3,0)+VLOOKUP(B128,'Droguería Ministerio'!$B$18:$E$255,3,0)+VLOOKUP(B128,'H. El Sauce'!$B$18:$E$255,3,0)+VLOOKUP(B128,'INCLUIR SALUD'!$B$18:$E$255,3,0)+VLOOKUP(B128,'H. Pereyra'!$B$18:$E$255,3,0)+VLOOKUP(B128,'H. Tagarelli '!$B$18:$E$255,3,0)+VLOOKUP(B128,'H. Saporitti'!$B$18:$E$255,3,0)+VLOOKUP(B128,DGP!$B$18:$E$255,3,0)+VLOOKUP(B128,'H. Notti'!$B$18:$E$255,3,0)+VLOOKUP(B128,'H. Paroissien'!$B$18:$E$255,3,0)+VLOOKUP(B128,'Serv. Penintenciario'!$B$18:$E$255,3,0)+VLOOKUP(B128,'H. Schestakow'!$B$18:$E$255,3,0)+VLOOKUP(B128,'H. Perrupato'!$B$18:$E$255,3,0)+VLOOKUP(B128,'H. Gral LH'!$B$18:$E$255,3,0)+VLOOKUP(B128,'H. Lagomaggiore'!$B$18:$E$255,3,0)+VLOOKUP(B128,'H. Central'!$B$18:$D$255,3,0)+VLOOKUP(B128,'Hosp. Malargue'!$B$18:$D$255,3,0)+VLOOKUP(B128,DRPJ!$B$18:$D$255,3,0)</f>
        <v>255</v>
      </c>
      <c r="E128" s="12">
        <f>VLOOKUP(B128,'Dcción. Adultos Mayores'!$B$18:$E$255,4,0)+VLOOKUP(B128,'H. Scaravelli'!$B$18:$E$255,4,0)+VLOOKUP(B128,'H. Enfermeros Argentinos'!$B$18:$E$255,4,0)+VLOOKUP(B128,'H. Central Internados'!$B$18:$E$255,4,0)+VLOOKUP(B128,'Droguería Ministerio'!$B$18:$E$255,4,0)+VLOOKUP(B128,'H. El Sauce'!$B$18:$E$255,4,0)+VLOOKUP(B128,'INCLUIR SALUD'!$B$18:$E$255,4,0)+VLOOKUP(B128,'H. Pereyra'!$B$18:$E$255,4,0)+VLOOKUP(B128,'H. Tagarelli '!$B$18:$E$255,4,0)+VLOOKUP(B128,'H. Saporitti'!$B$18:$E$255,4,0)+VLOOKUP(B128,DGP!$B$18:$E$255,4,0)+VLOOKUP(B128,'H. Notti'!$B$18:$E$255,4,0)+VLOOKUP(B128,'H. Paroissien'!$B$18:$E$255,4,0)+VLOOKUP(B128,'Serv. Penintenciario'!$B$18:$E$255,4,0)+VLOOKUP(B128,'H. Schestakow'!$B$18:$E$255,4,0)+VLOOKUP(B128,'H. Perrupato'!$B$18:$E$255,4,0)+VLOOKUP(B128,'H. Gral LH'!$B$18:$E$255,4,0)+VLOOKUP(B128,'H. Lagomaggiore'!$B$18:$E$255,4,0)+VLOOKUP(B128,'H. Central'!$B$18:$E$255,4,0)+VLOOKUP(B128,'Hosp. Malargue'!$B$18:$E$255,4,0)+VLOOKUP(B128,DRPJ!$B$18:$E$255,4,0)</f>
        <v>265</v>
      </c>
      <c r="F128" s="13">
        <f t="shared" si="0"/>
        <v>520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4">
        <v>120</v>
      </c>
      <c r="B129" s="10" t="s">
        <v>234</v>
      </c>
      <c r="C129" s="15" t="s">
        <v>235</v>
      </c>
      <c r="D129" s="12">
        <f>VLOOKUP(B129,'Dcción. Adultos Mayores'!$B$18:$E$255,3,0)+VLOOKUP(B129,'H. Scaravelli'!$B$18:$E$255,3,0)+VLOOKUP(B129,'H. Enfermeros Argentinos'!$B$18:$E$255,3,0)+VLOOKUP(B129,'H. Central Internados'!$B$18:$E$255,3,0)+VLOOKUP(B129,'Droguería Ministerio'!$B$18:$E$255,3,0)+VLOOKUP(B129,'H. El Sauce'!$B$18:$E$255,3,0)+VLOOKUP(B129,'INCLUIR SALUD'!$B$18:$E$255,3,0)+VLOOKUP(B129,'H. Pereyra'!$B$18:$E$255,3,0)+VLOOKUP(B129,'H. Tagarelli '!$B$18:$E$255,3,0)+VLOOKUP(B129,'H. Saporitti'!$B$18:$E$255,3,0)+VLOOKUP(B129,DGP!$B$18:$E$255,3,0)+VLOOKUP(B129,'H. Notti'!$B$18:$E$255,3,0)+VLOOKUP(B129,'H. Paroissien'!$B$18:$E$255,3,0)+VLOOKUP(B129,'Serv. Penintenciario'!$B$18:$E$255,3,0)+VLOOKUP(B129,'H. Schestakow'!$B$18:$E$255,3,0)+VLOOKUP(B129,'H. Perrupato'!$B$18:$E$255,3,0)+VLOOKUP(B129,'H. Gral LH'!$B$18:$E$255,3,0)+VLOOKUP(B129,'H. Lagomaggiore'!$B$18:$E$255,3,0)+VLOOKUP(B129,'H. Central'!$B$18:$D$255,3,0)+VLOOKUP(B129,'Hosp. Malargue'!$B$18:$D$255,3,0)+VLOOKUP(B129,DRPJ!$B$18:$D$255,3,0)</f>
        <v>443</v>
      </c>
      <c r="E129" s="12">
        <f>VLOOKUP(B129,'Dcción. Adultos Mayores'!$B$18:$E$255,4,0)+VLOOKUP(B129,'H. Scaravelli'!$B$18:$E$255,4,0)+VLOOKUP(B129,'H. Enfermeros Argentinos'!$B$18:$E$255,4,0)+VLOOKUP(B129,'H. Central Internados'!$B$18:$E$255,4,0)+VLOOKUP(B129,'Droguería Ministerio'!$B$18:$E$255,4,0)+VLOOKUP(B129,'H. El Sauce'!$B$18:$E$255,4,0)+VLOOKUP(B129,'INCLUIR SALUD'!$B$18:$E$255,4,0)+VLOOKUP(B129,'H. Pereyra'!$B$18:$E$255,4,0)+VLOOKUP(B129,'H. Tagarelli '!$B$18:$E$255,4,0)+VLOOKUP(B129,'H. Saporitti'!$B$18:$E$255,4,0)+VLOOKUP(B129,DGP!$B$18:$E$255,4,0)+VLOOKUP(B129,'H. Notti'!$B$18:$E$255,4,0)+VLOOKUP(B129,'H. Paroissien'!$B$18:$E$255,4,0)+VLOOKUP(B129,'Serv. Penintenciario'!$B$18:$E$255,4,0)+VLOOKUP(B129,'H. Schestakow'!$B$18:$E$255,4,0)+VLOOKUP(B129,'H. Perrupato'!$B$18:$E$255,4,0)+VLOOKUP(B129,'H. Gral LH'!$B$18:$E$255,4,0)+VLOOKUP(B129,'H. Lagomaggiore'!$B$18:$E$255,4,0)+VLOOKUP(B129,'H. Central'!$B$18:$E$255,4,0)+VLOOKUP(B129,'Hosp. Malargue'!$B$18:$E$255,4,0)+VLOOKUP(B129,DRPJ!$B$18:$E$255,4,0)</f>
        <v>476</v>
      </c>
      <c r="F129" s="13">
        <f t="shared" si="0"/>
        <v>919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0">
        <v>121</v>
      </c>
      <c r="B130" s="10" t="s">
        <v>236</v>
      </c>
      <c r="C130" s="11" t="s">
        <v>237</v>
      </c>
      <c r="D130" s="12">
        <f>VLOOKUP(B130,'Dcción. Adultos Mayores'!$B$18:$E$255,3,0)+VLOOKUP(B130,'H. Scaravelli'!$B$18:$E$255,3,0)+VLOOKUP(B130,'H. Enfermeros Argentinos'!$B$18:$E$255,3,0)+VLOOKUP(B130,'H. Central Internados'!$B$18:$E$255,3,0)+VLOOKUP(B130,'Droguería Ministerio'!$B$18:$E$255,3,0)+VLOOKUP(B130,'H. El Sauce'!$B$18:$E$255,3,0)+VLOOKUP(B130,'INCLUIR SALUD'!$B$18:$E$255,3,0)+VLOOKUP(B130,'H. Pereyra'!$B$18:$E$255,3,0)+VLOOKUP(B130,'H. Tagarelli '!$B$18:$E$255,3,0)+VLOOKUP(B130,'H. Saporitti'!$B$18:$E$255,3,0)+VLOOKUP(B130,DGP!$B$18:$E$255,3,0)+VLOOKUP(B130,'H. Notti'!$B$18:$E$255,3,0)+VLOOKUP(B130,'H. Paroissien'!$B$18:$E$255,3,0)+VLOOKUP(B130,'Serv. Penintenciario'!$B$18:$E$255,3,0)+VLOOKUP(B130,'H. Schestakow'!$B$18:$E$255,3,0)+VLOOKUP(B130,'H. Perrupato'!$B$18:$E$255,3,0)+VLOOKUP(B130,'H. Gral LH'!$B$18:$E$255,3,0)+VLOOKUP(B130,'H. Lagomaggiore'!$B$18:$E$255,3,0)+VLOOKUP(B130,'H. Central'!$B$18:$D$255,3,0)+VLOOKUP(B130,'Hosp. Malargue'!$B$18:$D$255,3,0)+VLOOKUP(B130,DRPJ!$B$18:$D$255,3,0)</f>
        <v>4740</v>
      </c>
      <c r="E130" s="12">
        <f>VLOOKUP(B130,'Dcción. Adultos Mayores'!$B$18:$E$255,4,0)+VLOOKUP(B130,'H. Scaravelli'!$B$18:$E$255,4,0)+VLOOKUP(B130,'H. Enfermeros Argentinos'!$B$18:$E$255,4,0)+VLOOKUP(B130,'H. Central Internados'!$B$18:$E$255,4,0)+VLOOKUP(B130,'Droguería Ministerio'!$B$18:$E$255,4,0)+VLOOKUP(B130,'H. El Sauce'!$B$18:$E$255,4,0)+VLOOKUP(B130,'INCLUIR SALUD'!$B$18:$E$255,4,0)+VLOOKUP(B130,'H. Pereyra'!$B$18:$E$255,4,0)+VLOOKUP(B130,'H. Tagarelli '!$B$18:$E$255,4,0)+VLOOKUP(B130,'H. Saporitti'!$B$18:$E$255,4,0)+VLOOKUP(B130,DGP!$B$18:$E$255,4,0)+VLOOKUP(B130,'H. Notti'!$B$18:$E$255,4,0)+VLOOKUP(B130,'H. Paroissien'!$B$18:$E$255,4,0)+VLOOKUP(B130,'Serv. Penintenciario'!$B$18:$E$255,4,0)+VLOOKUP(B130,'H. Schestakow'!$B$18:$E$255,4,0)+VLOOKUP(B130,'H. Perrupato'!$B$18:$E$255,4,0)+VLOOKUP(B130,'H. Gral LH'!$B$18:$E$255,4,0)+VLOOKUP(B130,'H. Lagomaggiore'!$B$18:$E$255,4,0)+VLOOKUP(B130,'H. Central'!$B$18:$E$255,4,0)+VLOOKUP(B130,'Hosp. Malargue'!$B$18:$E$255,4,0)+VLOOKUP(B130,DRPJ!$B$18:$E$255,4,0)</f>
        <v>5340</v>
      </c>
      <c r="F130" s="13">
        <f t="shared" si="0"/>
        <v>10080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4">
        <v>122</v>
      </c>
      <c r="B131" s="10" t="s">
        <v>238</v>
      </c>
      <c r="C131" s="15" t="s">
        <v>239</v>
      </c>
      <c r="D131" s="12">
        <f>VLOOKUP(B131,'Dcción. Adultos Mayores'!$B$18:$E$255,3,0)+VLOOKUP(B131,'H. Scaravelli'!$B$18:$E$255,3,0)+VLOOKUP(B131,'H. Enfermeros Argentinos'!$B$18:$E$255,3,0)+VLOOKUP(B131,'H. Central Internados'!$B$18:$E$255,3,0)+VLOOKUP(B131,'Droguería Ministerio'!$B$18:$E$255,3,0)+VLOOKUP(B131,'H. El Sauce'!$B$18:$E$255,3,0)+VLOOKUP(B131,'INCLUIR SALUD'!$B$18:$E$255,3,0)+VLOOKUP(B131,'H. Pereyra'!$B$18:$E$255,3,0)+VLOOKUP(B131,'H. Tagarelli '!$B$18:$E$255,3,0)+VLOOKUP(B131,'H. Saporitti'!$B$18:$E$255,3,0)+VLOOKUP(B131,DGP!$B$18:$E$255,3,0)+VLOOKUP(B131,'H. Notti'!$B$18:$E$255,3,0)+VLOOKUP(B131,'H. Paroissien'!$B$18:$E$255,3,0)+VLOOKUP(B131,'Serv. Penintenciario'!$B$18:$E$255,3,0)+VLOOKUP(B131,'H. Schestakow'!$B$18:$E$255,3,0)+VLOOKUP(B131,'H. Perrupato'!$B$18:$E$255,3,0)+VLOOKUP(B131,'H. Gral LH'!$B$18:$E$255,3,0)+VLOOKUP(B131,'H. Lagomaggiore'!$B$18:$E$255,3,0)+VLOOKUP(B131,'H. Central'!$B$18:$D$255,3,0)+VLOOKUP(B131,'Hosp. Malargue'!$B$18:$D$255,3,0)+VLOOKUP(B131,DRPJ!$B$18:$D$255,3,0)</f>
        <v>144</v>
      </c>
      <c r="E131" s="12">
        <f>VLOOKUP(B131,'Dcción. Adultos Mayores'!$B$18:$E$255,4,0)+VLOOKUP(B131,'H. Scaravelli'!$B$18:$E$255,4,0)+VLOOKUP(B131,'H. Enfermeros Argentinos'!$B$18:$E$255,4,0)+VLOOKUP(B131,'H. Central Internados'!$B$18:$E$255,4,0)+VLOOKUP(B131,'Droguería Ministerio'!$B$18:$E$255,4,0)+VLOOKUP(B131,'H. El Sauce'!$B$18:$E$255,4,0)+VLOOKUP(B131,'INCLUIR SALUD'!$B$18:$E$255,4,0)+VLOOKUP(B131,'H. Pereyra'!$B$18:$E$255,4,0)+VLOOKUP(B131,'H. Tagarelli '!$B$18:$E$255,4,0)+VLOOKUP(B131,'H. Saporitti'!$B$18:$E$255,4,0)+VLOOKUP(B131,DGP!$B$18:$E$255,4,0)+VLOOKUP(B131,'H. Notti'!$B$18:$E$255,4,0)+VLOOKUP(B131,'H. Paroissien'!$B$18:$E$255,4,0)+VLOOKUP(B131,'Serv. Penintenciario'!$B$18:$E$255,4,0)+VLOOKUP(B131,'H. Schestakow'!$B$18:$E$255,4,0)+VLOOKUP(B131,'H. Perrupato'!$B$18:$E$255,4,0)+VLOOKUP(B131,'H. Gral LH'!$B$18:$E$255,4,0)+VLOOKUP(B131,'H. Lagomaggiore'!$B$18:$E$255,4,0)+VLOOKUP(B131,'H. Central'!$B$18:$E$255,4,0)+VLOOKUP(B131,'Hosp. Malargue'!$B$18:$E$255,4,0)+VLOOKUP(B131,DRPJ!$B$18:$E$255,4,0)</f>
        <v>140</v>
      </c>
      <c r="F131" s="13">
        <f t="shared" si="0"/>
        <v>284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0">
        <v>123</v>
      </c>
      <c r="B132" s="10" t="s">
        <v>240</v>
      </c>
      <c r="C132" s="11" t="s">
        <v>241</v>
      </c>
      <c r="D132" s="12">
        <f>VLOOKUP(B132,'Dcción. Adultos Mayores'!$B$18:$E$255,3,0)+VLOOKUP(B132,'H. Scaravelli'!$B$18:$E$255,3,0)+VLOOKUP(B132,'H. Enfermeros Argentinos'!$B$18:$E$255,3,0)+VLOOKUP(B132,'H. Central Internados'!$B$18:$E$255,3,0)+VLOOKUP(B132,'Droguería Ministerio'!$B$18:$E$255,3,0)+VLOOKUP(B132,'H. El Sauce'!$B$18:$E$255,3,0)+VLOOKUP(B132,'INCLUIR SALUD'!$B$18:$E$255,3,0)+VLOOKUP(B132,'H. Pereyra'!$B$18:$E$255,3,0)+VLOOKUP(B132,'H. Tagarelli '!$B$18:$E$255,3,0)+VLOOKUP(B132,'H. Saporitti'!$B$18:$E$255,3,0)+VLOOKUP(B132,DGP!$B$18:$E$255,3,0)+VLOOKUP(B132,'H. Notti'!$B$18:$E$255,3,0)+VLOOKUP(B132,'H. Paroissien'!$B$18:$E$255,3,0)+VLOOKUP(B132,'Serv. Penintenciario'!$B$18:$E$255,3,0)+VLOOKUP(B132,'H. Schestakow'!$B$18:$E$255,3,0)+VLOOKUP(B132,'H. Perrupato'!$B$18:$E$255,3,0)+VLOOKUP(B132,'H. Gral LH'!$B$18:$E$255,3,0)+VLOOKUP(B132,'H. Lagomaggiore'!$B$18:$E$255,3,0)+VLOOKUP(B132,'H. Central'!$B$18:$D$255,3,0)+VLOOKUP(B132,'Hosp. Malargue'!$B$18:$D$255,3,0)+VLOOKUP(B132,DRPJ!$B$18:$D$255,3,0)</f>
        <v>215</v>
      </c>
      <c r="E132" s="12">
        <f>VLOOKUP(B132,'Dcción. Adultos Mayores'!$B$18:$E$255,4,0)+VLOOKUP(B132,'H. Scaravelli'!$B$18:$E$255,4,0)+VLOOKUP(B132,'H. Enfermeros Argentinos'!$B$18:$E$255,4,0)+VLOOKUP(B132,'H. Central Internados'!$B$18:$E$255,4,0)+VLOOKUP(B132,'Droguería Ministerio'!$B$18:$E$255,4,0)+VLOOKUP(B132,'H. El Sauce'!$B$18:$E$255,4,0)+VLOOKUP(B132,'INCLUIR SALUD'!$B$18:$E$255,4,0)+VLOOKUP(B132,'H. Pereyra'!$B$18:$E$255,4,0)+VLOOKUP(B132,'H. Tagarelli '!$B$18:$E$255,4,0)+VLOOKUP(B132,'H. Saporitti'!$B$18:$E$255,4,0)+VLOOKUP(B132,DGP!$B$18:$E$255,4,0)+VLOOKUP(B132,'H. Notti'!$B$18:$E$255,4,0)+VLOOKUP(B132,'H. Paroissien'!$B$18:$E$255,4,0)+VLOOKUP(B132,'Serv. Penintenciario'!$B$18:$E$255,4,0)+VLOOKUP(B132,'H. Schestakow'!$B$18:$E$255,4,0)+VLOOKUP(B132,'H. Perrupato'!$B$18:$E$255,4,0)+VLOOKUP(B132,'H. Gral LH'!$B$18:$E$255,4,0)+VLOOKUP(B132,'H. Lagomaggiore'!$B$18:$E$255,4,0)+VLOOKUP(B132,'H. Central'!$B$18:$E$255,4,0)+VLOOKUP(B132,'Hosp. Malargue'!$B$18:$E$255,4,0)+VLOOKUP(B132,DRPJ!$B$18:$E$255,4,0)</f>
        <v>225</v>
      </c>
      <c r="F132" s="13">
        <f t="shared" si="0"/>
        <v>440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4">
        <v>125</v>
      </c>
      <c r="B133" s="10" t="s">
        <v>242</v>
      </c>
      <c r="C133" s="15" t="s">
        <v>243</v>
      </c>
      <c r="D133" s="12">
        <f>VLOOKUP(B133,'Dcción. Adultos Mayores'!$B$18:$E$255,3,0)+VLOOKUP(B133,'H. Scaravelli'!$B$18:$E$255,3,0)+VLOOKUP(B133,'H. Enfermeros Argentinos'!$B$18:$E$255,3,0)+VLOOKUP(B133,'H. Central Internados'!$B$18:$E$255,3,0)+VLOOKUP(B133,'Droguería Ministerio'!$B$18:$E$255,3,0)+VLOOKUP(B133,'H. El Sauce'!$B$18:$E$255,3,0)+VLOOKUP(B133,'INCLUIR SALUD'!$B$18:$E$255,3,0)+VLOOKUP(B133,'H. Pereyra'!$B$18:$E$255,3,0)+VLOOKUP(B133,'H. Tagarelli '!$B$18:$E$255,3,0)+VLOOKUP(B133,'H. Saporitti'!$B$18:$E$255,3,0)+VLOOKUP(B133,DGP!$B$18:$E$255,3,0)+VLOOKUP(B133,'H. Notti'!$B$18:$E$255,3,0)+VLOOKUP(B133,'H. Paroissien'!$B$18:$E$255,3,0)+VLOOKUP(B133,'Serv. Penintenciario'!$B$18:$E$255,3,0)+VLOOKUP(B133,'H. Schestakow'!$B$18:$E$255,3,0)+VLOOKUP(B133,'H. Perrupato'!$B$18:$E$255,3,0)+VLOOKUP(B133,'H. Gral LH'!$B$18:$E$255,3,0)+VLOOKUP(B133,'H. Lagomaggiore'!$B$18:$E$255,3,0)+VLOOKUP(B133,'H. Central'!$B$18:$D$255,3,0)+VLOOKUP(B133,'Hosp. Malargue'!$B$18:$D$255,3,0)+VLOOKUP(B133,DRPJ!$B$18:$D$255,3,0)</f>
        <v>535050</v>
      </c>
      <c r="E133" s="12">
        <f>VLOOKUP(B133,'Dcción. Adultos Mayores'!$B$18:$E$255,4,0)+VLOOKUP(B133,'H. Scaravelli'!$B$18:$E$255,4,0)+VLOOKUP(B133,'H. Enfermeros Argentinos'!$B$18:$E$255,4,0)+VLOOKUP(B133,'H. Central Internados'!$B$18:$E$255,4,0)+VLOOKUP(B133,'Droguería Ministerio'!$B$18:$E$255,4,0)+VLOOKUP(B133,'H. El Sauce'!$B$18:$E$255,4,0)+VLOOKUP(B133,'INCLUIR SALUD'!$B$18:$E$255,4,0)+VLOOKUP(B133,'H. Pereyra'!$B$18:$E$255,4,0)+VLOOKUP(B133,'H. Tagarelli '!$B$18:$E$255,4,0)+VLOOKUP(B133,'H. Saporitti'!$B$18:$E$255,4,0)+VLOOKUP(B133,DGP!$B$18:$E$255,4,0)+VLOOKUP(B133,'H. Notti'!$B$18:$E$255,4,0)+VLOOKUP(B133,'H. Paroissien'!$B$18:$E$255,4,0)+VLOOKUP(B133,'Serv. Penintenciario'!$B$18:$E$255,4,0)+VLOOKUP(B133,'H. Schestakow'!$B$18:$E$255,4,0)+VLOOKUP(B133,'H. Perrupato'!$B$18:$E$255,4,0)+VLOOKUP(B133,'H. Gral LH'!$B$18:$E$255,4,0)+VLOOKUP(B133,'H. Lagomaggiore'!$B$18:$E$255,4,0)+VLOOKUP(B133,'H. Central'!$B$18:$E$255,4,0)+VLOOKUP(B133,'Hosp. Malargue'!$B$18:$E$255,4,0)+VLOOKUP(B133,DRPJ!$B$18:$E$255,4,0)</f>
        <v>535500</v>
      </c>
      <c r="F133" s="13">
        <f t="shared" si="0"/>
        <v>1070550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0">
        <v>126</v>
      </c>
      <c r="B134" s="10" t="s">
        <v>244</v>
      </c>
      <c r="C134" s="11" t="s">
        <v>245</v>
      </c>
      <c r="D134" s="12">
        <f>VLOOKUP(B134,'Dcción. Adultos Mayores'!$B$18:$E$255,3,0)+VLOOKUP(B134,'H. Scaravelli'!$B$18:$E$255,3,0)+VLOOKUP(B134,'H. Enfermeros Argentinos'!$B$18:$E$255,3,0)+VLOOKUP(B134,'H. Central Internados'!$B$18:$E$255,3,0)+VLOOKUP(B134,'Droguería Ministerio'!$B$18:$E$255,3,0)+VLOOKUP(B134,'H. El Sauce'!$B$18:$E$255,3,0)+VLOOKUP(B134,'INCLUIR SALUD'!$B$18:$E$255,3,0)+VLOOKUP(B134,'H. Pereyra'!$B$18:$E$255,3,0)+VLOOKUP(B134,'H. Tagarelli '!$B$18:$E$255,3,0)+VLOOKUP(B134,'H. Saporitti'!$B$18:$E$255,3,0)+VLOOKUP(B134,DGP!$B$18:$E$255,3,0)+VLOOKUP(B134,'H. Notti'!$B$18:$E$255,3,0)+VLOOKUP(B134,'H. Paroissien'!$B$18:$E$255,3,0)+VLOOKUP(B134,'Serv. Penintenciario'!$B$18:$E$255,3,0)+VLOOKUP(B134,'H. Schestakow'!$B$18:$E$255,3,0)+VLOOKUP(B134,'H. Perrupato'!$B$18:$E$255,3,0)+VLOOKUP(B134,'H. Gral LH'!$B$18:$E$255,3,0)+VLOOKUP(B134,'H. Lagomaggiore'!$B$18:$E$255,3,0)+VLOOKUP(B134,'H. Central'!$B$18:$D$255,3,0)+VLOOKUP(B134,'Hosp. Malargue'!$B$18:$D$255,3,0)+VLOOKUP(B134,DRPJ!$B$18:$D$255,3,0)</f>
        <v>6300</v>
      </c>
      <c r="E134" s="12">
        <f>VLOOKUP(B134,'Dcción. Adultos Mayores'!$B$18:$E$255,4,0)+VLOOKUP(B134,'H. Scaravelli'!$B$18:$E$255,4,0)+VLOOKUP(B134,'H. Enfermeros Argentinos'!$B$18:$E$255,4,0)+VLOOKUP(B134,'H. Central Internados'!$B$18:$E$255,4,0)+VLOOKUP(B134,'Droguería Ministerio'!$B$18:$E$255,4,0)+VLOOKUP(B134,'H. El Sauce'!$B$18:$E$255,4,0)+VLOOKUP(B134,'INCLUIR SALUD'!$B$18:$E$255,4,0)+VLOOKUP(B134,'H. Pereyra'!$B$18:$E$255,4,0)+VLOOKUP(B134,'H. Tagarelli '!$B$18:$E$255,4,0)+VLOOKUP(B134,'H. Saporitti'!$B$18:$E$255,4,0)+VLOOKUP(B134,DGP!$B$18:$E$255,4,0)+VLOOKUP(B134,'H. Notti'!$B$18:$E$255,4,0)+VLOOKUP(B134,'H. Paroissien'!$B$18:$E$255,4,0)+VLOOKUP(B134,'Serv. Penintenciario'!$B$18:$E$255,4,0)+VLOOKUP(B134,'H. Schestakow'!$B$18:$E$255,4,0)+VLOOKUP(B134,'H. Perrupato'!$B$18:$E$255,4,0)+VLOOKUP(B134,'H. Gral LH'!$B$18:$E$255,4,0)+VLOOKUP(B134,'H. Lagomaggiore'!$B$18:$E$255,4,0)+VLOOKUP(B134,'H. Central'!$B$18:$E$255,4,0)+VLOOKUP(B134,'Hosp. Malargue'!$B$18:$E$255,4,0)+VLOOKUP(B134,DRPJ!$B$18:$E$255,4,0)</f>
        <v>6378</v>
      </c>
      <c r="F134" s="13">
        <f t="shared" si="0"/>
        <v>12678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4">
        <v>127</v>
      </c>
      <c r="B135" s="10" t="s">
        <v>246</v>
      </c>
      <c r="C135" s="15" t="s">
        <v>247</v>
      </c>
      <c r="D135" s="12">
        <f>VLOOKUP(B135,'Dcción. Adultos Mayores'!$B$18:$E$255,3,0)+VLOOKUP(B135,'H. Scaravelli'!$B$18:$E$255,3,0)+VLOOKUP(B135,'H. Enfermeros Argentinos'!$B$18:$E$255,3,0)+VLOOKUP(B135,'H. Central Internados'!$B$18:$E$255,3,0)+VLOOKUP(B135,'Droguería Ministerio'!$B$18:$E$255,3,0)+VLOOKUP(B135,'H. El Sauce'!$B$18:$E$255,3,0)+VLOOKUP(B135,'INCLUIR SALUD'!$B$18:$E$255,3,0)+VLOOKUP(B135,'H. Pereyra'!$B$18:$E$255,3,0)+VLOOKUP(B135,'H. Tagarelli '!$B$18:$E$255,3,0)+VLOOKUP(B135,'H. Saporitti'!$B$18:$E$255,3,0)+VLOOKUP(B135,DGP!$B$18:$E$255,3,0)+VLOOKUP(B135,'H. Notti'!$B$18:$E$255,3,0)+VLOOKUP(B135,'H. Paroissien'!$B$18:$E$255,3,0)+VLOOKUP(B135,'Serv. Penintenciario'!$B$18:$E$255,3,0)+VLOOKUP(B135,'H. Schestakow'!$B$18:$E$255,3,0)+VLOOKUP(B135,'H. Perrupato'!$B$18:$E$255,3,0)+VLOOKUP(B135,'H. Gral LH'!$B$18:$E$255,3,0)+VLOOKUP(B135,'H. Lagomaggiore'!$B$18:$E$255,3,0)+VLOOKUP(B135,'H. Central'!$B$18:$D$255,3,0)+VLOOKUP(B135,'Hosp. Malargue'!$B$18:$D$255,3,0)+VLOOKUP(B135,DRPJ!$B$18:$D$255,3,0)</f>
        <v>317610</v>
      </c>
      <c r="E135" s="12">
        <f>VLOOKUP(B135,'Dcción. Adultos Mayores'!$B$18:$E$255,4,0)+VLOOKUP(B135,'H. Scaravelli'!$B$18:$E$255,4,0)+VLOOKUP(B135,'H. Enfermeros Argentinos'!$B$18:$E$255,4,0)+VLOOKUP(B135,'H. Central Internados'!$B$18:$E$255,4,0)+VLOOKUP(B135,'Droguería Ministerio'!$B$18:$E$255,4,0)+VLOOKUP(B135,'H. El Sauce'!$B$18:$E$255,4,0)+VLOOKUP(B135,'INCLUIR SALUD'!$B$18:$E$255,4,0)+VLOOKUP(B135,'H. Pereyra'!$B$18:$E$255,4,0)+VLOOKUP(B135,'H. Tagarelli '!$B$18:$E$255,4,0)+VLOOKUP(B135,'H. Saporitti'!$B$18:$E$255,4,0)+VLOOKUP(B135,DGP!$B$18:$E$255,4,0)+VLOOKUP(B135,'H. Notti'!$B$18:$E$255,4,0)+VLOOKUP(B135,'H. Paroissien'!$B$18:$E$255,4,0)+VLOOKUP(B135,'Serv. Penintenciario'!$B$18:$E$255,4,0)+VLOOKUP(B135,'H. Schestakow'!$B$18:$E$255,4,0)+VLOOKUP(B135,'H. Perrupato'!$B$18:$E$255,4,0)+VLOOKUP(B135,'H. Gral LH'!$B$18:$E$255,4,0)+VLOOKUP(B135,'H. Lagomaggiore'!$B$18:$E$255,4,0)+VLOOKUP(B135,'H. Central'!$B$18:$E$255,4,0)+VLOOKUP(B135,'Hosp. Malargue'!$B$18:$E$255,4,0)+VLOOKUP(B135,DRPJ!$B$18:$E$255,4,0)</f>
        <v>318210</v>
      </c>
      <c r="F135" s="13">
        <f t="shared" si="0"/>
        <v>635820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0">
        <v>128</v>
      </c>
      <c r="B136" s="10" t="s">
        <v>248</v>
      </c>
      <c r="C136" s="11" t="s">
        <v>249</v>
      </c>
      <c r="D136" s="12">
        <f>VLOOKUP(B136,'Dcción. Adultos Mayores'!$B$18:$E$255,3,0)+VLOOKUP(B136,'H. Scaravelli'!$B$18:$E$255,3,0)+VLOOKUP(B136,'H. Enfermeros Argentinos'!$B$18:$E$255,3,0)+VLOOKUP(B136,'H. Central Internados'!$B$18:$E$255,3,0)+VLOOKUP(B136,'Droguería Ministerio'!$B$18:$E$255,3,0)+VLOOKUP(B136,'H. El Sauce'!$B$18:$E$255,3,0)+VLOOKUP(B136,'INCLUIR SALUD'!$B$18:$E$255,3,0)+VLOOKUP(B136,'H. Pereyra'!$B$18:$E$255,3,0)+VLOOKUP(B136,'H. Tagarelli '!$B$18:$E$255,3,0)+VLOOKUP(B136,'H. Saporitti'!$B$18:$E$255,3,0)+VLOOKUP(B136,DGP!$B$18:$E$255,3,0)+VLOOKUP(B136,'H. Notti'!$B$18:$E$255,3,0)+VLOOKUP(B136,'H. Paroissien'!$B$18:$E$255,3,0)+VLOOKUP(B136,'Serv. Penintenciario'!$B$18:$E$255,3,0)+VLOOKUP(B136,'H. Schestakow'!$B$18:$E$255,3,0)+VLOOKUP(B136,'H. Perrupato'!$B$18:$E$255,3,0)+VLOOKUP(B136,'H. Gral LH'!$B$18:$E$255,3,0)+VLOOKUP(B136,'H. Lagomaggiore'!$B$18:$E$255,3,0)+VLOOKUP(B136,'H. Central'!$B$18:$D$255,3,0)+VLOOKUP(B136,'Hosp. Malargue'!$B$18:$D$255,3,0)+VLOOKUP(B136,DRPJ!$B$18:$D$255,3,0)</f>
        <v>104690</v>
      </c>
      <c r="E136" s="12">
        <f>VLOOKUP(B136,'Dcción. Adultos Mayores'!$B$18:$E$255,4,0)+VLOOKUP(B136,'H. Scaravelli'!$B$18:$E$255,4,0)+VLOOKUP(B136,'H. Enfermeros Argentinos'!$B$18:$E$255,4,0)+VLOOKUP(B136,'H. Central Internados'!$B$18:$E$255,4,0)+VLOOKUP(B136,'Droguería Ministerio'!$B$18:$E$255,4,0)+VLOOKUP(B136,'H. El Sauce'!$B$18:$E$255,4,0)+VLOOKUP(B136,'INCLUIR SALUD'!$B$18:$E$255,4,0)+VLOOKUP(B136,'H. Pereyra'!$B$18:$E$255,4,0)+VLOOKUP(B136,'H. Tagarelli '!$B$18:$E$255,4,0)+VLOOKUP(B136,'H. Saporitti'!$B$18:$E$255,4,0)+VLOOKUP(B136,DGP!$B$18:$E$255,4,0)+VLOOKUP(B136,'H. Notti'!$B$18:$E$255,4,0)+VLOOKUP(B136,'H. Paroissien'!$B$18:$E$255,4,0)+VLOOKUP(B136,'Serv. Penintenciario'!$B$18:$E$255,4,0)+VLOOKUP(B136,'H. Schestakow'!$B$18:$E$255,4,0)+VLOOKUP(B136,'H. Perrupato'!$B$18:$E$255,4,0)+VLOOKUP(B136,'H. Gral LH'!$B$18:$E$255,4,0)+VLOOKUP(B136,'H. Lagomaggiore'!$B$18:$E$255,4,0)+VLOOKUP(B136,'H. Central'!$B$18:$E$255,4,0)+VLOOKUP(B136,'Hosp. Malargue'!$B$18:$E$255,4,0)+VLOOKUP(B136,DRPJ!$B$18:$E$255,4,0)</f>
        <v>104690</v>
      </c>
      <c r="F136" s="13">
        <f t="shared" si="0"/>
        <v>209380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4">
        <v>129</v>
      </c>
      <c r="B137" s="10" t="s">
        <v>250</v>
      </c>
      <c r="C137" s="15" t="s">
        <v>251</v>
      </c>
      <c r="D137" s="12">
        <f>VLOOKUP(B137,'Dcción. Adultos Mayores'!$B$18:$E$255,3,0)+VLOOKUP(B137,'H. Scaravelli'!$B$18:$E$255,3,0)+VLOOKUP(B137,'H. Enfermeros Argentinos'!$B$18:$E$255,3,0)+VLOOKUP(B137,'H. Central Internados'!$B$18:$E$255,3,0)+VLOOKUP(B137,'Droguería Ministerio'!$B$18:$E$255,3,0)+VLOOKUP(B137,'H. El Sauce'!$B$18:$E$255,3,0)+VLOOKUP(B137,'INCLUIR SALUD'!$B$18:$E$255,3,0)+VLOOKUP(B137,'H. Pereyra'!$B$18:$E$255,3,0)+VLOOKUP(B137,'H. Tagarelli '!$B$18:$E$255,3,0)+VLOOKUP(B137,'H. Saporitti'!$B$18:$E$255,3,0)+VLOOKUP(B137,DGP!$B$18:$E$255,3,0)+VLOOKUP(B137,'H. Notti'!$B$18:$E$255,3,0)+VLOOKUP(B137,'H. Paroissien'!$B$18:$E$255,3,0)+VLOOKUP(B137,'Serv. Penintenciario'!$B$18:$E$255,3,0)+VLOOKUP(B137,'H. Schestakow'!$B$18:$E$255,3,0)+VLOOKUP(B137,'H. Perrupato'!$B$18:$E$255,3,0)+VLOOKUP(B137,'H. Gral LH'!$B$18:$E$255,3,0)+VLOOKUP(B137,'H. Lagomaggiore'!$B$18:$E$255,3,0)+VLOOKUP(B137,'H. Central'!$B$18:$D$255,3,0)+VLOOKUP(B137,'Hosp. Malargue'!$B$18:$D$255,3,0)+VLOOKUP(B137,DRPJ!$B$18:$D$255,3,0)</f>
        <v>10210</v>
      </c>
      <c r="E137" s="12">
        <f>VLOOKUP(B137,'Dcción. Adultos Mayores'!$B$18:$E$255,4,0)+VLOOKUP(B137,'H. Scaravelli'!$B$18:$E$255,4,0)+VLOOKUP(B137,'H. Enfermeros Argentinos'!$B$18:$E$255,4,0)+VLOOKUP(B137,'H. Central Internados'!$B$18:$E$255,4,0)+VLOOKUP(B137,'Droguería Ministerio'!$B$18:$E$255,4,0)+VLOOKUP(B137,'H. El Sauce'!$B$18:$E$255,4,0)+VLOOKUP(B137,'INCLUIR SALUD'!$B$18:$E$255,4,0)+VLOOKUP(B137,'H. Pereyra'!$B$18:$E$255,4,0)+VLOOKUP(B137,'H. Tagarelli '!$B$18:$E$255,4,0)+VLOOKUP(B137,'H. Saporitti'!$B$18:$E$255,4,0)+VLOOKUP(B137,DGP!$B$18:$E$255,4,0)+VLOOKUP(B137,'H. Notti'!$B$18:$E$255,4,0)+VLOOKUP(B137,'H. Paroissien'!$B$18:$E$255,4,0)+VLOOKUP(B137,'Serv. Penintenciario'!$B$18:$E$255,4,0)+VLOOKUP(B137,'H. Schestakow'!$B$18:$E$255,4,0)+VLOOKUP(B137,'H. Perrupato'!$B$18:$E$255,4,0)+VLOOKUP(B137,'H. Gral LH'!$B$18:$E$255,4,0)+VLOOKUP(B137,'H. Lagomaggiore'!$B$18:$E$255,4,0)+VLOOKUP(B137,'H. Central'!$B$18:$E$255,4,0)+VLOOKUP(B137,'Hosp. Malargue'!$B$18:$E$255,4,0)+VLOOKUP(B137,DRPJ!$B$18:$E$255,4,0)</f>
        <v>10230</v>
      </c>
      <c r="F137" s="13">
        <f t="shared" si="0"/>
        <v>20440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0">
        <v>130</v>
      </c>
      <c r="B138" s="10" t="s">
        <v>252</v>
      </c>
      <c r="C138" s="11" t="s">
        <v>253</v>
      </c>
      <c r="D138" s="12">
        <f>VLOOKUP(B138,'Dcción. Adultos Mayores'!$B$18:$E$255,3,0)+VLOOKUP(B138,'H. Scaravelli'!$B$18:$E$255,3,0)+VLOOKUP(B138,'H. Enfermeros Argentinos'!$B$18:$E$255,3,0)+VLOOKUP(B138,'H. Central Internados'!$B$18:$E$255,3,0)+VLOOKUP(B138,'Droguería Ministerio'!$B$18:$E$255,3,0)+VLOOKUP(B138,'H. El Sauce'!$B$18:$E$255,3,0)+VLOOKUP(B138,'INCLUIR SALUD'!$B$18:$E$255,3,0)+VLOOKUP(B138,'H. Pereyra'!$B$18:$E$255,3,0)+VLOOKUP(B138,'H. Tagarelli '!$B$18:$E$255,3,0)+VLOOKUP(B138,'H. Saporitti'!$B$18:$E$255,3,0)+VLOOKUP(B138,DGP!$B$18:$E$255,3,0)+VLOOKUP(B138,'H. Notti'!$B$18:$E$255,3,0)+VLOOKUP(B138,'H. Paroissien'!$B$18:$E$255,3,0)+VLOOKUP(B138,'Serv. Penintenciario'!$B$18:$E$255,3,0)+VLOOKUP(B138,'H. Schestakow'!$B$18:$E$255,3,0)+VLOOKUP(B138,'H. Perrupato'!$B$18:$E$255,3,0)+VLOOKUP(B138,'H. Gral LH'!$B$18:$E$255,3,0)+VLOOKUP(B138,'H. Lagomaggiore'!$B$18:$E$255,3,0)+VLOOKUP(B138,'H. Central'!$B$18:$D$255,3,0)+VLOOKUP(B138,'Hosp. Malargue'!$B$18:$D$255,3,0)+VLOOKUP(B138,DRPJ!$B$18:$D$255,3,0)</f>
        <v>52890</v>
      </c>
      <c r="E138" s="12">
        <f>VLOOKUP(B138,'Dcción. Adultos Mayores'!$B$18:$E$255,4,0)+VLOOKUP(B138,'H. Scaravelli'!$B$18:$E$255,4,0)+VLOOKUP(B138,'H. Enfermeros Argentinos'!$B$18:$E$255,4,0)+VLOOKUP(B138,'H. Central Internados'!$B$18:$E$255,4,0)+VLOOKUP(B138,'Droguería Ministerio'!$B$18:$E$255,4,0)+VLOOKUP(B138,'H. El Sauce'!$B$18:$E$255,4,0)+VLOOKUP(B138,'INCLUIR SALUD'!$B$18:$E$255,4,0)+VLOOKUP(B138,'H. Pereyra'!$B$18:$E$255,4,0)+VLOOKUP(B138,'H. Tagarelli '!$B$18:$E$255,4,0)+VLOOKUP(B138,'H. Saporitti'!$B$18:$E$255,4,0)+VLOOKUP(B138,DGP!$B$18:$E$255,4,0)+VLOOKUP(B138,'H. Notti'!$B$18:$E$255,4,0)+VLOOKUP(B138,'H. Paroissien'!$B$18:$E$255,4,0)+VLOOKUP(B138,'Serv. Penintenciario'!$B$18:$E$255,4,0)+VLOOKUP(B138,'H. Schestakow'!$B$18:$E$255,4,0)+VLOOKUP(B138,'H. Perrupato'!$B$18:$E$255,4,0)+VLOOKUP(B138,'H. Gral LH'!$B$18:$E$255,4,0)+VLOOKUP(B138,'H. Lagomaggiore'!$B$18:$E$255,4,0)+VLOOKUP(B138,'H. Central'!$B$18:$E$255,4,0)+VLOOKUP(B138,'Hosp. Malargue'!$B$18:$E$255,4,0)+VLOOKUP(B138,DRPJ!$B$18:$E$255,4,0)</f>
        <v>52890</v>
      </c>
      <c r="F138" s="13">
        <f t="shared" si="0"/>
        <v>105780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4">
        <v>131</v>
      </c>
      <c r="B139" s="10" t="s">
        <v>254</v>
      </c>
      <c r="C139" s="15" t="s">
        <v>255</v>
      </c>
      <c r="D139" s="12">
        <f>VLOOKUP(B139,'Dcción. Adultos Mayores'!$B$18:$E$255,3,0)+VLOOKUP(B139,'H. Scaravelli'!$B$18:$E$255,3,0)+VLOOKUP(B139,'H. Enfermeros Argentinos'!$B$18:$E$255,3,0)+VLOOKUP(B139,'H. Central Internados'!$B$18:$E$255,3,0)+VLOOKUP(B139,'Droguería Ministerio'!$B$18:$E$255,3,0)+VLOOKUP(B139,'H. El Sauce'!$B$18:$E$255,3,0)+VLOOKUP(B139,'INCLUIR SALUD'!$B$18:$E$255,3,0)+VLOOKUP(B139,'H. Pereyra'!$B$18:$E$255,3,0)+VLOOKUP(B139,'H. Tagarelli '!$B$18:$E$255,3,0)+VLOOKUP(B139,'H. Saporitti'!$B$18:$E$255,3,0)+VLOOKUP(B139,DGP!$B$18:$E$255,3,0)+VLOOKUP(B139,'H. Notti'!$B$18:$E$255,3,0)+VLOOKUP(B139,'H. Paroissien'!$B$18:$E$255,3,0)+VLOOKUP(B139,'Serv. Penintenciario'!$B$18:$E$255,3,0)+VLOOKUP(B139,'H. Schestakow'!$B$18:$E$255,3,0)+VLOOKUP(B139,'H. Perrupato'!$B$18:$E$255,3,0)+VLOOKUP(B139,'H. Gral LH'!$B$18:$E$255,3,0)+VLOOKUP(B139,'H. Lagomaggiore'!$B$18:$E$255,3,0)+VLOOKUP(B139,'H. Central'!$B$18:$D$255,3,0)+VLOOKUP(B139,'Hosp. Malargue'!$B$18:$D$255,3,0)+VLOOKUP(B139,DRPJ!$B$18:$D$255,3,0)</f>
        <v>62250</v>
      </c>
      <c r="E139" s="12">
        <f>VLOOKUP(B139,'Dcción. Adultos Mayores'!$B$18:$E$255,4,0)+VLOOKUP(B139,'H. Scaravelli'!$B$18:$E$255,4,0)+VLOOKUP(B139,'H. Enfermeros Argentinos'!$B$18:$E$255,4,0)+VLOOKUP(B139,'H. Central Internados'!$B$18:$E$255,4,0)+VLOOKUP(B139,'Droguería Ministerio'!$B$18:$E$255,4,0)+VLOOKUP(B139,'H. El Sauce'!$B$18:$E$255,4,0)+VLOOKUP(B139,'INCLUIR SALUD'!$B$18:$E$255,4,0)+VLOOKUP(B139,'H. Pereyra'!$B$18:$E$255,4,0)+VLOOKUP(B139,'H. Tagarelli '!$B$18:$E$255,4,0)+VLOOKUP(B139,'H. Saporitti'!$B$18:$E$255,4,0)+VLOOKUP(B139,DGP!$B$18:$E$255,4,0)+VLOOKUP(B139,'H. Notti'!$B$18:$E$255,4,0)+VLOOKUP(B139,'H. Paroissien'!$B$18:$E$255,4,0)+VLOOKUP(B139,'Serv. Penintenciario'!$B$18:$E$255,4,0)+VLOOKUP(B139,'H. Schestakow'!$B$18:$E$255,4,0)+VLOOKUP(B139,'H. Perrupato'!$B$18:$E$255,4,0)+VLOOKUP(B139,'H. Gral LH'!$B$18:$E$255,4,0)+VLOOKUP(B139,'H. Lagomaggiore'!$B$18:$E$255,4,0)+VLOOKUP(B139,'H. Central'!$B$18:$E$255,4,0)+VLOOKUP(B139,'Hosp. Malargue'!$B$18:$E$255,4,0)+VLOOKUP(B139,DRPJ!$B$18:$E$255,4,0)</f>
        <v>62850</v>
      </c>
      <c r="F139" s="13">
        <f t="shared" si="0"/>
        <v>125100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0">
        <v>132</v>
      </c>
      <c r="B140" s="10" t="s">
        <v>256</v>
      </c>
      <c r="C140" s="11" t="s">
        <v>257</v>
      </c>
      <c r="D140" s="12">
        <f>VLOOKUP(B140,'Dcción. Adultos Mayores'!$B$18:$E$255,3,0)+VLOOKUP(B140,'H. Scaravelli'!$B$18:$E$255,3,0)+VLOOKUP(B140,'H. Enfermeros Argentinos'!$B$18:$E$255,3,0)+VLOOKUP(B140,'H. Central Internados'!$B$18:$E$255,3,0)+VLOOKUP(B140,'Droguería Ministerio'!$B$18:$E$255,3,0)+VLOOKUP(B140,'H. El Sauce'!$B$18:$E$255,3,0)+VLOOKUP(B140,'INCLUIR SALUD'!$B$18:$E$255,3,0)+VLOOKUP(B140,'H. Pereyra'!$B$18:$E$255,3,0)+VLOOKUP(B140,'H. Tagarelli '!$B$18:$E$255,3,0)+VLOOKUP(B140,'H. Saporitti'!$B$18:$E$255,3,0)+VLOOKUP(B140,DGP!$B$18:$E$255,3,0)+VLOOKUP(B140,'H. Notti'!$B$18:$E$255,3,0)+VLOOKUP(B140,'H. Paroissien'!$B$18:$E$255,3,0)+VLOOKUP(B140,'Serv. Penintenciario'!$B$18:$E$255,3,0)+VLOOKUP(B140,'H. Schestakow'!$B$18:$E$255,3,0)+VLOOKUP(B140,'H. Perrupato'!$B$18:$E$255,3,0)+VLOOKUP(B140,'H. Gral LH'!$B$18:$E$255,3,0)+VLOOKUP(B140,'H. Lagomaggiore'!$B$18:$E$255,3,0)+VLOOKUP(B140,'H. Central'!$B$18:$D$255,3,0)+VLOOKUP(B140,'Hosp. Malargue'!$B$18:$D$255,3,0)+VLOOKUP(B140,DRPJ!$B$18:$D$255,3,0)</f>
        <v>7990</v>
      </c>
      <c r="E140" s="12">
        <f>VLOOKUP(B140,'Dcción. Adultos Mayores'!$B$18:$E$255,4,0)+VLOOKUP(B140,'H. Scaravelli'!$B$18:$E$255,4,0)+VLOOKUP(B140,'H. Enfermeros Argentinos'!$B$18:$E$255,4,0)+VLOOKUP(B140,'H. Central Internados'!$B$18:$E$255,4,0)+VLOOKUP(B140,'Droguería Ministerio'!$B$18:$E$255,4,0)+VLOOKUP(B140,'H. El Sauce'!$B$18:$E$255,4,0)+VLOOKUP(B140,'INCLUIR SALUD'!$B$18:$E$255,4,0)+VLOOKUP(B140,'H. Pereyra'!$B$18:$E$255,4,0)+VLOOKUP(B140,'H. Tagarelli '!$B$18:$E$255,4,0)+VLOOKUP(B140,'H. Saporitti'!$B$18:$E$255,4,0)+VLOOKUP(B140,DGP!$B$18:$E$255,4,0)+VLOOKUP(B140,'H. Notti'!$B$18:$E$255,4,0)+VLOOKUP(B140,'H. Paroissien'!$B$18:$E$255,4,0)+VLOOKUP(B140,'Serv. Penintenciario'!$B$18:$E$255,4,0)+VLOOKUP(B140,'H. Schestakow'!$B$18:$E$255,4,0)+VLOOKUP(B140,'H. Perrupato'!$B$18:$E$255,4,0)+VLOOKUP(B140,'H. Gral LH'!$B$18:$E$255,4,0)+VLOOKUP(B140,'H. Lagomaggiore'!$B$18:$E$255,4,0)+VLOOKUP(B140,'H. Central'!$B$18:$E$255,4,0)+VLOOKUP(B140,'Hosp. Malargue'!$B$18:$E$255,4,0)+VLOOKUP(B140,DRPJ!$B$18:$E$255,4,0)</f>
        <v>7990</v>
      </c>
      <c r="F140" s="13">
        <f t="shared" si="0"/>
        <v>15980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4">
        <v>133</v>
      </c>
      <c r="B141" s="10" t="s">
        <v>258</v>
      </c>
      <c r="C141" s="15" t="s">
        <v>259</v>
      </c>
      <c r="D141" s="12">
        <f>VLOOKUP(B141,'Dcción. Adultos Mayores'!$B$18:$E$255,3,0)+VLOOKUP(B141,'H. Scaravelli'!$B$18:$E$255,3,0)+VLOOKUP(B141,'H. Enfermeros Argentinos'!$B$18:$E$255,3,0)+VLOOKUP(B141,'H. Central Internados'!$B$18:$E$255,3,0)+VLOOKUP(B141,'Droguería Ministerio'!$B$18:$E$255,3,0)+VLOOKUP(B141,'H. El Sauce'!$B$18:$E$255,3,0)+VLOOKUP(B141,'INCLUIR SALUD'!$B$18:$E$255,3,0)+VLOOKUP(B141,'H. Pereyra'!$B$18:$E$255,3,0)+VLOOKUP(B141,'H. Tagarelli '!$B$18:$E$255,3,0)+VLOOKUP(B141,'H. Saporitti'!$B$18:$E$255,3,0)+VLOOKUP(B141,DGP!$B$18:$E$255,3,0)+VLOOKUP(B141,'H. Notti'!$B$18:$E$255,3,0)+VLOOKUP(B141,'H. Paroissien'!$B$18:$E$255,3,0)+VLOOKUP(B141,'Serv. Penintenciario'!$B$18:$E$255,3,0)+VLOOKUP(B141,'H. Schestakow'!$B$18:$E$255,3,0)+VLOOKUP(B141,'H. Perrupato'!$B$18:$E$255,3,0)+VLOOKUP(B141,'H. Gral LH'!$B$18:$E$255,3,0)+VLOOKUP(B141,'H. Lagomaggiore'!$B$18:$E$255,3,0)+VLOOKUP(B141,'H. Central'!$B$18:$D$255,3,0)+VLOOKUP(B141,'Hosp. Malargue'!$B$18:$D$255,3,0)+VLOOKUP(B141,DRPJ!$B$18:$D$255,3,0)</f>
        <v>1176</v>
      </c>
      <c r="E141" s="12">
        <f>VLOOKUP(B141,'Dcción. Adultos Mayores'!$B$18:$E$255,4,0)+VLOOKUP(B141,'H. Scaravelli'!$B$18:$E$255,4,0)+VLOOKUP(B141,'H. Enfermeros Argentinos'!$B$18:$E$255,4,0)+VLOOKUP(B141,'H. Central Internados'!$B$18:$E$255,4,0)+VLOOKUP(B141,'Droguería Ministerio'!$B$18:$E$255,4,0)+VLOOKUP(B141,'H. El Sauce'!$B$18:$E$255,4,0)+VLOOKUP(B141,'INCLUIR SALUD'!$B$18:$E$255,4,0)+VLOOKUP(B141,'H. Pereyra'!$B$18:$E$255,4,0)+VLOOKUP(B141,'H. Tagarelli '!$B$18:$E$255,4,0)+VLOOKUP(B141,'H. Saporitti'!$B$18:$E$255,4,0)+VLOOKUP(B141,DGP!$B$18:$E$255,4,0)+VLOOKUP(B141,'H. Notti'!$B$18:$E$255,4,0)+VLOOKUP(B141,'H. Paroissien'!$B$18:$E$255,4,0)+VLOOKUP(B141,'Serv. Penintenciario'!$B$18:$E$255,4,0)+VLOOKUP(B141,'H. Schestakow'!$B$18:$E$255,4,0)+VLOOKUP(B141,'H. Perrupato'!$B$18:$E$255,4,0)+VLOOKUP(B141,'H. Gral LH'!$B$18:$E$255,4,0)+VLOOKUP(B141,'H. Lagomaggiore'!$B$18:$E$255,4,0)+VLOOKUP(B141,'H. Central'!$B$18:$E$255,4,0)+VLOOKUP(B141,'Hosp. Malargue'!$B$18:$E$255,4,0)+VLOOKUP(B141,DRPJ!$B$18:$E$255,4,0)</f>
        <v>1316</v>
      </c>
      <c r="F141" s="13">
        <f t="shared" si="0"/>
        <v>2492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0">
        <v>134</v>
      </c>
      <c r="B142" s="10" t="s">
        <v>260</v>
      </c>
      <c r="C142" s="11" t="s">
        <v>261</v>
      </c>
      <c r="D142" s="12">
        <f>VLOOKUP(B142,'Dcción. Adultos Mayores'!$B$18:$E$255,3,0)+VLOOKUP(B142,'H. Scaravelli'!$B$18:$E$255,3,0)+VLOOKUP(B142,'H. Enfermeros Argentinos'!$B$18:$E$255,3,0)+VLOOKUP(B142,'H. Central Internados'!$B$18:$E$255,3,0)+VLOOKUP(B142,'Droguería Ministerio'!$B$18:$E$255,3,0)+VLOOKUP(B142,'H. El Sauce'!$B$18:$E$255,3,0)+VLOOKUP(B142,'INCLUIR SALUD'!$B$18:$E$255,3,0)+VLOOKUP(B142,'H. Pereyra'!$B$18:$E$255,3,0)+VLOOKUP(B142,'H. Tagarelli '!$B$18:$E$255,3,0)+VLOOKUP(B142,'H. Saporitti'!$B$18:$E$255,3,0)+VLOOKUP(B142,DGP!$B$18:$E$255,3,0)+VLOOKUP(B142,'H. Notti'!$B$18:$E$255,3,0)+VLOOKUP(B142,'H. Paroissien'!$B$18:$E$255,3,0)+VLOOKUP(B142,'Serv. Penintenciario'!$B$18:$E$255,3,0)+VLOOKUP(B142,'H. Schestakow'!$B$18:$E$255,3,0)+VLOOKUP(B142,'H. Perrupato'!$B$18:$E$255,3,0)+VLOOKUP(B142,'H. Gral LH'!$B$18:$E$255,3,0)+VLOOKUP(B142,'H. Lagomaggiore'!$B$18:$E$255,3,0)+VLOOKUP(B142,'H. Central'!$B$18:$D$255,3,0)+VLOOKUP(B142,'Hosp. Malargue'!$B$18:$D$255,3,0)+VLOOKUP(B142,DRPJ!$B$18:$D$255,3,0)</f>
        <v>31820</v>
      </c>
      <c r="E142" s="12">
        <f>VLOOKUP(B142,'Dcción. Adultos Mayores'!$B$18:$E$255,4,0)+VLOOKUP(B142,'H. Scaravelli'!$B$18:$E$255,4,0)+VLOOKUP(B142,'H. Enfermeros Argentinos'!$B$18:$E$255,4,0)+VLOOKUP(B142,'H. Central Internados'!$B$18:$E$255,4,0)+VLOOKUP(B142,'Droguería Ministerio'!$B$18:$E$255,4,0)+VLOOKUP(B142,'H. El Sauce'!$B$18:$E$255,4,0)+VLOOKUP(B142,'INCLUIR SALUD'!$B$18:$E$255,4,0)+VLOOKUP(B142,'H. Pereyra'!$B$18:$E$255,4,0)+VLOOKUP(B142,'H. Tagarelli '!$B$18:$E$255,4,0)+VLOOKUP(B142,'H. Saporitti'!$B$18:$E$255,4,0)+VLOOKUP(B142,DGP!$B$18:$E$255,4,0)+VLOOKUP(B142,'H. Notti'!$B$18:$E$255,4,0)+VLOOKUP(B142,'H. Paroissien'!$B$18:$E$255,4,0)+VLOOKUP(B142,'Serv. Penintenciario'!$B$18:$E$255,4,0)+VLOOKUP(B142,'H. Schestakow'!$B$18:$E$255,4,0)+VLOOKUP(B142,'H. Perrupato'!$B$18:$E$255,4,0)+VLOOKUP(B142,'H. Gral LH'!$B$18:$E$255,4,0)+VLOOKUP(B142,'H. Lagomaggiore'!$B$18:$E$255,4,0)+VLOOKUP(B142,'H. Central'!$B$18:$E$255,4,0)+VLOOKUP(B142,'Hosp. Malargue'!$B$18:$E$255,4,0)+VLOOKUP(B142,DRPJ!$B$18:$E$255,4,0)</f>
        <v>31964</v>
      </c>
      <c r="F142" s="13">
        <f t="shared" si="0"/>
        <v>63784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4">
        <v>135</v>
      </c>
      <c r="B143" s="10" t="s">
        <v>262</v>
      </c>
      <c r="C143" s="15" t="s">
        <v>263</v>
      </c>
      <c r="D143" s="12">
        <f>VLOOKUP(B143,'Dcción. Adultos Mayores'!$B$18:$E$255,3,0)+VLOOKUP(B143,'H. Scaravelli'!$B$18:$E$255,3,0)+VLOOKUP(B143,'H. Enfermeros Argentinos'!$B$18:$E$255,3,0)+VLOOKUP(B143,'H. Central Internados'!$B$18:$E$255,3,0)+VLOOKUP(B143,'Droguería Ministerio'!$B$18:$E$255,3,0)+VLOOKUP(B143,'H. El Sauce'!$B$18:$E$255,3,0)+VLOOKUP(B143,'INCLUIR SALUD'!$B$18:$E$255,3,0)+VLOOKUP(B143,'H. Pereyra'!$B$18:$E$255,3,0)+VLOOKUP(B143,'H. Tagarelli '!$B$18:$E$255,3,0)+VLOOKUP(B143,'H. Saporitti'!$B$18:$E$255,3,0)+VLOOKUP(B143,DGP!$B$18:$E$255,3,0)+VLOOKUP(B143,'H. Notti'!$B$18:$E$255,3,0)+VLOOKUP(B143,'H. Paroissien'!$B$18:$E$255,3,0)+VLOOKUP(B143,'Serv. Penintenciario'!$B$18:$E$255,3,0)+VLOOKUP(B143,'H. Schestakow'!$B$18:$E$255,3,0)+VLOOKUP(B143,'H. Perrupato'!$B$18:$E$255,3,0)+VLOOKUP(B143,'H. Gral LH'!$B$18:$E$255,3,0)+VLOOKUP(B143,'H. Lagomaggiore'!$B$18:$E$255,3,0)+VLOOKUP(B143,'H. Central'!$B$18:$D$255,3,0)+VLOOKUP(B143,'Hosp. Malargue'!$B$18:$D$255,3,0)+VLOOKUP(B143,DRPJ!$B$18:$D$255,3,0)</f>
        <v>109800</v>
      </c>
      <c r="E143" s="12">
        <f>VLOOKUP(B143,'Dcción. Adultos Mayores'!$B$18:$E$255,4,0)+VLOOKUP(B143,'H. Scaravelli'!$B$18:$E$255,4,0)+VLOOKUP(B143,'H. Enfermeros Argentinos'!$B$18:$E$255,4,0)+VLOOKUP(B143,'H. Central Internados'!$B$18:$E$255,4,0)+VLOOKUP(B143,'Droguería Ministerio'!$B$18:$E$255,4,0)+VLOOKUP(B143,'H. El Sauce'!$B$18:$E$255,4,0)+VLOOKUP(B143,'INCLUIR SALUD'!$B$18:$E$255,4,0)+VLOOKUP(B143,'H. Pereyra'!$B$18:$E$255,4,0)+VLOOKUP(B143,'H. Tagarelli '!$B$18:$E$255,4,0)+VLOOKUP(B143,'H. Saporitti'!$B$18:$E$255,4,0)+VLOOKUP(B143,DGP!$B$18:$E$255,4,0)+VLOOKUP(B143,'H. Notti'!$B$18:$E$255,4,0)+VLOOKUP(B143,'H. Paroissien'!$B$18:$E$255,4,0)+VLOOKUP(B143,'Serv. Penintenciario'!$B$18:$E$255,4,0)+VLOOKUP(B143,'H. Schestakow'!$B$18:$E$255,4,0)+VLOOKUP(B143,'H. Perrupato'!$B$18:$E$255,4,0)+VLOOKUP(B143,'H. Gral LH'!$B$18:$E$255,4,0)+VLOOKUP(B143,'H. Lagomaggiore'!$B$18:$E$255,4,0)+VLOOKUP(B143,'H. Central'!$B$18:$E$255,4,0)+VLOOKUP(B143,'Hosp. Malargue'!$B$18:$E$255,4,0)+VLOOKUP(B143,DRPJ!$B$18:$E$255,4,0)</f>
        <v>109800</v>
      </c>
      <c r="F143" s="13">
        <f t="shared" si="0"/>
        <v>219600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0">
        <v>136</v>
      </c>
      <c r="B144" s="10" t="s">
        <v>264</v>
      </c>
      <c r="C144" s="11" t="s">
        <v>265</v>
      </c>
      <c r="D144" s="12">
        <f>VLOOKUP(B144,'Dcción. Adultos Mayores'!$B$18:$E$255,3,0)+VLOOKUP(B144,'H. Scaravelli'!$B$18:$E$255,3,0)+VLOOKUP(B144,'H. Enfermeros Argentinos'!$B$18:$E$255,3,0)+VLOOKUP(B144,'H. Central Internados'!$B$18:$E$255,3,0)+VLOOKUP(B144,'Droguería Ministerio'!$B$18:$E$255,3,0)+VLOOKUP(B144,'H. El Sauce'!$B$18:$E$255,3,0)+VLOOKUP(B144,'INCLUIR SALUD'!$B$18:$E$255,3,0)+VLOOKUP(B144,'H. Pereyra'!$B$18:$E$255,3,0)+VLOOKUP(B144,'H. Tagarelli '!$B$18:$E$255,3,0)+VLOOKUP(B144,'H. Saporitti'!$B$18:$E$255,3,0)+VLOOKUP(B144,DGP!$B$18:$E$255,3,0)+VLOOKUP(B144,'H. Notti'!$B$18:$E$255,3,0)+VLOOKUP(B144,'H. Paroissien'!$B$18:$E$255,3,0)+VLOOKUP(B144,'Serv. Penintenciario'!$B$18:$E$255,3,0)+VLOOKUP(B144,'H. Schestakow'!$B$18:$E$255,3,0)+VLOOKUP(B144,'H. Perrupato'!$B$18:$E$255,3,0)+VLOOKUP(B144,'H. Gral LH'!$B$18:$E$255,3,0)+VLOOKUP(B144,'H. Lagomaggiore'!$B$18:$E$255,3,0)+VLOOKUP(B144,'H. Central'!$B$18:$D$255,3,0)+VLOOKUP(B144,'Hosp. Malargue'!$B$18:$D$255,3,0)+VLOOKUP(B144,DRPJ!$B$18:$D$255,3,0)</f>
        <v>5085</v>
      </c>
      <c r="E144" s="12">
        <f>VLOOKUP(B144,'Dcción. Adultos Mayores'!$B$18:$E$255,4,0)+VLOOKUP(B144,'H. Scaravelli'!$B$18:$E$255,4,0)+VLOOKUP(B144,'H. Enfermeros Argentinos'!$B$18:$E$255,4,0)+VLOOKUP(B144,'H. Central Internados'!$B$18:$E$255,4,0)+VLOOKUP(B144,'Droguería Ministerio'!$B$18:$E$255,4,0)+VLOOKUP(B144,'H. El Sauce'!$B$18:$E$255,4,0)+VLOOKUP(B144,'INCLUIR SALUD'!$B$18:$E$255,4,0)+VLOOKUP(B144,'H. Pereyra'!$B$18:$E$255,4,0)+VLOOKUP(B144,'H. Tagarelli '!$B$18:$E$255,4,0)+VLOOKUP(B144,'H. Saporitti'!$B$18:$E$255,4,0)+VLOOKUP(B144,DGP!$B$18:$E$255,4,0)+VLOOKUP(B144,'H. Notti'!$B$18:$E$255,4,0)+VLOOKUP(B144,'H. Paroissien'!$B$18:$E$255,4,0)+VLOOKUP(B144,'Serv. Penintenciario'!$B$18:$E$255,4,0)+VLOOKUP(B144,'H. Schestakow'!$B$18:$E$255,4,0)+VLOOKUP(B144,'H. Perrupato'!$B$18:$E$255,4,0)+VLOOKUP(B144,'H. Gral LH'!$B$18:$E$255,4,0)+VLOOKUP(B144,'H. Lagomaggiore'!$B$18:$E$255,4,0)+VLOOKUP(B144,'H. Central'!$B$18:$E$255,4,0)+VLOOKUP(B144,'Hosp. Malargue'!$B$18:$E$255,4,0)+VLOOKUP(B144,DRPJ!$B$18:$E$255,4,0)</f>
        <v>5090</v>
      </c>
      <c r="F144" s="13">
        <f t="shared" si="0"/>
        <v>10175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4">
        <v>138</v>
      </c>
      <c r="B145" s="10" t="s">
        <v>266</v>
      </c>
      <c r="C145" s="15" t="s">
        <v>267</v>
      </c>
      <c r="D145" s="12">
        <f>VLOOKUP(B145,'Dcción. Adultos Mayores'!$B$18:$E$255,3,0)+VLOOKUP(B145,'H. Scaravelli'!$B$18:$E$255,3,0)+VLOOKUP(B145,'H. Enfermeros Argentinos'!$B$18:$E$255,3,0)+VLOOKUP(B145,'H. Central Internados'!$B$18:$E$255,3,0)+VLOOKUP(B145,'Droguería Ministerio'!$B$18:$E$255,3,0)+VLOOKUP(B145,'H. El Sauce'!$B$18:$E$255,3,0)+VLOOKUP(B145,'INCLUIR SALUD'!$B$18:$E$255,3,0)+VLOOKUP(B145,'H. Pereyra'!$B$18:$E$255,3,0)+VLOOKUP(B145,'H. Tagarelli '!$B$18:$E$255,3,0)+VLOOKUP(B145,'H. Saporitti'!$B$18:$E$255,3,0)+VLOOKUP(B145,DGP!$B$18:$E$255,3,0)+VLOOKUP(B145,'H. Notti'!$B$18:$E$255,3,0)+VLOOKUP(B145,'H. Paroissien'!$B$18:$E$255,3,0)+VLOOKUP(B145,'Serv. Penintenciario'!$B$18:$E$255,3,0)+VLOOKUP(B145,'H. Schestakow'!$B$18:$E$255,3,0)+VLOOKUP(B145,'H. Perrupato'!$B$18:$E$255,3,0)+VLOOKUP(B145,'H. Gral LH'!$B$18:$E$255,3,0)+VLOOKUP(B145,'H. Lagomaggiore'!$B$18:$E$255,3,0)+VLOOKUP(B145,'H. Central'!$B$18:$D$255,3,0)+VLOOKUP(B145,'Hosp. Malargue'!$B$18:$D$255,3,0)+VLOOKUP(B145,DRPJ!$B$18:$D$255,3,0)</f>
        <v>8415</v>
      </c>
      <c r="E145" s="12">
        <f>VLOOKUP(B145,'Dcción. Adultos Mayores'!$B$18:$E$255,4,0)+VLOOKUP(B145,'H. Scaravelli'!$B$18:$E$255,4,0)+VLOOKUP(B145,'H. Enfermeros Argentinos'!$B$18:$E$255,4,0)+VLOOKUP(B145,'H. Central Internados'!$B$18:$E$255,4,0)+VLOOKUP(B145,'Droguería Ministerio'!$B$18:$E$255,4,0)+VLOOKUP(B145,'H. El Sauce'!$B$18:$E$255,4,0)+VLOOKUP(B145,'INCLUIR SALUD'!$B$18:$E$255,4,0)+VLOOKUP(B145,'H. Pereyra'!$B$18:$E$255,4,0)+VLOOKUP(B145,'H. Tagarelli '!$B$18:$E$255,4,0)+VLOOKUP(B145,'H. Saporitti'!$B$18:$E$255,4,0)+VLOOKUP(B145,DGP!$B$18:$E$255,4,0)+VLOOKUP(B145,'H. Notti'!$B$18:$E$255,4,0)+VLOOKUP(B145,'H. Paroissien'!$B$18:$E$255,4,0)+VLOOKUP(B145,'Serv. Penintenciario'!$B$18:$E$255,4,0)+VLOOKUP(B145,'H. Schestakow'!$B$18:$E$255,4,0)+VLOOKUP(B145,'H. Perrupato'!$B$18:$E$255,4,0)+VLOOKUP(B145,'H. Gral LH'!$B$18:$E$255,4,0)+VLOOKUP(B145,'H. Lagomaggiore'!$B$18:$E$255,4,0)+VLOOKUP(B145,'H. Central'!$B$18:$E$255,4,0)+VLOOKUP(B145,'Hosp. Malargue'!$B$18:$E$255,4,0)+VLOOKUP(B145,DRPJ!$B$18:$E$255,4,0)</f>
        <v>8465</v>
      </c>
      <c r="F145" s="13">
        <f t="shared" si="0"/>
        <v>16880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0">
        <v>139</v>
      </c>
      <c r="B146" s="10" t="s">
        <v>268</v>
      </c>
      <c r="C146" s="11" t="s">
        <v>269</v>
      </c>
      <c r="D146" s="12">
        <f>VLOOKUP(B146,'Dcción. Adultos Mayores'!$B$18:$E$255,3,0)+VLOOKUP(B146,'H. Scaravelli'!$B$18:$E$255,3,0)+VLOOKUP(B146,'H. Enfermeros Argentinos'!$B$18:$E$255,3,0)+VLOOKUP(B146,'H. Central Internados'!$B$18:$E$255,3,0)+VLOOKUP(B146,'Droguería Ministerio'!$B$18:$E$255,3,0)+VLOOKUP(B146,'H. El Sauce'!$B$18:$E$255,3,0)+VLOOKUP(B146,'INCLUIR SALUD'!$B$18:$E$255,3,0)+VLOOKUP(B146,'H. Pereyra'!$B$18:$E$255,3,0)+VLOOKUP(B146,'H. Tagarelli '!$B$18:$E$255,3,0)+VLOOKUP(B146,'H. Saporitti'!$B$18:$E$255,3,0)+VLOOKUP(B146,DGP!$B$18:$E$255,3,0)+VLOOKUP(B146,'H. Notti'!$B$18:$E$255,3,0)+VLOOKUP(B146,'H. Paroissien'!$B$18:$E$255,3,0)+VLOOKUP(B146,'Serv. Penintenciario'!$B$18:$E$255,3,0)+VLOOKUP(B146,'H. Schestakow'!$B$18:$E$255,3,0)+VLOOKUP(B146,'H. Perrupato'!$B$18:$E$255,3,0)+VLOOKUP(B146,'H. Gral LH'!$B$18:$E$255,3,0)+VLOOKUP(B146,'H. Lagomaggiore'!$B$18:$E$255,3,0)+VLOOKUP(B146,'H. Central'!$B$18:$D$255,3,0)+VLOOKUP(B146,'Hosp. Malargue'!$B$18:$D$255,3,0)+VLOOKUP(B146,DRPJ!$B$18:$D$255,3,0)</f>
        <v>5973</v>
      </c>
      <c r="E146" s="12">
        <f>VLOOKUP(B146,'Dcción. Adultos Mayores'!$B$18:$E$255,4,0)+VLOOKUP(B146,'H. Scaravelli'!$B$18:$E$255,4,0)+VLOOKUP(B146,'H. Enfermeros Argentinos'!$B$18:$E$255,4,0)+VLOOKUP(B146,'H. Central Internados'!$B$18:$E$255,4,0)+VLOOKUP(B146,'Droguería Ministerio'!$B$18:$E$255,4,0)+VLOOKUP(B146,'H. El Sauce'!$B$18:$E$255,4,0)+VLOOKUP(B146,'INCLUIR SALUD'!$B$18:$E$255,4,0)+VLOOKUP(B146,'H. Pereyra'!$B$18:$E$255,4,0)+VLOOKUP(B146,'H. Tagarelli '!$B$18:$E$255,4,0)+VLOOKUP(B146,'H. Saporitti'!$B$18:$E$255,4,0)+VLOOKUP(B146,DGP!$B$18:$E$255,4,0)+VLOOKUP(B146,'H. Notti'!$B$18:$E$255,4,0)+VLOOKUP(B146,'H. Paroissien'!$B$18:$E$255,4,0)+VLOOKUP(B146,'Serv. Penintenciario'!$B$18:$E$255,4,0)+VLOOKUP(B146,'H. Schestakow'!$B$18:$E$255,4,0)+VLOOKUP(B146,'H. Perrupato'!$B$18:$E$255,4,0)+VLOOKUP(B146,'H. Gral LH'!$B$18:$E$255,4,0)+VLOOKUP(B146,'H. Lagomaggiore'!$B$18:$E$255,4,0)+VLOOKUP(B146,'H. Central'!$B$18:$E$255,4,0)+VLOOKUP(B146,'Hosp. Malargue'!$B$18:$E$255,4,0)+VLOOKUP(B146,DRPJ!$B$18:$E$255,4,0)</f>
        <v>5973</v>
      </c>
      <c r="F146" s="13">
        <f t="shared" si="0"/>
        <v>11946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4">
        <v>140</v>
      </c>
      <c r="B147" s="10" t="s">
        <v>270</v>
      </c>
      <c r="C147" s="15" t="s">
        <v>271</v>
      </c>
      <c r="D147" s="12">
        <f>VLOOKUP(B147,'Dcción. Adultos Mayores'!$B$18:$E$255,3,0)+VLOOKUP(B147,'H. Scaravelli'!$B$18:$E$255,3,0)+VLOOKUP(B147,'H. Enfermeros Argentinos'!$B$18:$E$255,3,0)+VLOOKUP(B147,'H. Central Internados'!$B$18:$E$255,3,0)+VLOOKUP(B147,'Droguería Ministerio'!$B$18:$E$255,3,0)+VLOOKUP(B147,'H. El Sauce'!$B$18:$E$255,3,0)+VLOOKUP(B147,'INCLUIR SALUD'!$B$18:$E$255,3,0)+VLOOKUP(B147,'H. Pereyra'!$B$18:$E$255,3,0)+VLOOKUP(B147,'H. Tagarelli '!$B$18:$E$255,3,0)+VLOOKUP(B147,'H. Saporitti'!$B$18:$E$255,3,0)+VLOOKUP(B147,DGP!$B$18:$E$255,3,0)+VLOOKUP(B147,'H. Notti'!$B$18:$E$255,3,0)+VLOOKUP(B147,'H. Paroissien'!$B$18:$E$255,3,0)+VLOOKUP(B147,'Serv. Penintenciario'!$B$18:$E$255,3,0)+VLOOKUP(B147,'H. Schestakow'!$B$18:$E$255,3,0)+VLOOKUP(B147,'H. Perrupato'!$B$18:$E$255,3,0)+VLOOKUP(B147,'H. Gral LH'!$B$18:$E$255,3,0)+VLOOKUP(B147,'H. Lagomaggiore'!$B$18:$E$255,3,0)+VLOOKUP(B147,'H. Central'!$B$18:$D$255,3,0)+VLOOKUP(B147,'Hosp. Malargue'!$B$18:$D$255,3,0)+VLOOKUP(B147,DRPJ!$B$18:$D$255,3,0)</f>
        <v>45660</v>
      </c>
      <c r="E147" s="12">
        <f>VLOOKUP(B147,'Dcción. Adultos Mayores'!$B$18:$E$255,4,0)+VLOOKUP(B147,'H. Scaravelli'!$B$18:$E$255,4,0)+VLOOKUP(B147,'H. Enfermeros Argentinos'!$B$18:$E$255,4,0)+VLOOKUP(B147,'H. Central Internados'!$B$18:$E$255,4,0)+VLOOKUP(B147,'Droguería Ministerio'!$B$18:$E$255,4,0)+VLOOKUP(B147,'H. El Sauce'!$B$18:$E$255,4,0)+VLOOKUP(B147,'INCLUIR SALUD'!$B$18:$E$255,4,0)+VLOOKUP(B147,'H. Pereyra'!$B$18:$E$255,4,0)+VLOOKUP(B147,'H. Tagarelli '!$B$18:$E$255,4,0)+VLOOKUP(B147,'H. Saporitti'!$B$18:$E$255,4,0)+VLOOKUP(B147,DGP!$B$18:$E$255,4,0)+VLOOKUP(B147,'H. Notti'!$B$18:$E$255,4,0)+VLOOKUP(B147,'H. Paroissien'!$B$18:$E$255,4,0)+VLOOKUP(B147,'Serv. Penintenciario'!$B$18:$E$255,4,0)+VLOOKUP(B147,'H. Schestakow'!$B$18:$E$255,4,0)+VLOOKUP(B147,'H. Perrupato'!$B$18:$E$255,4,0)+VLOOKUP(B147,'H. Gral LH'!$B$18:$E$255,4,0)+VLOOKUP(B147,'H. Lagomaggiore'!$B$18:$E$255,4,0)+VLOOKUP(B147,'H. Central'!$B$18:$E$255,4,0)+VLOOKUP(B147,'Hosp. Malargue'!$B$18:$E$255,4,0)+VLOOKUP(B147,DRPJ!$B$18:$E$255,4,0)</f>
        <v>49060</v>
      </c>
      <c r="F147" s="13">
        <f t="shared" si="0"/>
        <v>94720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0">
        <v>141</v>
      </c>
      <c r="B148" s="10" t="s">
        <v>272</v>
      </c>
      <c r="C148" s="11" t="s">
        <v>273</v>
      </c>
      <c r="D148" s="12">
        <f>VLOOKUP(B148,'Dcción. Adultos Mayores'!$B$18:$E$255,3,0)+VLOOKUP(B148,'H. Scaravelli'!$B$18:$E$255,3,0)+VLOOKUP(B148,'H. Enfermeros Argentinos'!$B$18:$E$255,3,0)+VLOOKUP(B148,'H. Central Internados'!$B$18:$E$255,3,0)+VLOOKUP(B148,'Droguería Ministerio'!$B$18:$E$255,3,0)+VLOOKUP(B148,'H. El Sauce'!$B$18:$E$255,3,0)+VLOOKUP(B148,'INCLUIR SALUD'!$B$18:$E$255,3,0)+VLOOKUP(B148,'H. Pereyra'!$B$18:$E$255,3,0)+VLOOKUP(B148,'H. Tagarelli '!$B$18:$E$255,3,0)+VLOOKUP(B148,'H. Saporitti'!$B$18:$E$255,3,0)+VLOOKUP(B148,DGP!$B$18:$E$255,3,0)+VLOOKUP(B148,'H. Notti'!$B$18:$E$255,3,0)+VLOOKUP(B148,'H. Paroissien'!$B$18:$E$255,3,0)+VLOOKUP(B148,'Serv. Penintenciario'!$B$18:$E$255,3,0)+VLOOKUP(B148,'H. Schestakow'!$B$18:$E$255,3,0)+VLOOKUP(B148,'H. Perrupato'!$B$18:$E$255,3,0)+VLOOKUP(B148,'H. Gral LH'!$B$18:$E$255,3,0)+VLOOKUP(B148,'H. Lagomaggiore'!$B$18:$E$255,3,0)+VLOOKUP(B148,'H. Central'!$B$18:$D$255,3,0)+VLOOKUP(B148,'Hosp. Malargue'!$B$18:$D$255,3,0)+VLOOKUP(B148,DRPJ!$B$18:$D$255,3,0)</f>
        <v>8850</v>
      </c>
      <c r="E148" s="12">
        <f>VLOOKUP(B148,'Dcción. Adultos Mayores'!$B$18:$E$255,4,0)+VLOOKUP(B148,'H. Scaravelli'!$B$18:$E$255,4,0)+VLOOKUP(B148,'H. Enfermeros Argentinos'!$B$18:$E$255,4,0)+VLOOKUP(B148,'H. Central Internados'!$B$18:$E$255,4,0)+VLOOKUP(B148,'Droguería Ministerio'!$B$18:$E$255,4,0)+VLOOKUP(B148,'H. El Sauce'!$B$18:$E$255,4,0)+VLOOKUP(B148,'INCLUIR SALUD'!$B$18:$E$255,4,0)+VLOOKUP(B148,'H. Pereyra'!$B$18:$E$255,4,0)+VLOOKUP(B148,'H. Tagarelli '!$B$18:$E$255,4,0)+VLOOKUP(B148,'H. Saporitti'!$B$18:$E$255,4,0)+VLOOKUP(B148,DGP!$B$18:$E$255,4,0)+VLOOKUP(B148,'H. Notti'!$B$18:$E$255,4,0)+VLOOKUP(B148,'H. Paroissien'!$B$18:$E$255,4,0)+VLOOKUP(B148,'Serv. Penintenciario'!$B$18:$E$255,4,0)+VLOOKUP(B148,'H. Schestakow'!$B$18:$E$255,4,0)+VLOOKUP(B148,'H. Perrupato'!$B$18:$E$255,4,0)+VLOOKUP(B148,'H. Gral LH'!$B$18:$E$255,4,0)+VLOOKUP(B148,'H. Lagomaggiore'!$B$18:$E$255,4,0)+VLOOKUP(B148,'H. Central'!$B$18:$E$255,4,0)+VLOOKUP(B148,'Hosp. Malargue'!$B$18:$E$255,4,0)+VLOOKUP(B148,DRPJ!$B$18:$E$255,4,0)</f>
        <v>9010</v>
      </c>
      <c r="F148" s="13">
        <f t="shared" si="0"/>
        <v>17860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4">
        <v>142</v>
      </c>
      <c r="B149" s="10" t="s">
        <v>274</v>
      </c>
      <c r="C149" s="15" t="s">
        <v>275</v>
      </c>
      <c r="D149" s="12">
        <f>VLOOKUP(B149,'Dcción. Adultos Mayores'!$B$18:$E$255,3,0)+VLOOKUP(B149,'H. Scaravelli'!$B$18:$E$255,3,0)+VLOOKUP(B149,'H. Enfermeros Argentinos'!$B$18:$E$255,3,0)+VLOOKUP(B149,'H. Central Internados'!$B$18:$E$255,3,0)+VLOOKUP(B149,'Droguería Ministerio'!$B$18:$E$255,3,0)+VLOOKUP(B149,'H. El Sauce'!$B$18:$E$255,3,0)+VLOOKUP(B149,'INCLUIR SALUD'!$B$18:$E$255,3,0)+VLOOKUP(B149,'H. Pereyra'!$B$18:$E$255,3,0)+VLOOKUP(B149,'H. Tagarelli '!$B$18:$E$255,3,0)+VLOOKUP(B149,'H. Saporitti'!$B$18:$E$255,3,0)+VLOOKUP(B149,DGP!$B$18:$E$255,3,0)+VLOOKUP(B149,'H. Notti'!$B$18:$E$255,3,0)+VLOOKUP(B149,'H. Paroissien'!$B$18:$E$255,3,0)+VLOOKUP(B149,'Serv. Penintenciario'!$B$18:$E$255,3,0)+VLOOKUP(B149,'H. Schestakow'!$B$18:$E$255,3,0)+VLOOKUP(B149,'H. Perrupato'!$B$18:$E$255,3,0)+VLOOKUP(B149,'H. Gral LH'!$B$18:$E$255,3,0)+VLOOKUP(B149,'H. Lagomaggiore'!$B$18:$E$255,3,0)+VLOOKUP(B149,'H. Central'!$B$18:$D$255,3,0)+VLOOKUP(B149,'Hosp. Malargue'!$B$18:$D$255,3,0)+VLOOKUP(B149,DRPJ!$B$18:$D$255,3,0)</f>
        <v>275684</v>
      </c>
      <c r="E149" s="12">
        <f>VLOOKUP(B149,'Dcción. Adultos Mayores'!$B$18:$E$255,4,0)+VLOOKUP(B149,'H. Scaravelli'!$B$18:$E$255,4,0)+VLOOKUP(B149,'H. Enfermeros Argentinos'!$B$18:$E$255,4,0)+VLOOKUP(B149,'H. Central Internados'!$B$18:$E$255,4,0)+VLOOKUP(B149,'Droguería Ministerio'!$B$18:$E$255,4,0)+VLOOKUP(B149,'H. El Sauce'!$B$18:$E$255,4,0)+VLOOKUP(B149,'INCLUIR SALUD'!$B$18:$E$255,4,0)+VLOOKUP(B149,'H. Pereyra'!$B$18:$E$255,4,0)+VLOOKUP(B149,'H. Tagarelli '!$B$18:$E$255,4,0)+VLOOKUP(B149,'H. Saporitti'!$B$18:$E$255,4,0)+VLOOKUP(B149,DGP!$B$18:$E$255,4,0)+VLOOKUP(B149,'H. Notti'!$B$18:$E$255,4,0)+VLOOKUP(B149,'H. Paroissien'!$B$18:$E$255,4,0)+VLOOKUP(B149,'Serv. Penintenciario'!$B$18:$E$255,4,0)+VLOOKUP(B149,'H. Schestakow'!$B$18:$E$255,4,0)+VLOOKUP(B149,'H. Perrupato'!$B$18:$E$255,4,0)+VLOOKUP(B149,'H. Gral LH'!$B$18:$E$255,4,0)+VLOOKUP(B149,'H. Lagomaggiore'!$B$18:$E$255,4,0)+VLOOKUP(B149,'H. Central'!$B$18:$E$255,4,0)+VLOOKUP(B149,'Hosp. Malargue'!$B$18:$E$255,4,0)+VLOOKUP(B149,DRPJ!$B$18:$E$255,4,0)</f>
        <v>276684</v>
      </c>
      <c r="F149" s="13">
        <f t="shared" si="0"/>
        <v>552368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0">
        <v>143</v>
      </c>
      <c r="B150" s="10" t="s">
        <v>276</v>
      </c>
      <c r="C150" s="11" t="s">
        <v>277</v>
      </c>
      <c r="D150" s="12">
        <f>VLOOKUP(B150,'Dcción. Adultos Mayores'!$B$18:$E$255,3,0)+VLOOKUP(B150,'H. Scaravelli'!$B$18:$E$255,3,0)+VLOOKUP(B150,'H. Enfermeros Argentinos'!$B$18:$E$255,3,0)+VLOOKUP(B150,'H. Central Internados'!$B$18:$E$255,3,0)+VLOOKUP(B150,'Droguería Ministerio'!$B$18:$E$255,3,0)+VLOOKUP(B150,'H. El Sauce'!$B$18:$E$255,3,0)+VLOOKUP(B150,'INCLUIR SALUD'!$B$18:$E$255,3,0)+VLOOKUP(B150,'H. Pereyra'!$B$18:$E$255,3,0)+VLOOKUP(B150,'H. Tagarelli '!$B$18:$E$255,3,0)+VLOOKUP(B150,'H. Saporitti'!$B$18:$E$255,3,0)+VLOOKUP(B150,DGP!$B$18:$E$255,3,0)+VLOOKUP(B150,'H. Notti'!$B$18:$E$255,3,0)+VLOOKUP(B150,'H. Paroissien'!$B$18:$E$255,3,0)+VLOOKUP(B150,'Serv. Penintenciario'!$B$18:$E$255,3,0)+VLOOKUP(B150,'H. Schestakow'!$B$18:$E$255,3,0)+VLOOKUP(B150,'H. Perrupato'!$B$18:$E$255,3,0)+VLOOKUP(B150,'H. Gral LH'!$B$18:$E$255,3,0)+VLOOKUP(B150,'H. Lagomaggiore'!$B$18:$E$255,3,0)+VLOOKUP(B150,'H. Central'!$B$18:$D$255,3,0)+VLOOKUP(B150,'Hosp. Malargue'!$B$18:$D$255,3,0)+VLOOKUP(B150,DRPJ!$B$18:$D$255,3,0)</f>
        <v>46825</v>
      </c>
      <c r="E150" s="12">
        <f>VLOOKUP(B150,'Dcción. Adultos Mayores'!$B$18:$E$255,4,0)+VLOOKUP(B150,'H. Scaravelli'!$B$18:$E$255,4,0)+VLOOKUP(B150,'H. Enfermeros Argentinos'!$B$18:$E$255,4,0)+VLOOKUP(B150,'H. Central Internados'!$B$18:$E$255,4,0)+VLOOKUP(B150,'Droguería Ministerio'!$B$18:$E$255,4,0)+VLOOKUP(B150,'H. El Sauce'!$B$18:$E$255,4,0)+VLOOKUP(B150,'INCLUIR SALUD'!$B$18:$E$255,4,0)+VLOOKUP(B150,'H. Pereyra'!$B$18:$E$255,4,0)+VLOOKUP(B150,'H. Tagarelli '!$B$18:$E$255,4,0)+VLOOKUP(B150,'H. Saporitti'!$B$18:$E$255,4,0)+VLOOKUP(B150,DGP!$B$18:$E$255,4,0)+VLOOKUP(B150,'H. Notti'!$B$18:$E$255,4,0)+VLOOKUP(B150,'H. Paroissien'!$B$18:$E$255,4,0)+VLOOKUP(B150,'Serv. Penintenciario'!$B$18:$E$255,4,0)+VLOOKUP(B150,'H. Schestakow'!$B$18:$E$255,4,0)+VLOOKUP(B150,'H. Perrupato'!$B$18:$E$255,4,0)+VLOOKUP(B150,'H. Gral LH'!$B$18:$E$255,4,0)+VLOOKUP(B150,'H. Lagomaggiore'!$B$18:$E$255,4,0)+VLOOKUP(B150,'H. Central'!$B$18:$E$255,4,0)+VLOOKUP(B150,'Hosp. Malargue'!$B$18:$E$255,4,0)+VLOOKUP(B150,DRPJ!$B$18:$E$255,4,0)</f>
        <v>47625</v>
      </c>
      <c r="F150" s="13">
        <f t="shared" si="0"/>
        <v>94450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4">
        <v>144</v>
      </c>
      <c r="B151" s="10" t="s">
        <v>278</v>
      </c>
      <c r="C151" s="15" t="s">
        <v>279</v>
      </c>
      <c r="D151" s="12">
        <f>VLOOKUP(B151,'Dcción. Adultos Mayores'!$B$18:$E$255,3,0)+VLOOKUP(B151,'H. Scaravelli'!$B$18:$E$255,3,0)+VLOOKUP(B151,'H. Enfermeros Argentinos'!$B$18:$E$255,3,0)+VLOOKUP(B151,'H. Central Internados'!$B$18:$E$255,3,0)+VLOOKUP(B151,'Droguería Ministerio'!$B$18:$E$255,3,0)+VLOOKUP(B151,'H. El Sauce'!$B$18:$E$255,3,0)+VLOOKUP(B151,'INCLUIR SALUD'!$B$18:$E$255,3,0)+VLOOKUP(B151,'H. Pereyra'!$B$18:$E$255,3,0)+VLOOKUP(B151,'H. Tagarelli '!$B$18:$E$255,3,0)+VLOOKUP(B151,'H. Saporitti'!$B$18:$E$255,3,0)+VLOOKUP(B151,DGP!$B$18:$E$255,3,0)+VLOOKUP(B151,'H. Notti'!$B$18:$E$255,3,0)+VLOOKUP(B151,'H. Paroissien'!$B$18:$E$255,3,0)+VLOOKUP(B151,'Serv. Penintenciario'!$B$18:$E$255,3,0)+VLOOKUP(B151,'H. Schestakow'!$B$18:$E$255,3,0)+VLOOKUP(B151,'H. Perrupato'!$B$18:$E$255,3,0)+VLOOKUP(B151,'H. Gral LH'!$B$18:$E$255,3,0)+VLOOKUP(B151,'H. Lagomaggiore'!$B$18:$E$255,3,0)+VLOOKUP(B151,'H. Central'!$B$18:$D$255,3,0)+VLOOKUP(B151,'Hosp. Malargue'!$B$18:$D$255,3,0)+VLOOKUP(B151,DRPJ!$B$18:$D$255,3,0)</f>
        <v>1429</v>
      </c>
      <c r="E151" s="12">
        <f>VLOOKUP(B151,'Dcción. Adultos Mayores'!$B$18:$E$255,4,0)+VLOOKUP(B151,'H. Scaravelli'!$B$18:$E$255,4,0)+VLOOKUP(B151,'H. Enfermeros Argentinos'!$B$18:$E$255,4,0)+VLOOKUP(B151,'H. Central Internados'!$B$18:$E$255,4,0)+VLOOKUP(B151,'Droguería Ministerio'!$B$18:$E$255,4,0)+VLOOKUP(B151,'H. El Sauce'!$B$18:$E$255,4,0)+VLOOKUP(B151,'INCLUIR SALUD'!$B$18:$E$255,4,0)+VLOOKUP(B151,'H. Pereyra'!$B$18:$E$255,4,0)+VLOOKUP(B151,'H. Tagarelli '!$B$18:$E$255,4,0)+VLOOKUP(B151,'H. Saporitti'!$B$18:$E$255,4,0)+VLOOKUP(B151,DGP!$B$18:$E$255,4,0)+VLOOKUP(B151,'H. Notti'!$B$18:$E$255,4,0)+VLOOKUP(B151,'H. Paroissien'!$B$18:$E$255,4,0)+VLOOKUP(B151,'Serv. Penintenciario'!$B$18:$E$255,4,0)+VLOOKUP(B151,'H. Schestakow'!$B$18:$E$255,4,0)+VLOOKUP(B151,'H. Perrupato'!$B$18:$E$255,4,0)+VLOOKUP(B151,'H. Gral LH'!$B$18:$E$255,4,0)+VLOOKUP(B151,'H. Lagomaggiore'!$B$18:$E$255,4,0)+VLOOKUP(B151,'H. Central'!$B$18:$E$255,4,0)+VLOOKUP(B151,'Hosp. Malargue'!$B$18:$E$255,4,0)+VLOOKUP(B151,DRPJ!$B$18:$E$255,4,0)</f>
        <v>1482</v>
      </c>
      <c r="F151" s="13">
        <f t="shared" si="0"/>
        <v>2911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0">
        <v>145</v>
      </c>
      <c r="B152" s="10" t="s">
        <v>280</v>
      </c>
      <c r="C152" s="11" t="s">
        <v>281</v>
      </c>
      <c r="D152" s="12">
        <f>VLOOKUP(B152,'Dcción. Adultos Mayores'!$B$18:$E$255,3,0)+VLOOKUP(B152,'H. Scaravelli'!$B$18:$E$255,3,0)+VLOOKUP(B152,'H. Enfermeros Argentinos'!$B$18:$E$255,3,0)+VLOOKUP(B152,'H. Central Internados'!$B$18:$E$255,3,0)+VLOOKUP(B152,'Droguería Ministerio'!$B$18:$E$255,3,0)+VLOOKUP(B152,'H. El Sauce'!$B$18:$E$255,3,0)+VLOOKUP(B152,'INCLUIR SALUD'!$B$18:$E$255,3,0)+VLOOKUP(B152,'H. Pereyra'!$B$18:$E$255,3,0)+VLOOKUP(B152,'H. Tagarelli '!$B$18:$E$255,3,0)+VLOOKUP(B152,'H. Saporitti'!$B$18:$E$255,3,0)+VLOOKUP(B152,DGP!$B$18:$E$255,3,0)+VLOOKUP(B152,'H. Notti'!$B$18:$E$255,3,0)+VLOOKUP(B152,'H. Paroissien'!$B$18:$E$255,3,0)+VLOOKUP(B152,'Serv. Penintenciario'!$B$18:$E$255,3,0)+VLOOKUP(B152,'H. Schestakow'!$B$18:$E$255,3,0)+VLOOKUP(B152,'H. Perrupato'!$B$18:$E$255,3,0)+VLOOKUP(B152,'H. Gral LH'!$B$18:$E$255,3,0)+VLOOKUP(B152,'H. Lagomaggiore'!$B$18:$E$255,3,0)+VLOOKUP(B152,'H. Central'!$B$18:$D$255,3,0)+VLOOKUP(B152,'Hosp. Malargue'!$B$18:$D$255,3,0)+VLOOKUP(B152,DRPJ!$B$18:$D$255,3,0)</f>
        <v>6590</v>
      </c>
      <c r="E152" s="12">
        <f>VLOOKUP(B152,'Dcción. Adultos Mayores'!$B$18:$E$255,4,0)+VLOOKUP(B152,'H. Scaravelli'!$B$18:$E$255,4,0)+VLOOKUP(B152,'H. Enfermeros Argentinos'!$B$18:$E$255,4,0)+VLOOKUP(B152,'H. Central Internados'!$B$18:$E$255,4,0)+VLOOKUP(B152,'Droguería Ministerio'!$B$18:$E$255,4,0)+VLOOKUP(B152,'H. El Sauce'!$B$18:$E$255,4,0)+VLOOKUP(B152,'INCLUIR SALUD'!$B$18:$E$255,4,0)+VLOOKUP(B152,'H. Pereyra'!$B$18:$E$255,4,0)+VLOOKUP(B152,'H. Tagarelli '!$B$18:$E$255,4,0)+VLOOKUP(B152,'H. Saporitti'!$B$18:$E$255,4,0)+VLOOKUP(B152,DGP!$B$18:$E$255,4,0)+VLOOKUP(B152,'H. Notti'!$B$18:$E$255,4,0)+VLOOKUP(B152,'H. Paroissien'!$B$18:$E$255,4,0)+VLOOKUP(B152,'Serv. Penintenciario'!$B$18:$E$255,4,0)+VLOOKUP(B152,'H. Schestakow'!$B$18:$E$255,4,0)+VLOOKUP(B152,'H. Perrupato'!$B$18:$E$255,4,0)+VLOOKUP(B152,'H. Gral LH'!$B$18:$E$255,4,0)+VLOOKUP(B152,'H. Lagomaggiore'!$B$18:$E$255,4,0)+VLOOKUP(B152,'H. Central'!$B$18:$E$255,4,0)+VLOOKUP(B152,'Hosp. Malargue'!$B$18:$E$255,4,0)+VLOOKUP(B152,DRPJ!$B$18:$E$255,4,0)</f>
        <v>6590</v>
      </c>
      <c r="F152" s="13">
        <f t="shared" si="0"/>
        <v>13180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4">
        <v>146</v>
      </c>
      <c r="B153" s="10" t="s">
        <v>282</v>
      </c>
      <c r="C153" s="15" t="s">
        <v>283</v>
      </c>
      <c r="D153" s="12">
        <f>VLOOKUP(B153,'Dcción. Adultos Mayores'!$B$18:$E$255,3,0)+VLOOKUP(B153,'H. Scaravelli'!$B$18:$E$255,3,0)+VLOOKUP(B153,'H. Enfermeros Argentinos'!$B$18:$E$255,3,0)+VLOOKUP(B153,'H. Central Internados'!$B$18:$E$255,3,0)+VLOOKUP(B153,'Droguería Ministerio'!$B$18:$E$255,3,0)+VLOOKUP(B153,'H. El Sauce'!$B$18:$E$255,3,0)+VLOOKUP(B153,'INCLUIR SALUD'!$B$18:$E$255,3,0)+VLOOKUP(B153,'H. Pereyra'!$B$18:$E$255,3,0)+VLOOKUP(B153,'H. Tagarelli '!$B$18:$E$255,3,0)+VLOOKUP(B153,'H. Saporitti'!$B$18:$E$255,3,0)+VLOOKUP(B153,DGP!$B$18:$E$255,3,0)+VLOOKUP(B153,'H. Notti'!$B$18:$E$255,3,0)+VLOOKUP(B153,'H. Paroissien'!$B$18:$E$255,3,0)+VLOOKUP(B153,'Serv. Penintenciario'!$B$18:$E$255,3,0)+VLOOKUP(B153,'H. Schestakow'!$B$18:$E$255,3,0)+VLOOKUP(B153,'H. Perrupato'!$B$18:$E$255,3,0)+VLOOKUP(B153,'H. Gral LH'!$B$18:$E$255,3,0)+VLOOKUP(B153,'H. Lagomaggiore'!$B$18:$E$255,3,0)+VLOOKUP(B153,'H. Central'!$B$18:$D$255,3,0)+VLOOKUP(B153,'Hosp. Malargue'!$B$18:$D$255,3,0)+VLOOKUP(B153,DRPJ!$B$18:$D$255,3,0)</f>
        <v>7730</v>
      </c>
      <c r="E153" s="12">
        <f>VLOOKUP(B153,'Dcción. Adultos Mayores'!$B$18:$E$255,4,0)+VLOOKUP(B153,'H. Scaravelli'!$B$18:$E$255,4,0)+VLOOKUP(B153,'H. Enfermeros Argentinos'!$B$18:$E$255,4,0)+VLOOKUP(B153,'H. Central Internados'!$B$18:$E$255,4,0)+VLOOKUP(B153,'Droguería Ministerio'!$B$18:$E$255,4,0)+VLOOKUP(B153,'H. El Sauce'!$B$18:$E$255,4,0)+VLOOKUP(B153,'INCLUIR SALUD'!$B$18:$E$255,4,0)+VLOOKUP(B153,'H. Pereyra'!$B$18:$E$255,4,0)+VLOOKUP(B153,'H. Tagarelli '!$B$18:$E$255,4,0)+VLOOKUP(B153,'H. Saporitti'!$B$18:$E$255,4,0)+VLOOKUP(B153,DGP!$B$18:$E$255,4,0)+VLOOKUP(B153,'H. Notti'!$B$18:$E$255,4,0)+VLOOKUP(B153,'H. Paroissien'!$B$18:$E$255,4,0)+VLOOKUP(B153,'Serv. Penintenciario'!$B$18:$E$255,4,0)+VLOOKUP(B153,'H. Schestakow'!$B$18:$E$255,4,0)+VLOOKUP(B153,'H. Perrupato'!$B$18:$E$255,4,0)+VLOOKUP(B153,'H. Gral LH'!$B$18:$E$255,4,0)+VLOOKUP(B153,'H. Lagomaggiore'!$B$18:$E$255,4,0)+VLOOKUP(B153,'H. Central'!$B$18:$E$255,4,0)+VLOOKUP(B153,'Hosp. Malargue'!$B$18:$E$255,4,0)+VLOOKUP(B153,DRPJ!$B$18:$E$255,4,0)</f>
        <v>7766</v>
      </c>
      <c r="F153" s="13">
        <f t="shared" si="0"/>
        <v>15496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0">
        <v>147</v>
      </c>
      <c r="B154" s="10" t="s">
        <v>284</v>
      </c>
      <c r="C154" s="11" t="s">
        <v>285</v>
      </c>
      <c r="D154" s="12">
        <f>VLOOKUP(B154,'Dcción. Adultos Mayores'!$B$18:$E$255,3,0)+VLOOKUP(B154,'H. Scaravelli'!$B$18:$E$255,3,0)+VLOOKUP(B154,'H. Enfermeros Argentinos'!$B$18:$E$255,3,0)+VLOOKUP(B154,'H. Central Internados'!$B$18:$E$255,3,0)+VLOOKUP(B154,'Droguería Ministerio'!$B$18:$E$255,3,0)+VLOOKUP(B154,'H. El Sauce'!$B$18:$E$255,3,0)+VLOOKUP(B154,'INCLUIR SALUD'!$B$18:$E$255,3,0)+VLOOKUP(B154,'H. Pereyra'!$B$18:$E$255,3,0)+VLOOKUP(B154,'H. Tagarelli '!$B$18:$E$255,3,0)+VLOOKUP(B154,'H. Saporitti'!$B$18:$E$255,3,0)+VLOOKUP(B154,DGP!$B$18:$E$255,3,0)+VLOOKUP(B154,'H. Notti'!$B$18:$E$255,3,0)+VLOOKUP(B154,'H. Paroissien'!$B$18:$E$255,3,0)+VLOOKUP(B154,'Serv. Penintenciario'!$B$18:$E$255,3,0)+VLOOKUP(B154,'H. Schestakow'!$B$18:$E$255,3,0)+VLOOKUP(B154,'H. Perrupato'!$B$18:$E$255,3,0)+VLOOKUP(B154,'H. Gral LH'!$B$18:$E$255,3,0)+VLOOKUP(B154,'H. Lagomaggiore'!$B$18:$E$255,3,0)+VLOOKUP(B154,'H. Central'!$B$18:$D$255,3,0)+VLOOKUP(B154,'Hosp. Malargue'!$B$18:$D$255,3,0)+VLOOKUP(B154,DRPJ!$B$18:$D$255,3,0)</f>
        <v>757</v>
      </c>
      <c r="E154" s="12">
        <f>VLOOKUP(B154,'Dcción. Adultos Mayores'!$B$18:$E$255,4,0)+VLOOKUP(B154,'H. Scaravelli'!$B$18:$E$255,4,0)+VLOOKUP(B154,'H. Enfermeros Argentinos'!$B$18:$E$255,4,0)+VLOOKUP(B154,'H. Central Internados'!$B$18:$E$255,4,0)+VLOOKUP(B154,'Droguería Ministerio'!$B$18:$E$255,4,0)+VLOOKUP(B154,'H. El Sauce'!$B$18:$E$255,4,0)+VLOOKUP(B154,'INCLUIR SALUD'!$B$18:$E$255,4,0)+VLOOKUP(B154,'H. Pereyra'!$B$18:$E$255,4,0)+VLOOKUP(B154,'H. Tagarelli '!$B$18:$E$255,4,0)+VLOOKUP(B154,'H. Saporitti'!$B$18:$E$255,4,0)+VLOOKUP(B154,DGP!$B$18:$E$255,4,0)+VLOOKUP(B154,'H. Notti'!$B$18:$E$255,4,0)+VLOOKUP(B154,'H. Paroissien'!$B$18:$E$255,4,0)+VLOOKUP(B154,'Serv. Penintenciario'!$B$18:$E$255,4,0)+VLOOKUP(B154,'H. Schestakow'!$B$18:$E$255,4,0)+VLOOKUP(B154,'H. Perrupato'!$B$18:$E$255,4,0)+VLOOKUP(B154,'H. Gral LH'!$B$18:$E$255,4,0)+VLOOKUP(B154,'H. Lagomaggiore'!$B$18:$E$255,4,0)+VLOOKUP(B154,'H. Central'!$B$18:$E$255,4,0)+VLOOKUP(B154,'Hosp. Malargue'!$B$18:$E$255,4,0)+VLOOKUP(B154,DRPJ!$B$18:$E$255,4,0)</f>
        <v>762</v>
      </c>
      <c r="F154" s="13">
        <f t="shared" si="0"/>
        <v>1519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4">
        <v>150</v>
      </c>
      <c r="B155" s="10" t="s">
        <v>286</v>
      </c>
      <c r="C155" s="15" t="s">
        <v>287</v>
      </c>
      <c r="D155" s="12">
        <f>VLOOKUP(B155,'Dcción. Adultos Mayores'!$B$18:$E$255,3,0)+VLOOKUP(B155,'H. Scaravelli'!$B$18:$E$255,3,0)+VLOOKUP(B155,'H. Enfermeros Argentinos'!$B$18:$E$255,3,0)+VLOOKUP(B155,'H. Central Internados'!$B$18:$E$255,3,0)+VLOOKUP(B155,'Droguería Ministerio'!$B$18:$E$255,3,0)+VLOOKUP(B155,'H. El Sauce'!$B$18:$E$255,3,0)+VLOOKUP(B155,'INCLUIR SALUD'!$B$18:$E$255,3,0)+VLOOKUP(B155,'H. Pereyra'!$B$18:$E$255,3,0)+VLOOKUP(B155,'H. Tagarelli '!$B$18:$E$255,3,0)+VLOOKUP(B155,'H. Saporitti'!$B$18:$E$255,3,0)+VLOOKUP(B155,DGP!$B$18:$E$255,3,0)+VLOOKUP(B155,'H. Notti'!$B$18:$E$255,3,0)+VLOOKUP(B155,'H. Paroissien'!$B$18:$E$255,3,0)+VLOOKUP(B155,'Serv. Penintenciario'!$B$18:$E$255,3,0)+VLOOKUP(B155,'H. Schestakow'!$B$18:$E$255,3,0)+VLOOKUP(B155,'H. Perrupato'!$B$18:$E$255,3,0)+VLOOKUP(B155,'H. Gral LH'!$B$18:$E$255,3,0)+VLOOKUP(B155,'H. Lagomaggiore'!$B$18:$E$255,3,0)+VLOOKUP(B155,'H. Central'!$B$18:$D$255,3,0)+VLOOKUP(B155,'Hosp. Malargue'!$B$18:$D$255,3,0)+VLOOKUP(B155,DRPJ!$B$18:$D$255,3,0)</f>
        <v>13127</v>
      </c>
      <c r="E155" s="12">
        <f>VLOOKUP(B155,'Dcción. Adultos Mayores'!$B$18:$E$255,4,0)+VLOOKUP(B155,'H. Scaravelli'!$B$18:$E$255,4,0)+VLOOKUP(B155,'H. Enfermeros Argentinos'!$B$18:$E$255,4,0)+VLOOKUP(B155,'H. Central Internados'!$B$18:$E$255,4,0)+VLOOKUP(B155,'Droguería Ministerio'!$B$18:$E$255,4,0)+VLOOKUP(B155,'H. El Sauce'!$B$18:$E$255,4,0)+VLOOKUP(B155,'INCLUIR SALUD'!$B$18:$E$255,4,0)+VLOOKUP(B155,'H. Pereyra'!$B$18:$E$255,4,0)+VLOOKUP(B155,'H. Tagarelli '!$B$18:$E$255,4,0)+VLOOKUP(B155,'H. Saporitti'!$B$18:$E$255,4,0)+VLOOKUP(B155,DGP!$B$18:$E$255,4,0)+VLOOKUP(B155,'H. Notti'!$B$18:$E$255,4,0)+VLOOKUP(B155,'H. Paroissien'!$B$18:$E$255,4,0)+VLOOKUP(B155,'Serv. Penintenciario'!$B$18:$E$255,4,0)+VLOOKUP(B155,'H. Schestakow'!$B$18:$E$255,4,0)+VLOOKUP(B155,'H. Perrupato'!$B$18:$E$255,4,0)+VLOOKUP(B155,'H. Gral LH'!$B$18:$E$255,4,0)+VLOOKUP(B155,'H. Lagomaggiore'!$B$18:$E$255,4,0)+VLOOKUP(B155,'H. Central'!$B$18:$E$255,4,0)+VLOOKUP(B155,'Hosp. Malargue'!$B$18:$E$255,4,0)+VLOOKUP(B155,DRPJ!$B$18:$E$255,4,0)</f>
        <v>13161</v>
      </c>
      <c r="F155" s="13">
        <f t="shared" si="0"/>
        <v>26288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0">
        <v>153</v>
      </c>
      <c r="B156" s="10" t="s">
        <v>288</v>
      </c>
      <c r="C156" s="11" t="s">
        <v>289</v>
      </c>
      <c r="D156" s="12">
        <f>VLOOKUP(B156,'Dcción. Adultos Mayores'!$B$18:$E$255,3,0)+VLOOKUP(B156,'H. Scaravelli'!$B$18:$E$255,3,0)+VLOOKUP(B156,'H. Enfermeros Argentinos'!$B$18:$E$255,3,0)+VLOOKUP(B156,'H. Central Internados'!$B$18:$E$255,3,0)+VLOOKUP(B156,'Droguería Ministerio'!$B$18:$E$255,3,0)+VLOOKUP(B156,'H. El Sauce'!$B$18:$E$255,3,0)+VLOOKUP(B156,'INCLUIR SALUD'!$B$18:$E$255,3,0)+VLOOKUP(B156,'H. Pereyra'!$B$18:$E$255,3,0)+VLOOKUP(B156,'H. Tagarelli '!$B$18:$E$255,3,0)+VLOOKUP(B156,'H. Saporitti'!$B$18:$E$255,3,0)+VLOOKUP(B156,DGP!$B$18:$E$255,3,0)+VLOOKUP(B156,'H. Notti'!$B$18:$E$255,3,0)+VLOOKUP(B156,'H. Paroissien'!$B$18:$E$255,3,0)+VLOOKUP(B156,'Serv. Penintenciario'!$B$18:$E$255,3,0)+VLOOKUP(B156,'H. Schestakow'!$B$18:$E$255,3,0)+VLOOKUP(B156,'H. Perrupato'!$B$18:$E$255,3,0)+VLOOKUP(B156,'H. Gral LH'!$B$18:$E$255,3,0)+VLOOKUP(B156,'H. Lagomaggiore'!$B$18:$E$255,3,0)+VLOOKUP(B156,'H. Central'!$B$18:$D$255,3,0)+VLOOKUP(B156,'Hosp. Malargue'!$B$18:$D$255,3,0)+VLOOKUP(B156,DRPJ!$B$18:$D$255,3,0)</f>
        <v>436</v>
      </c>
      <c r="E156" s="12">
        <f>VLOOKUP(B156,'Dcción. Adultos Mayores'!$B$18:$E$255,4,0)+VLOOKUP(B156,'H. Scaravelli'!$B$18:$E$255,4,0)+VLOOKUP(B156,'H. Enfermeros Argentinos'!$B$18:$E$255,4,0)+VLOOKUP(B156,'H. Central Internados'!$B$18:$E$255,4,0)+VLOOKUP(B156,'Droguería Ministerio'!$B$18:$E$255,4,0)+VLOOKUP(B156,'H. El Sauce'!$B$18:$E$255,4,0)+VLOOKUP(B156,'INCLUIR SALUD'!$B$18:$E$255,4,0)+VLOOKUP(B156,'H. Pereyra'!$B$18:$E$255,4,0)+VLOOKUP(B156,'H. Tagarelli '!$B$18:$E$255,4,0)+VLOOKUP(B156,'H. Saporitti'!$B$18:$E$255,4,0)+VLOOKUP(B156,DGP!$B$18:$E$255,4,0)+VLOOKUP(B156,'H. Notti'!$B$18:$E$255,4,0)+VLOOKUP(B156,'H. Paroissien'!$B$18:$E$255,4,0)+VLOOKUP(B156,'Serv. Penintenciario'!$B$18:$E$255,4,0)+VLOOKUP(B156,'H. Schestakow'!$B$18:$E$255,4,0)+VLOOKUP(B156,'H. Perrupato'!$B$18:$E$255,4,0)+VLOOKUP(B156,'H. Gral LH'!$B$18:$E$255,4,0)+VLOOKUP(B156,'H. Lagomaggiore'!$B$18:$E$255,4,0)+VLOOKUP(B156,'H. Central'!$B$18:$E$255,4,0)+VLOOKUP(B156,'Hosp. Malargue'!$B$18:$E$255,4,0)+VLOOKUP(B156,DRPJ!$B$18:$E$255,4,0)</f>
        <v>436</v>
      </c>
      <c r="F156" s="13">
        <f t="shared" si="0"/>
        <v>872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4">
        <v>154</v>
      </c>
      <c r="B157" s="10" t="s">
        <v>290</v>
      </c>
      <c r="C157" s="15" t="s">
        <v>291</v>
      </c>
      <c r="D157" s="12">
        <f>VLOOKUP(B157,'Dcción. Adultos Mayores'!$B$18:$E$255,3,0)+VLOOKUP(B157,'H. Scaravelli'!$B$18:$E$255,3,0)+VLOOKUP(B157,'H. Enfermeros Argentinos'!$B$18:$E$255,3,0)+VLOOKUP(B157,'H. Central Internados'!$B$18:$E$255,3,0)+VLOOKUP(B157,'Droguería Ministerio'!$B$18:$E$255,3,0)+VLOOKUP(B157,'H. El Sauce'!$B$18:$E$255,3,0)+VLOOKUP(B157,'INCLUIR SALUD'!$B$18:$E$255,3,0)+VLOOKUP(B157,'H. Pereyra'!$B$18:$E$255,3,0)+VLOOKUP(B157,'H. Tagarelli '!$B$18:$E$255,3,0)+VLOOKUP(B157,'H. Saporitti'!$B$18:$E$255,3,0)+VLOOKUP(B157,DGP!$B$18:$E$255,3,0)+VLOOKUP(B157,'H. Notti'!$B$18:$E$255,3,0)+VLOOKUP(B157,'H. Paroissien'!$B$18:$E$255,3,0)+VLOOKUP(B157,'Serv. Penintenciario'!$B$18:$E$255,3,0)+VLOOKUP(B157,'H. Schestakow'!$B$18:$E$255,3,0)+VLOOKUP(B157,'H. Perrupato'!$B$18:$E$255,3,0)+VLOOKUP(B157,'H. Gral LH'!$B$18:$E$255,3,0)+VLOOKUP(B157,'H. Lagomaggiore'!$B$18:$E$255,3,0)+VLOOKUP(B157,'H. Central'!$B$18:$D$255,3,0)+VLOOKUP(B157,'Hosp. Malargue'!$B$18:$D$255,3,0)+VLOOKUP(B157,DRPJ!$B$18:$D$255,3,0)</f>
        <v>21330</v>
      </c>
      <c r="E157" s="12">
        <f>VLOOKUP(B157,'Dcción. Adultos Mayores'!$B$18:$E$255,4,0)+VLOOKUP(B157,'H. Scaravelli'!$B$18:$E$255,4,0)+VLOOKUP(B157,'H. Enfermeros Argentinos'!$B$18:$E$255,4,0)+VLOOKUP(B157,'H. Central Internados'!$B$18:$E$255,4,0)+VLOOKUP(B157,'Droguería Ministerio'!$B$18:$E$255,4,0)+VLOOKUP(B157,'H. El Sauce'!$B$18:$E$255,4,0)+VLOOKUP(B157,'INCLUIR SALUD'!$B$18:$E$255,4,0)+VLOOKUP(B157,'H. Pereyra'!$B$18:$E$255,4,0)+VLOOKUP(B157,'H. Tagarelli '!$B$18:$E$255,4,0)+VLOOKUP(B157,'H. Saporitti'!$B$18:$E$255,4,0)+VLOOKUP(B157,DGP!$B$18:$E$255,4,0)+VLOOKUP(B157,'H. Notti'!$B$18:$E$255,4,0)+VLOOKUP(B157,'H. Paroissien'!$B$18:$E$255,4,0)+VLOOKUP(B157,'Serv. Penintenciario'!$B$18:$E$255,4,0)+VLOOKUP(B157,'H. Schestakow'!$B$18:$E$255,4,0)+VLOOKUP(B157,'H. Perrupato'!$B$18:$E$255,4,0)+VLOOKUP(B157,'H. Gral LH'!$B$18:$E$255,4,0)+VLOOKUP(B157,'H. Lagomaggiore'!$B$18:$E$255,4,0)+VLOOKUP(B157,'H. Central'!$B$18:$E$255,4,0)+VLOOKUP(B157,'Hosp. Malargue'!$B$18:$E$255,4,0)+VLOOKUP(B157,DRPJ!$B$18:$E$255,4,0)</f>
        <v>21330</v>
      </c>
      <c r="F157" s="13">
        <f t="shared" si="0"/>
        <v>42660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0">
        <v>155</v>
      </c>
      <c r="B158" s="10" t="s">
        <v>292</v>
      </c>
      <c r="C158" s="11" t="s">
        <v>293</v>
      </c>
      <c r="D158" s="12">
        <f>VLOOKUP(B158,'Dcción. Adultos Mayores'!$B$18:$E$255,3,0)+VLOOKUP(B158,'H. Scaravelli'!$B$18:$E$255,3,0)+VLOOKUP(B158,'H. Enfermeros Argentinos'!$B$18:$E$255,3,0)+VLOOKUP(B158,'H. Central Internados'!$B$18:$E$255,3,0)+VLOOKUP(B158,'Droguería Ministerio'!$B$18:$E$255,3,0)+VLOOKUP(B158,'H. El Sauce'!$B$18:$E$255,3,0)+VLOOKUP(B158,'INCLUIR SALUD'!$B$18:$E$255,3,0)+VLOOKUP(B158,'H. Pereyra'!$B$18:$E$255,3,0)+VLOOKUP(B158,'H. Tagarelli '!$B$18:$E$255,3,0)+VLOOKUP(B158,'H. Saporitti'!$B$18:$E$255,3,0)+VLOOKUP(B158,DGP!$B$18:$E$255,3,0)+VLOOKUP(B158,'H. Notti'!$B$18:$E$255,3,0)+VLOOKUP(B158,'H. Paroissien'!$B$18:$E$255,3,0)+VLOOKUP(B158,'Serv. Penintenciario'!$B$18:$E$255,3,0)+VLOOKUP(B158,'H. Schestakow'!$B$18:$E$255,3,0)+VLOOKUP(B158,'H. Perrupato'!$B$18:$E$255,3,0)+VLOOKUP(B158,'H. Gral LH'!$B$18:$E$255,3,0)+VLOOKUP(B158,'H. Lagomaggiore'!$B$18:$E$255,3,0)+VLOOKUP(B158,'H. Central'!$B$18:$D$255,3,0)+VLOOKUP(B158,'Hosp. Malargue'!$B$18:$D$255,3,0)+VLOOKUP(B158,DRPJ!$B$18:$D$255,3,0)</f>
        <v>14300</v>
      </c>
      <c r="E158" s="12">
        <f>VLOOKUP(B158,'Dcción. Adultos Mayores'!$B$18:$E$255,4,0)+VLOOKUP(B158,'H. Scaravelli'!$B$18:$E$255,4,0)+VLOOKUP(B158,'H. Enfermeros Argentinos'!$B$18:$E$255,4,0)+VLOOKUP(B158,'H. Central Internados'!$B$18:$E$255,4,0)+VLOOKUP(B158,'Droguería Ministerio'!$B$18:$E$255,4,0)+VLOOKUP(B158,'H. El Sauce'!$B$18:$E$255,4,0)+VLOOKUP(B158,'INCLUIR SALUD'!$B$18:$E$255,4,0)+VLOOKUP(B158,'H. Pereyra'!$B$18:$E$255,4,0)+VLOOKUP(B158,'H. Tagarelli '!$B$18:$E$255,4,0)+VLOOKUP(B158,'H. Saporitti'!$B$18:$E$255,4,0)+VLOOKUP(B158,DGP!$B$18:$E$255,4,0)+VLOOKUP(B158,'H. Notti'!$B$18:$E$255,4,0)+VLOOKUP(B158,'H. Paroissien'!$B$18:$E$255,4,0)+VLOOKUP(B158,'Serv. Penintenciario'!$B$18:$E$255,4,0)+VLOOKUP(B158,'H. Schestakow'!$B$18:$E$255,4,0)+VLOOKUP(B158,'H. Perrupato'!$B$18:$E$255,4,0)+VLOOKUP(B158,'H. Gral LH'!$B$18:$E$255,4,0)+VLOOKUP(B158,'H. Lagomaggiore'!$B$18:$E$255,4,0)+VLOOKUP(B158,'H. Central'!$B$18:$E$255,4,0)+VLOOKUP(B158,'Hosp. Malargue'!$B$18:$E$255,4,0)+VLOOKUP(B158,DRPJ!$B$18:$E$255,4,0)</f>
        <v>14300</v>
      </c>
      <c r="F158" s="13">
        <f t="shared" si="0"/>
        <v>28600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4">
        <v>156</v>
      </c>
      <c r="B159" s="10" t="s">
        <v>294</v>
      </c>
      <c r="C159" s="15" t="s">
        <v>295</v>
      </c>
      <c r="D159" s="12">
        <f>VLOOKUP(B159,'Dcción. Adultos Mayores'!$B$18:$E$255,3,0)+VLOOKUP(B159,'H. Scaravelli'!$B$18:$E$255,3,0)+VLOOKUP(B159,'H. Enfermeros Argentinos'!$B$18:$E$255,3,0)+VLOOKUP(B159,'H. Central Internados'!$B$18:$E$255,3,0)+VLOOKUP(B159,'Droguería Ministerio'!$B$18:$E$255,3,0)+VLOOKUP(B159,'H. El Sauce'!$B$18:$E$255,3,0)+VLOOKUP(B159,'INCLUIR SALUD'!$B$18:$E$255,3,0)+VLOOKUP(B159,'H. Pereyra'!$B$18:$E$255,3,0)+VLOOKUP(B159,'H. Tagarelli '!$B$18:$E$255,3,0)+VLOOKUP(B159,'H. Saporitti'!$B$18:$E$255,3,0)+VLOOKUP(B159,DGP!$B$18:$E$255,3,0)+VLOOKUP(B159,'H. Notti'!$B$18:$E$255,3,0)+VLOOKUP(B159,'H. Paroissien'!$B$18:$E$255,3,0)+VLOOKUP(B159,'Serv. Penintenciario'!$B$18:$E$255,3,0)+VLOOKUP(B159,'H. Schestakow'!$B$18:$E$255,3,0)+VLOOKUP(B159,'H. Perrupato'!$B$18:$E$255,3,0)+VLOOKUP(B159,'H. Gral LH'!$B$18:$E$255,3,0)+VLOOKUP(B159,'H. Lagomaggiore'!$B$18:$E$255,3,0)+VLOOKUP(B159,'H. Central'!$B$18:$D$255,3,0)+VLOOKUP(B159,'Hosp. Malargue'!$B$18:$D$255,3,0)+VLOOKUP(B159,DRPJ!$B$18:$D$255,3,0)</f>
        <v>30810</v>
      </c>
      <c r="E159" s="12">
        <f>VLOOKUP(B159,'Dcción. Adultos Mayores'!$B$18:$E$255,4,0)+VLOOKUP(B159,'H. Scaravelli'!$B$18:$E$255,4,0)+VLOOKUP(B159,'H. Enfermeros Argentinos'!$B$18:$E$255,4,0)+VLOOKUP(B159,'H. Central Internados'!$B$18:$E$255,4,0)+VLOOKUP(B159,'Droguería Ministerio'!$B$18:$E$255,4,0)+VLOOKUP(B159,'H. El Sauce'!$B$18:$E$255,4,0)+VLOOKUP(B159,'INCLUIR SALUD'!$B$18:$E$255,4,0)+VLOOKUP(B159,'H. Pereyra'!$B$18:$E$255,4,0)+VLOOKUP(B159,'H. Tagarelli '!$B$18:$E$255,4,0)+VLOOKUP(B159,'H. Saporitti'!$B$18:$E$255,4,0)+VLOOKUP(B159,DGP!$B$18:$E$255,4,0)+VLOOKUP(B159,'H. Notti'!$B$18:$E$255,4,0)+VLOOKUP(B159,'H. Paroissien'!$B$18:$E$255,4,0)+VLOOKUP(B159,'Serv. Penintenciario'!$B$18:$E$255,4,0)+VLOOKUP(B159,'H. Schestakow'!$B$18:$E$255,4,0)+VLOOKUP(B159,'H. Perrupato'!$B$18:$E$255,4,0)+VLOOKUP(B159,'H. Gral LH'!$B$18:$E$255,4,0)+VLOOKUP(B159,'H. Lagomaggiore'!$B$18:$E$255,4,0)+VLOOKUP(B159,'H. Central'!$B$18:$E$255,4,0)+VLOOKUP(B159,'Hosp. Malargue'!$B$18:$E$255,4,0)+VLOOKUP(B159,DRPJ!$B$18:$E$255,4,0)</f>
        <v>30850</v>
      </c>
      <c r="F159" s="13">
        <f t="shared" si="0"/>
        <v>61660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0">
        <v>157</v>
      </c>
      <c r="B160" s="10" t="s">
        <v>296</v>
      </c>
      <c r="C160" s="11" t="s">
        <v>297</v>
      </c>
      <c r="D160" s="12">
        <f>VLOOKUP(B160,'Dcción. Adultos Mayores'!$B$18:$E$255,3,0)+VLOOKUP(B160,'H. Scaravelli'!$B$18:$E$255,3,0)+VLOOKUP(B160,'H. Enfermeros Argentinos'!$B$18:$E$255,3,0)+VLOOKUP(B160,'H. Central Internados'!$B$18:$E$255,3,0)+VLOOKUP(B160,'Droguería Ministerio'!$B$18:$E$255,3,0)+VLOOKUP(B160,'H. El Sauce'!$B$18:$E$255,3,0)+VLOOKUP(B160,'INCLUIR SALUD'!$B$18:$E$255,3,0)+VLOOKUP(B160,'H. Pereyra'!$B$18:$E$255,3,0)+VLOOKUP(B160,'H. Tagarelli '!$B$18:$E$255,3,0)+VLOOKUP(B160,'H. Saporitti'!$B$18:$E$255,3,0)+VLOOKUP(B160,DGP!$B$18:$E$255,3,0)+VLOOKUP(B160,'H. Notti'!$B$18:$E$255,3,0)+VLOOKUP(B160,'H. Paroissien'!$B$18:$E$255,3,0)+VLOOKUP(B160,'Serv. Penintenciario'!$B$18:$E$255,3,0)+VLOOKUP(B160,'H. Schestakow'!$B$18:$E$255,3,0)+VLOOKUP(B160,'H. Perrupato'!$B$18:$E$255,3,0)+VLOOKUP(B160,'H. Gral LH'!$B$18:$E$255,3,0)+VLOOKUP(B160,'H. Lagomaggiore'!$B$18:$E$255,3,0)+VLOOKUP(B160,'H. Central'!$B$18:$D$255,3,0)+VLOOKUP(B160,'Hosp. Malargue'!$B$18:$D$255,3,0)+VLOOKUP(B160,DRPJ!$B$18:$D$255,3,0)</f>
        <v>55760</v>
      </c>
      <c r="E160" s="12">
        <f>VLOOKUP(B160,'Dcción. Adultos Mayores'!$B$18:$E$255,4,0)+VLOOKUP(B160,'H. Scaravelli'!$B$18:$E$255,4,0)+VLOOKUP(B160,'H. Enfermeros Argentinos'!$B$18:$E$255,4,0)+VLOOKUP(B160,'H. Central Internados'!$B$18:$E$255,4,0)+VLOOKUP(B160,'Droguería Ministerio'!$B$18:$E$255,4,0)+VLOOKUP(B160,'H. El Sauce'!$B$18:$E$255,4,0)+VLOOKUP(B160,'INCLUIR SALUD'!$B$18:$E$255,4,0)+VLOOKUP(B160,'H. Pereyra'!$B$18:$E$255,4,0)+VLOOKUP(B160,'H. Tagarelli '!$B$18:$E$255,4,0)+VLOOKUP(B160,'H. Saporitti'!$B$18:$E$255,4,0)+VLOOKUP(B160,DGP!$B$18:$E$255,4,0)+VLOOKUP(B160,'H. Notti'!$B$18:$E$255,4,0)+VLOOKUP(B160,'H. Paroissien'!$B$18:$E$255,4,0)+VLOOKUP(B160,'Serv. Penintenciario'!$B$18:$E$255,4,0)+VLOOKUP(B160,'H. Schestakow'!$B$18:$E$255,4,0)+VLOOKUP(B160,'H. Perrupato'!$B$18:$E$255,4,0)+VLOOKUP(B160,'H. Gral LH'!$B$18:$E$255,4,0)+VLOOKUP(B160,'H. Lagomaggiore'!$B$18:$E$255,4,0)+VLOOKUP(B160,'H. Central'!$B$18:$E$255,4,0)+VLOOKUP(B160,'Hosp. Malargue'!$B$18:$E$255,4,0)+VLOOKUP(B160,DRPJ!$B$18:$E$255,4,0)</f>
        <v>55060</v>
      </c>
      <c r="F160" s="13">
        <f t="shared" si="0"/>
        <v>110820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4">
        <v>158</v>
      </c>
      <c r="B161" s="10" t="s">
        <v>298</v>
      </c>
      <c r="C161" s="15" t="s">
        <v>299</v>
      </c>
      <c r="D161" s="12">
        <f>VLOOKUP(B161,'Dcción. Adultos Mayores'!$B$18:$E$255,3,0)+VLOOKUP(B161,'H. Scaravelli'!$B$18:$E$255,3,0)+VLOOKUP(B161,'H. Enfermeros Argentinos'!$B$18:$E$255,3,0)+VLOOKUP(B161,'H. Central Internados'!$B$18:$E$255,3,0)+VLOOKUP(B161,'Droguería Ministerio'!$B$18:$E$255,3,0)+VLOOKUP(B161,'H. El Sauce'!$B$18:$E$255,3,0)+VLOOKUP(B161,'INCLUIR SALUD'!$B$18:$E$255,3,0)+VLOOKUP(B161,'H. Pereyra'!$B$18:$E$255,3,0)+VLOOKUP(B161,'H. Tagarelli '!$B$18:$E$255,3,0)+VLOOKUP(B161,'H. Saporitti'!$B$18:$E$255,3,0)+VLOOKUP(B161,DGP!$B$18:$E$255,3,0)+VLOOKUP(B161,'H. Notti'!$B$18:$E$255,3,0)+VLOOKUP(B161,'H. Paroissien'!$B$18:$E$255,3,0)+VLOOKUP(B161,'Serv. Penintenciario'!$B$18:$E$255,3,0)+VLOOKUP(B161,'H. Schestakow'!$B$18:$E$255,3,0)+VLOOKUP(B161,'H. Perrupato'!$B$18:$E$255,3,0)+VLOOKUP(B161,'H. Gral LH'!$B$18:$E$255,3,0)+VLOOKUP(B161,'H. Lagomaggiore'!$B$18:$E$255,3,0)+VLOOKUP(B161,'H. Central'!$B$18:$D$255,3,0)+VLOOKUP(B161,'Hosp. Malargue'!$B$18:$D$255,3,0)+VLOOKUP(B161,DRPJ!$B$18:$D$255,3,0)</f>
        <v>15988</v>
      </c>
      <c r="E161" s="12">
        <f>VLOOKUP(B161,'Dcción. Adultos Mayores'!$B$18:$E$255,4,0)+VLOOKUP(B161,'H. Scaravelli'!$B$18:$E$255,4,0)+VLOOKUP(B161,'H. Enfermeros Argentinos'!$B$18:$E$255,4,0)+VLOOKUP(B161,'H. Central Internados'!$B$18:$E$255,4,0)+VLOOKUP(B161,'Droguería Ministerio'!$B$18:$E$255,4,0)+VLOOKUP(B161,'H. El Sauce'!$B$18:$E$255,4,0)+VLOOKUP(B161,'INCLUIR SALUD'!$B$18:$E$255,4,0)+VLOOKUP(B161,'H. Pereyra'!$B$18:$E$255,4,0)+VLOOKUP(B161,'H. Tagarelli '!$B$18:$E$255,4,0)+VLOOKUP(B161,'H. Saporitti'!$B$18:$E$255,4,0)+VLOOKUP(B161,DGP!$B$18:$E$255,4,0)+VLOOKUP(B161,'H. Notti'!$B$18:$E$255,4,0)+VLOOKUP(B161,'H. Paroissien'!$B$18:$E$255,4,0)+VLOOKUP(B161,'Serv. Penintenciario'!$B$18:$E$255,4,0)+VLOOKUP(B161,'H. Schestakow'!$B$18:$E$255,4,0)+VLOOKUP(B161,'H. Perrupato'!$B$18:$E$255,4,0)+VLOOKUP(B161,'H. Gral LH'!$B$18:$E$255,4,0)+VLOOKUP(B161,'H. Lagomaggiore'!$B$18:$E$255,4,0)+VLOOKUP(B161,'H. Central'!$B$18:$E$255,4,0)+VLOOKUP(B161,'Hosp. Malargue'!$B$18:$E$255,4,0)+VLOOKUP(B161,DRPJ!$B$18:$E$255,4,0)</f>
        <v>15988</v>
      </c>
      <c r="F161" s="13">
        <f t="shared" si="0"/>
        <v>31976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0">
        <v>159</v>
      </c>
      <c r="B162" s="10" t="s">
        <v>300</v>
      </c>
      <c r="C162" s="11" t="s">
        <v>301</v>
      </c>
      <c r="D162" s="12">
        <f>VLOOKUP(B162,'Dcción. Adultos Mayores'!$B$18:$E$255,3,0)+VLOOKUP(B162,'H. Scaravelli'!$B$18:$E$255,3,0)+VLOOKUP(B162,'H. Enfermeros Argentinos'!$B$18:$E$255,3,0)+VLOOKUP(B162,'H. Central Internados'!$B$18:$E$255,3,0)+VLOOKUP(B162,'Droguería Ministerio'!$B$18:$E$255,3,0)+VLOOKUP(B162,'H. El Sauce'!$B$18:$E$255,3,0)+VLOOKUP(B162,'INCLUIR SALUD'!$B$18:$E$255,3,0)+VLOOKUP(B162,'H. Pereyra'!$B$18:$E$255,3,0)+VLOOKUP(B162,'H. Tagarelli '!$B$18:$E$255,3,0)+VLOOKUP(B162,'H. Saporitti'!$B$18:$E$255,3,0)+VLOOKUP(B162,DGP!$B$18:$E$255,3,0)+VLOOKUP(B162,'H. Notti'!$B$18:$E$255,3,0)+VLOOKUP(B162,'H. Paroissien'!$B$18:$E$255,3,0)+VLOOKUP(B162,'Serv. Penintenciario'!$B$18:$E$255,3,0)+VLOOKUP(B162,'H. Schestakow'!$B$18:$E$255,3,0)+VLOOKUP(B162,'H. Perrupato'!$B$18:$E$255,3,0)+VLOOKUP(B162,'H. Gral LH'!$B$18:$E$255,3,0)+VLOOKUP(B162,'H. Lagomaggiore'!$B$18:$E$255,3,0)+VLOOKUP(B162,'H. Central'!$B$18:$D$255,3,0)+VLOOKUP(B162,'Hosp. Malargue'!$B$18:$D$255,3,0)+VLOOKUP(B162,DRPJ!$B$18:$D$255,3,0)</f>
        <v>43310</v>
      </c>
      <c r="E162" s="12">
        <f>VLOOKUP(B162,'Dcción. Adultos Mayores'!$B$18:$E$255,4,0)+VLOOKUP(B162,'H. Scaravelli'!$B$18:$E$255,4,0)+VLOOKUP(B162,'H. Enfermeros Argentinos'!$B$18:$E$255,4,0)+VLOOKUP(B162,'H. Central Internados'!$B$18:$E$255,4,0)+VLOOKUP(B162,'Droguería Ministerio'!$B$18:$E$255,4,0)+VLOOKUP(B162,'H. El Sauce'!$B$18:$E$255,4,0)+VLOOKUP(B162,'INCLUIR SALUD'!$B$18:$E$255,4,0)+VLOOKUP(B162,'H. Pereyra'!$B$18:$E$255,4,0)+VLOOKUP(B162,'H. Tagarelli '!$B$18:$E$255,4,0)+VLOOKUP(B162,'H. Saporitti'!$B$18:$E$255,4,0)+VLOOKUP(B162,DGP!$B$18:$E$255,4,0)+VLOOKUP(B162,'H. Notti'!$B$18:$E$255,4,0)+VLOOKUP(B162,'H. Paroissien'!$B$18:$E$255,4,0)+VLOOKUP(B162,'Serv. Penintenciario'!$B$18:$E$255,4,0)+VLOOKUP(B162,'H. Schestakow'!$B$18:$E$255,4,0)+VLOOKUP(B162,'H. Perrupato'!$B$18:$E$255,4,0)+VLOOKUP(B162,'H. Gral LH'!$B$18:$E$255,4,0)+VLOOKUP(B162,'H. Lagomaggiore'!$B$18:$E$255,4,0)+VLOOKUP(B162,'H. Central'!$B$18:$E$255,4,0)+VLOOKUP(B162,'Hosp. Malargue'!$B$18:$E$255,4,0)+VLOOKUP(B162,DRPJ!$B$18:$E$255,4,0)</f>
        <v>43770</v>
      </c>
      <c r="F162" s="13">
        <f t="shared" si="0"/>
        <v>87080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4">
        <v>160</v>
      </c>
      <c r="B163" s="10" t="s">
        <v>302</v>
      </c>
      <c r="C163" s="15" t="s">
        <v>303</v>
      </c>
      <c r="D163" s="12">
        <f>VLOOKUP(B163,'Dcción. Adultos Mayores'!$B$18:$E$255,3,0)+VLOOKUP(B163,'H. Scaravelli'!$B$18:$E$255,3,0)+VLOOKUP(B163,'H. Enfermeros Argentinos'!$B$18:$E$255,3,0)+VLOOKUP(B163,'H. Central Internados'!$B$18:$E$255,3,0)+VLOOKUP(B163,'Droguería Ministerio'!$B$18:$E$255,3,0)+VLOOKUP(B163,'H. El Sauce'!$B$18:$E$255,3,0)+VLOOKUP(B163,'INCLUIR SALUD'!$B$18:$E$255,3,0)+VLOOKUP(B163,'H. Pereyra'!$B$18:$E$255,3,0)+VLOOKUP(B163,'H. Tagarelli '!$B$18:$E$255,3,0)+VLOOKUP(B163,'H. Saporitti'!$B$18:$E$255,3,0)+VLOOKUP(B163,DGP!$B$18:$E$255,3,0)+VLOOKUP(B163,'H. Notti'!$B$18:$E$255,3,0)+VLOOKUP(B163,'H. Paroissien'!$B$18:$E$255,3,0)+VLOOKUP(B163,'Serv. Penintenciario'!$B$18:$E$255,3,0)+VLOOKUP(B163,'H. Schestakow'!$B$18:$E$255,3,0)+VLOOKUP(B163,'H. Perrupato'!$B$18:$E$255,3,0)+VLOOKUP(B163,'H. Gral LH'!$B$18:$E$255,3,0)+VLOOKUP(B163,'H. Lagomaggiore'!$B$18:$E$255,3,0)+VLOOKUP(B163,'H. Central'!$B$18:$D$255,3,0)+VLOOKUP(B163,'Hosp. Malargue'!$B$18:$D$255,3,0)+VLOOKUP(B163,DRPJ!$B$18:$D$255,3,0)</f>
        <v>4097</v>
      </c>
      <c r="E163" s="12">
        <f>VLOOKUP(B163,'Dcción. Adultos Mayores'!$B$18:$E$255,4,0)+VLOOKUP(B163,'H. Scaravelli'!$B$18:$E$255,4,0)+VLOOKUP(B163,'H. Enfermeros Argentinos'!$B$18:$E$255,4,0)+VLOOKUP(B163,'H. Central Internados'!$B$18:$E$255,4,0)+VLOOKUP(B163,'Droguería Ministerio'!$B$18:$E$255,4,0)+VLOOKUP(B163,'H. El Sauce'!$B$18:$E$255,4,0)+VLOOKUP(B163,'INCLUIR SALUD'!$B$18:$E$255,4,0)+VLOOKUP(B163,'H. Pereyra'!$B$18:$E$255,4,0)+VLOOKUP(B163,'H. Tagarelli '!$B$18:$E$255,4,0)+VLOOKUP(B163,'H. Saporitti'!$B$18:$E$255,4,0)+VLOOKUP(B163,DGP!$B$18:$E$255,4,0)+VLOOKUP(B163,'H. Notti'!$B$18:$E$255,4,0)+VLOOKUP(B163,'H. Paroissien'!$B$18:$E$255,4,0)+VLOOKUP(B163,'Serv. Penintenciario'!$B$18:$E$255,4,0)+VLOOKUP(B163,'H. Schestakow'!$B$18:$E$255,4,0)+VLOOKUP(B163,'H. Perrupato'!$B$18:$E$255,4,0)+VLOOKUP(B163,'H. Gral LH'!$B$18:$E$255,4,0)+VLOOKUP(B163,'H. Lagomaggiore'!$B$18:$E$255,4,0)+VLOOKUP(B163,'H. Central'!$B$18:$E$255,4,0)+VLOOKUP(B163,'Hosp. Malargue'!$B$18:$E$255,4,0)+VLOOKUP(B163,DRPJ!$B$18:$E$255,4,0)</f>
        <v>4447</v>
      </c>
      <c r="F163" s="13">
        <f t="shared" si="0"/>
        <v>8544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0">
        <v>161</v>
      </c>
      <c r="B164" s="10" t="s">
        <v>304</v>
      </c>
      <c r="C164" s="11" t="s">
        <v>305</v>
      </c>
      <c r="D164" s="12">
        <f>VLOOKUP(B164,'Dcción. Adultos Mayores'!$B$18:$E$255,3,0)+VLOOKUP(B164,'H. Scaravelli'!$B$18:$E$255,3,0)+VLOOKUP(B164,'H. Enfermeros Argentinos'!$B$18:$E$255,3,0)+VLOOKUP(B164,'H. Central Internados'!$B$18:$E$255,3,0)+VLOOKUP(B164,'Droguería Ministerio'!$B$18:$E$255,3,0)+VLOOKUP(B164,'H. El Sauce'!$B$18:$E$255,3,0)+VLOOKUP(B164,'INCLUIR SALUD'!$B$18:$E$255,3,0)+VLOOKUP(B164,'H. Pereyra'!$B$18:$E$255,3,0)+VLOOKUP(B164,'H. Tagarelli '!$B$18:$E$255,3,0)+VLOOKUP(B164,'H. Saporitti'!$B$18:$E$255,3,0)+VLOOKUP(B164,DGP!$B$18:$E$255,3,0)+VLOOKUP(B164,'H. Notti'!$B$18:$E$255,3,0)+VLOOKUP(B164,'H. Paroissien'!$B$18:$E$255,3,0)+VLOOKUP(B164,'Serv. Penintenciario'!$B$18:$E$255,3,0)+VLOOKUP(B164,'H. Schestakow'!$B$18:$E$255,3,0)+VLOOKUP(B164,'H. Perrupato'!$B$18:$E$255,3,0)+VLOOKUP(B164,'H. Gral LH'!$B$18:$E$255,3,0)+VLOOKUP(B164,'H. Lagomaggiore'!$B$18:$E$255,3,0)+VLOOKUP(B164,'H. Central'!$B$18:$D$255,3,0)+VLOOKUP(B164,'Hosp. Malargue'!$B$18:$D$255,3,0)+VLOOKUP(B164,DRPJ!$B$18:$D$255,3,0)</f>
        <v>2160</v>
      </c>
      <c r="E164" s="12">
        <f>VLOOKUP(B164,'Dcción. Adultos Mayores'!$B$18:$E$255,4,0)+VLOOKUP(B164,'H. Scaravelli'!$B$18:$E$255,4,0)+VLOOKUP(B164,'H. Enfermeros Argentinos'!$B$18:$E$255,4,0)+VLOOKUP(B164,'H. Central Internados'!$B$18:$E$255,4,0)+VLOOKUP(B164,'Droguería Ministerio'!$B$18:$E$255,4,0)+VLOOKUP(B164,'H. El Sauce'!$B$18:$E$255,4,0)+VLOOKUP(B164,'INCLUIR SALUD'!$B$18:$E$255,4,0)+VLOOKUP(B164,'H. Pereyra'!$B$18:$E$255,4,0)+VLOOKUP(B164,'H. Tagarelli '!$B$18:$E$255,4,0)+VLOOKUP(B164,'H. Saporitti'!$B$18:$E$255,4,0)+VLOOKUP(B164,DGP!$B$18:$E$255,4,0)+VLOOKUP(B164,'H. Notti'!$B$18:$E$255,4,0)+VLOOKUP(B164,'H. Paroissien'!$B$18:$E$255,4,0)+VLOOKUP(B164,'Serv. Penintenciario'!$B$18:$E$255,4,0)+VLOOKUP(B164,'H. Schestakow'!$B$18:$E$255,4,0)+VLOOKUP(B164,'H. Perrupato'!$B$18:$E$255,4,0)+VLOOKUP(B164,'H. Gral LH'!$B$18:$E$255,4,0)+VLOOKUP(B164,'H. Lagomaggiore'!$B$18:$E$255,4,0)+VLOOKUP(B164,'H. Central'!$B$18:$E$255,4,0)+VLOOKUP(B164,'Hosp. Malargue'!$B$18:$E$255,4,0)+VLOOKUP(B164,DRPJ!$B$18:$E$255,4,0)</f>
        <v>2273</v>
      </c>
      <c r="F164" s="13">
        <f t="shared" si="0"/>
        <v>4433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4">
        <v>162</v>
      </c>
      <c r="B165" s="10" t="s">
        <v>306</v>
      </c>
      <c r="C165" s="15" t="s">
        <v>307</v>
      </c>
      <c r="D165" s="12">
        <f>VLOOKUP(B165,'Dcción. Adultos Mayores'!$B$18:$E$255,3,0)+VLOOKUP(B165,'H. Scaravelli'!$B$18:$E$255,3,0)+VLOOKUP(B165,'H. Enfermeros Argentinos'!$B$18:$E$255,3,0)+VLOOKUP(B165,'H. Central Internados'!$B$18:$E$255,3,0)+VLOOKUP(B165,'Droguería Ministerio'!$B$18:$E$255,3,0)+VLOOKUP(B165,'H. El Sauce'!$B$18:$E$255,3,0)+VLOOKUP(B165,'INCLUIR SALUD'!$B$18:$E$255,3,0)+VLOOKUP(B165,'H. Pereyra'!$B$18:$E$255,3,0)+VLOOKUP(B165,'H. Tagarelli '!$B$18:$E$255,3,0)+VLOOKUP(B165,'H. Saporitti'!$B$18:$E$255,3,0)+VLOOKUP(B165,DGP!$B$18:$E$255,3,0)+VLOOKUP(B165,'H. Notti'!$B$18:$E$255,3,0)+VLOOKUP(B165,'H. Paroissien'!$B$18:$E$255,3,0)+VLOOKUP(B165,'Serv. Penintenciario'!$B$18:$E$255,3,0)+VLOOKUP(B165,'H. Schestakow'!$B$18:$E$255,3,0)+VLOOKUP(B165,'H. Perrupato'!$B$18:$E$255,3,0)+VLOOKUP(B165,'H. Gral LH'!$B$18:$E$255,3,0)+VLOOKUP(B165,'H. Lagomaggiore'!$B$18:$E$255,3,0)+VLOOKUP(B165,'H. Central'!$B$18:$D$255,3,0)+VLOOKUP(B165,'Hosp. Malargue'!$B$18:$D$255,3,0)+VLOOKUP(B165,DRPJ!$B$18:$D$255,3,0)</f>
        <v>909</v>
      </c>
      <c r="E165" s="12">
        <f>VLOOKUP(B165,'Dcción. Adultos Mayores'!$B$18:$E$255,4,0)+VLOOKUP(B165,'H. Scaravelli'!$B$18:$E$255,4,0)+VLOOKUP(B165,'H. Enfermeros Argentinos'!$B$18:$E$255,4,0)+VLOOKUP(B165,'H. Central Internados'!$B$18:$E$255,4,0)+VLOOKUP(B165,'Droguería Ministerio'!$B$18:$E$255,4,0)+VLOOKUP(B165,'H. El Sauce'!$B$18:$E$255,4,0)+VLOOKUP(B165,'INCLUIR SALUD'!$B$18:$E$255,4,0)+VLOOKUP(B165,'H. Pereyra'!$B$18:$E$255,4,0)+VLOOKUP(B165,'H. Tagarelli '!$B$18:$E$255,4,0)+VLOOKUP(B165,'H. Saporitti'!$B$18:$E$255,4,0)+VLOOKUP(B165,DGP!$B$18:$E$255,4,0)+VLOOKUP(B165,'H. Notti'!$B$18:$E$255,4,0)+VLOOKUP(B165,'H. Paroissien'!$B$18:$E$255,4,0)+VLOOKUP(B165,'Serv. Penintenciario'!$B$18:$E$255,4,0)+VLOOKUP(B165,'H. Schestakow'!$B$18:$E$255,4,0)+VLOOKUP(B165,'H. Perrupato'!$B$18:$E$255,4,0)+VLOOKUP(B165,'H. Gral LH'!$B$18:$E$255,4,0)+VLOOKUP(B165,'H. Lagomaggiore'!$B$18:$E$255,4,0)+VLOOKUP(B165,'H. Central'!$B$18:$E$255,4,0)+VLOOKUP(B165,'Hosp. Malargue'!$B$18:$E$255,4,0)+VLOOKUP(B165,DRPJ!$B$18:$E$255,4,0)</f>
        <v>929</v>
      </c>
      <c r="F165" s="13">
        <f t="shared" si="0"/>
        <v>1838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0">
        <v>163</v>
      </c>
      <c r="B166" s="10" t="s">
        <v>308</v>
      </c>
      <c r="C166" s="11" t="s">
        <v>309</v>
      </c>
      <c r="D166" s="12">
        <f>VLOOKUP(B166,'Dcción. Adultos Mayores'!$B$18:$E$255,3,0)+VLOOKUP(B166,'H. Scaravelli'!$B$18:$E$255,3,0)+VLOOKUP(B166,'H. Enfermeros Argentinos'!$B$18:$E$255,3,0)+VLOOKUP(B166,'H. Central Internados'!$B$18:$E$255,3,0)+VLOOKUP(B166,'Droguería Ministerio'!$B$18:$E$255,3,0)+VLOOKUP(B166,'H. El Sauce'!$B$18:$E$255,3,0)+VLOOKUP(B166,'INCLUIR SALUD'!$B$18:$E$255,3,0)+VLOOKUP(B166,'H. Pereyra'!$B$18:$E$255,3,0)+VLOOKUP(B166,'H. Tagarelli '!$B$18:$E$255,3,0)+VLOOKUP(B166,'H. Saporitti'!$B$18:$E$255,3,0)+VLOOKUP(B166,DGP!$B$18:$E$255,3,0)+VLOOKUP(B166,'H. Notti'!$B$18:$E$255,3,0)+VLOOKUP(B166,'H. Paroissien'!$B$18:$E$255,3,0)+VLOOKUP(B166,'Serv. Penintenciario'!$B$18:$E$255,3,0)+VLOOKUP(B166,'H. Schestakow'!$B$18:$E$255,3,0)+VLOOKUP(B166,'H. Perrupato'!$B$18:$E$255,3,0)+VLOOKUP(B166,'H. Gral LH'!$B$18:$E$255,3,0)+VLOOKUP(B166,'H. Lagomaggiore'!$B$18:$E$255,3,0)+VLOOKUP(B166,'H. Central'!$B$18:$D$255,3,0)+VLOOKUP(B166,'Hosp. Malargue'!$B$18:$D$255,3,0)+VLOOKUP(B166,DRPJ!$B$18:$D$255,3,0)</f>
        <v>8</v>
      </c>
      <c r="E166" s="12">
        <f>VLOOKUP(B166,'Dcción. Adultos Mayores'!$B$18:$E$255,4,0)+VLOOKUP(B166,'H. Scaravelli'!$B$18:$E$255,4,0)+VLOOKUP(B166,'H. Enfermeros Argentinos'!$B$18:$E$255,4,0)+VLOOKUP(B166,'H. Central Internados'!$B$18:$E$255,4,0)+VLOOKUP(B166,'Droguería Ministerio'!$B$18:$E$255,4,0)+VLOOKUP(B166,'H. El Sauce'!$B$18:$E$255,4,0)+VLOOKUP(B166,'INCLUIR SALUD'!$B$18:$E$255,4,0)+VLOOKUP(B166,'H. Pereyra'!$B$18:$E$255,4,0)+VLOOKUP(B166,'H. Tagarelli '!$B$18:$E$255,4,0)+VLOOKUP(B166,'H. Saporitti'!$B$18:$E$255,4,0)+VLOOKUP(B166,DGP!$B$18:$E$255,4,0)+VLOOKUP(B166,'H. Notti'!$B$18:$E$255,4,0)+VLOOKUP(B166,'H. Paroissien'!$B$18:$E$255,4,0)+VLOOKUP(B166,'Serv. Penintenciario'!$B$18:$E$255,4,0)+VLOOKUP(B166,'H. Schestakow'!$B$18:$E$255,4,0)+VLOOKUP(B166,'H. Perrupato'!$B$18:$E$255,4,0)+VLOOKUP(B166,'H. Gral LH'!$B$18:$E$255,4,0)+VLOOKUP(B166,'H. Lagomaggiore'!$B$18:$E$255,4,0)+VLOOKUP(B166,'H. Central'!$B$18:$E$255,4,0)+VLOOKUP(B166,'Hosp. Malargue'!$B$18:$E$255,4,0)+VLOOKUP(B166,DRPJ!$B$18:$E$255,4,0)</f>
        <v>8</v>
      </c>
      <c r="F166" s="13">
        <f t="shared" si="0"/>
        <v>16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4">
        <v>164</v>
      </c>
      <c r="B167" s="10" t="s">
        <v>310</v>
      </c>
      <c r="C167" s="15" t="s">
        <v>311</v>
      </c>
      <c r="D167" s="12">
        <f>VLOOKUP(B167,'Dcción. Adultos Mayores'!$B$18:$E$255,3,0)+VLOOKUP(B167,'H. Scaravelli'!$B$18:$E$255,3,0)+VLOOKUP(B167,'H. Enfermeros Argentinos'!$B$18:$E$255,3,0)+VLOOKUP(B167,'H. Central Internados'!$B$18:$E$255,3,0)+VLOOKUP(B167,'Droguería Ministerio'!$B$18:$E$255,3,0)+VLOOKUP(B167,'H. El Sauce'!$B$18:$E$255,3,0)+VLOOKUP(B167,'INCLUIR SALUD'!$B$18:$E$255,3,0)+VLOOKUP(B167,'H. Pereyra'!$B$18:$E$255,3,0)+VLOOKUP(B167,'H. Tagarelli '!$B$18:$E$255,3,0)+VLOOKUP(B167,'H. Saporitti'!$B$18:$E$255,3,0)+VLOOKUP(B167,DGP!$B$18:$E$255,3,0)+VLOOKUP(B167,'H. Notti'!$B$18:$E$255,3,0)+VLOOKUP(B167,'H. Paroissien'!$B$18:$E$255,3,0)+VLOOKUP(B167,'Serv. Penintenciario'!$B$18:$E$255,3,0)+VLOOKUP(B167,'H. Schestakow'!$B$18:$E$255,3,0)+VLOOKUP(B167,'H. Perrupato'!$B$18:$E$255,3,0)+VLOOKUP(B167,'H. Gral LH'!$B$18:$E$255,3,0)+VLOOKUP(B167,'H. Lagomaggiore'!$B$18:$E$255,3,0)+VLOOKUP(B167,'H. Central'!$B$18:$D$255,3,0)+VLOOKUP(B167,'Hosp. Malargue'!$B$18:$D$255,3,0)+VLOOKUP(B167,DRPJ!$B$18:$D$255,3,0)</f>
        <v>13480</v>
      </c>
      <c r="E167" s="12">
        <f>VLOOKUP(B167,'Dcción. Adultos Mayores'!$B$18:$E$255,4,0)+VLOOKUP(B167,'H. Scaravelli'!$B$18:$E$255,4,0)+VLOOKUP(B167,'H. Enfermeros Argentinos'!$B$18:$E$255,4,0)+VLOOKUP(B167,'H. Central Internados'!$B$18:$E$255,4,0)+VLOOKUP(B167,'Droguería Ministerio'!$B$18:$E$255,4,0)+VLOOKUP(B167,'H. El Sauce'!$B$18:$E$255,4,0)+VLOOKUP(B167,'INCLUIR SALUD'!$B$18:$E$255,4,0)+VLOOKUP(B167,'H. Pereyra'!$B$18:$E$255,4,0)+VLOOKUP(B167,'H. Tagarelli '!$B$18:$E$255,4,0)+VLOOKUP(B167,'H. Saporitti'!$B$18:$E$255,4,0)+VLOOKUP(B167,DGP!$B$18:$E$255,4,0)+VLOOKUP(B167,'H. Notti'!$B$18:$E$255,4,0)+VLOOKUP(B167,'H. Paroissien'!$B$18:$E$255,4,0)+VLOOKUP(B167,'Serv. Penintenciario'!$B$18:$E$255,4,0)+VLOOKUP(B167,'H. Schestakow'!$B$18:$E$255,4,0)+VLOOKUP(B167,'H. Perrupato'!$B$18:$E$255,4,0)+VLOOKUP(B167,'H. Gral LH'!$B$18:$E$255,4,0)+VLOOKUP(B167,'H. Lagomaggiore'!$B$18:$E$255,4,0)+VLOOKUP(B167,'H. Central'!$B$18:$E$255,4,0)+VLOOKUP(B167,'Hosp. Malargue'!$B$18:$E$255,4,0)+VLOOKUP(B167,DRPJ!$B$18:$E$255,4,0)</f>
        <v>13480</v>
      </c>
      <c r="F167" s="13">
        <f t="shared" si="0"/>
        <v>26960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0">
        <v>165</v>
      </c>
      <c r="B168" s="10" t="s">
        <v>312</v>
      </c>
      <c r="C168" s="11" t="s">
        <v>313</v>
      </c>
      <c r="D168" s="12">
        <f>VLOOKUP(B168,'Dcción. Adultos Mayores'!$B$18:$E$255,3,0)+VLOOKUP(B168,'H. Scaravelli'!$B$18:$E$255,3,0)+VLOOKUP(B168,'H. Enfermeros Argentinos'!$B$18:$E$255,3,0)+VLOOKUP(B168,'H. Central Internados'!$B$18:$E$255,3,0)+VLOOKUP(B168,'Droguería Ministerio'!$B$18:$E$255,3,0)+VLOOKUP(B168,'H. El Sauce'!$B$18:$E$255,3,0)+VLOOKUP(B168,'INCLUIR SALUD'!$B$18:$E$255,3,0)+VLOOKUP(B168,'H. Pereyra'!$B$18:$E$255,3,0)+VLOOKUP(B168,'H. Tagarelli '!$B$18:$E$255,3,0)+VLOOKUP(B168,'H. Saporitti'!$B$18:$E$255,3,0)+VLOOKUP(B168,DGP!$B$18:$E$255,3,0)+VLOOKUP(B168,'H. Notti'!$B$18:$E$255,3,0)+VLOOKUP(B168,'H. Paroissien'!$B$18:$E$255,3,0)+VLOOKUP(B168,'Serv. Penintenciario'!$B$18:$E$255,3,0)+VLOOKUP(B168,'H. Schestakow'!$B$18:$E$255,3,0)+VLOOKUP(B168,'H. Perrupato'!$B$18:$E$255,3,0)+VLOOKUP(B168,'H. Gral LH'!$B$18:$E$255,3,0)+VLOOKUP(B168,'H. Lagomaggiore'!$B$18:$E$255,3,0)+VLOOKUP(B168,'H. Central'!$B$18:$D$255,3,0)+VLOOKUP(B168,'Hosp. Malargue'!$B$18:$D$255,3,0)+VLOOKUP(B168,DRPJ!$B$18:$D$255,3,0)</f>
        <v>51</v>
      </c>
      <c r="E168" s="12">
        <f>VLOOKUP(B168,'Dcción. Adultos Mayores'!$B$18:$E$255,4,0)+VLOOKUP(B168,'H. Scaravelli'!$B$18:$E$255,4,0)+VLOOKUP(B168,'H. Enfermeros Argentinos'!$B$18:$E$255,4,0)+VLOOKUP(B168,'H. Central Internados'!$B$18:$E$255,4,0)+VLOOKUP(B168,'Droguería Ministerio'!$B$18:$E$255,4,0)+VLOOKUP(B168,'H. El Sauce'!$B$18:$E$255,4,0)+VLOOKUP(B168,'INCLUIR SALUD'!$B$18:$E$255,4,0)+VLOOKUP(B168,'H. Pereyra'!$B$18:$E$255,4,0)+VLOOKUP(B168,'H. Tagarelli '!$B$18:$E$255,4,0)+VLOOKUP(B168,'H. Saporitti'!$B$18:$E$255,4,0)+VLOOKUP(B168,DGP!$B$18:$E$255,4,0)+VLOOKUP(B168,'H. Notti'!$B$18:$E$255,4,0)+VLOOKUP(B168,'H. Paroissien'!$B$18:$E$255,4,0)+VLOOKUP(B168,'Serv. Penintenciario'!$B$18:$E$255,4,0)+VLOOKUP(B168,'H. Schestakow'!$B$18:$E$255,4,0)+VLOOKUP(B168,'H. Perrupato'!$B$18:$E$255,4,0)+VLOOKUP(B168,'H. Gral LH'!$B$18:$E$255,4,0)+VLOOKUP(B168,'H. Lagomaggiore'!$B$18:$E$255,4,0)+VLOOKUP(B168,'H. Central'!$B$18:$E$255,4,0)+VLOOKUP(B168,'Hosp. Malargue'!$B$18:$E$255,4,0)+VLOOKUP(B168,DRPJ!$B$18:$E$255,4,0)</f>
        <v>51</v>
      </c>
      <c r="F168" s="13">
        <f t="shared" si="0"/>
        <v>102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4">
        <v>166</v>
      </c>
      <c r="B169" s="10" t="s">
        <v>314</v>
      </c>
      <c r="C169" s="15" t="s">
        <v>315</v>
      </c>
      <c r="D169" s="12">
        <f>VLOOKUP(B169,'Dcción. Adultos Mayores'!$B$18:$E$255,3,0)+VLOOKUP(B169,'H. Scaravelli'!$B$18:$E$255,3,0)+VLOOKUP(B169,'H. Enfermeros Argentinos'!$B$18:$E$255,3,0)+VLOOKUP(B169,'H. Central Internados'!$B$18:$E$255,3,0)+VLOOKUP(B169,'Droguería Ministerio'!$B$18:$E$255,3,0)+VLOOKUP(B169,'H. El Sauce'!$B$18:$E$255,3,0)+VLOOKUP(B169,'INCLUIR SALUD'!$B$18:$E$255,3,0)+VLOOKUP(B169,'H. Pereyra'!$B$18:$E$255,3,0)+VLOOKUP(B169,'H. Tagarelli '!$B$18:$E$255,3,0)+VLOOKUP(B169,'H. Saporitti'!$B$18:$E$255,3,0)+VLOOKUP(B169,DGP!$B$18:$E$255,3,0)+VLOOKUP(B169,'H. Notti'!$B$18:$E$255,3,0)+VLOOKUP(B169,'H. Paroissien'!$B$18:$E$255,3,0)+VLOOKUP(B169,'Serv. Penintenciario'!$B$18:$E$255,3,0)+VLOOKUP(B169,'H. Schestakow'!$B$18:$E$255,3,0)+VLOOKUP(B169,'H. Perrupato'!$B$18:$E$255,3,0)+VLOOKUP(B169,'H. Gral LH'!$B$18:$E$255,3,0)+VLOOKUP(B169,'H. Lagomaggiore'!$B$18:$E$255,3,0)+VLOOKUP(B169,'H. Central'!$B$18:$D$255,3,0)+VLOOKUP(B169,'Hosp. Malargue'!$B$18:$D$255,3,0)+VLOOKUP(B169,DRPJ!$B$18:$D$255,3,0)</f>
        <v>186400</v>
      </c>
      <c r="E169" s="12">
        <f>VLOOKUP(B169,'Dcción. Adultos Mayores'!$B$18:$E$255,4,0)+VLOOKUP(B169,'H. Scaravelli'!$B$18:$E$255,4,0)+VLOOKUP(B169,'H. Enfermeros Argentinos'!$B$18:$E$255,4,0)+VLOOKUP(B169,'H. Central Internados'!$B$18:$E$255,4,0)+VLOOKUP(B169,'Droguería Ministerio'!$B$18:$E$255,4,0)+VLOOKUP(B169,'H. El Sauce'!$B$18:$E$255,4,0)+VLOOKUP(B169,'INCLUIR SALUD'!$B$18:$E$255,4,0)+VLOOKUP(B169,'H. Pereyra'!$B$18:$E$255,4,0)+VLOOKUP(B169,'H. Tagarelli '!$B$18:$E$255,4,0)+VLOOKUP(B169,'H. Saporitti'!$B$18:$E$255,4,0)+VLOOKUP(B169,DGP!$B$18:$E$255,4,0)+VLOOKUP(B169,'H. Notti'!$B$18:$E$255,4,0)+VLOOKUP(B169,'H. Paroissien'!$B$18:$E$255,4,0)+VLOOKUP(B169,'Serv. Penintenciario'!$B$18:$E$255,4,0)+VLOOKUP(B169,'H. Schestakow'!$B$18:$E$255,4,0)+VLOOKUP(B169,'H. Perrupato'!$B$18:$E$255,4,0)+VLOOKUP(B169,'H. Gral LH'!$B$18:$E$255,4,0)+VLOOKUP(B169,'H. Lagomaggiore'!$B$18:$E$255,4,0)+VLOOKUP(B169,'H. Central'!$B$18:$E$255,4,0)+VLOOKUP(B169,'Hosp. Malargue'!$B$18:$E$255,4,0)+VLOOKUP(B169,DRPJ!$B$18:$E$255,4,0)</f>
        <v>186500</v>
      </c>
      <c r="F169" s="13">
        <f t="shared" si="0"/>
        <v>372900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0">
        <v>167</v>
      </c>
      <c r="B170" s="10" t="s">
        <v>316</v>
      </c>
      <c r="C170" s="11" t="s">
        <v>317</v>
      </c>
      <c r="D170" s="12">
        <f>VLOOKUP(B170,'Dcción. Adultos Mayores'!$B$18:$E$255,3,0)+VLOOKUP(B170,'H. Scaravelli'!$B$18:$E$255,3,0)+VLOOKUP(B170,'H. Enfermeros Argentinos'!$B$18:$E$255,3,0)+VLOOKUP(B170,'H. Central Internados'!$B$18:$E$255,3,0)+VLOOKUP(B170,'Droguería Ministerio'!$B$18:$E$255,3,0)+VLOOKUP(B170,'H. El Sauce'!$B$18:$E$255,3,0)+VLOOKUP(B170,'INCLUIR SALUD'!$B$18:$E$255,3,0)+VLOOKUP(B170,'H. Pereyra'!$B$18:$E$255,3,0)+VLOOKUP(B170,'H. Tagarelli '!$B$18:$E$255,3,0)+VLOOKUP(B170,'H. Saporitti'!$B$18:$E$255,3,0)+VLOOKUP(B170,DGP!$B$18:$E$255,3,0)+VLOOKUP(B170,'H. Notti'!$B$18:$E$255,3,0)+VLOOKUP(B170,'H. Paroissien'!$B$18:$E$255,3,0)+VLOOKUP(B170,'Serv. Penintenciario'!$B$18:$E$255,3,0)+VLOOKUP(B170,'H. Schestakow'!$B$18:$E$255,3,0)+VLOOKUP(B170,'H. Perrupato'!$B$18:$E$255,3,0)+VLOOKUP(B170,'H. Gral LH'!$B$18:$E$255,3,0)+VLOOKUP(B170,'H. Lagomaggiore'!$B$18:$E$255,3,0)+VLOOKUP(B170,'H. Central'!$B$18:$D$255,3,0)+VLOOKUP(B170,'Hosp. Malargue'!$B$18:$D$255,3,0)+VLOOKUP(B170,DRPJ!$B$18:$D$255,3,0)</f>
        <v>142520</v>
      </c>
      <c r="E170" s="12">
        <f>VLOOKUP(B170,'Dcción. Adultos Mayores'!$B$18:$E$255,4,0)+VLOOKUP(B170,'H. Scaravelli'!$B$18:$E$255,4,0)+VLOOKUP(B170,'H. Enfermeros Argentinos'!$B$18:$E$255,4,0)+VLOOKUP(B170,'H. Central Internados'!$B$18:$E$255,4,0)+VLOOKUP(B170,'Droguería Ministerio'!$B$18:$E$255,4,0)+VLOOKUP(B170,'H. El Sauce'!$B$18:$E$255,4,0)+VLOOKUP(B170,'INCLUIR SALUD'!$B$18:$E$255,4,0)+VLOOKUP(B170,'H. Pereyra'!$B$18:$E$255,4,0)+VLOOKUP(B170,'H. Tagarelli '!$B$18:$E$255,4,0)+VLOOKUP(B170,'H. Saporitti'!$B$18:$E$255,4,0)+VLOOKUP(B170,DGP!$B$18:$E$255,4,0)+VLOOKUP(B170,'H. Notti'!$B$18:$E$255,4,0)+VLOOKUP(B170,'H. Paroissien'!$B$18:$E$255,4,0)+VLOOKUP(B170,'Serv. Penintenciario'!$B$18:$E$255,4,0)+VLOOKUP(B170,'H. Schestakow'!$B$18:$E$255,4,0)+VLOOKUP(B170,'H. Perrupato'!$B$18:$E$255,4,0)+VLOOKUP(B170,'H. Gral LH'!$B$18:$E$255,4,0)+VLOOKUP(B170,'H. Lagomaggiore'!$B$18:$E$255,4,0)+VLOOKUP(B170,'H. Central'!$B$18:$E$255,4,0)+VLOOKUP(B170,'Hosp. Malargue'!$B$18:$E$255,4,0)+VLOOKUP(B170,DRPJ!$B$18:$E$255,4,0)</f>
        <v>142590</v>
      </c>
      <c r="F170" s="13">
        <f t="shared" si="0"/>
        <v>285110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4">
        <v>168</v>
      </c>
      <c r="B171" s="10" t="s">
        <v>318</v>
      </c>
      <c r="C171" s="15" t="s">
        <v>319</v>
      </c>
      <c r="D171" s="12">
        <f>VLOOKUP(B171,'Dcción. Adultos Mayores'!$B$18:$E$255,3,0)+VLOOKUP(B171,'H. Scaravelli'!$B$18:$E$255,3,0)+VLOOKUP(B171,'H. Enfermeros Argentinos'!$B$18:$E$255,3,0)+VLOOKUP(B171,'H. Central Internados'!$B$18:$E$255,3,0)+VLOOKUP(B171,'Droguería Ministerio'!$B$18:$E$255,3,0)+VLOOKUP(B171,'H. El Sauce'!$B$18:$E$255,3,0)+VLOOKUP(B171,'INCLUIR SALUD'!$B$18:$E$255,3,0)+VLOOKUP(B171,'H. Pereyra'!$B$18:$E$255,3,0)+VLOOKUP(B171,'H. Tagarelli '!$B$18:$E$255,3,0)+VLOOKUP(B171,'H. Saporitti'!$B$18:$E$255,3,0)+VLOOKUP(B171,DGP!$B$18:$E$255,3,0)+VLOOKUP(B171,'H. Notti'!$B$18:$E$255,3,0)+VLOOKUP(B171,'H. Paroissien'!$B$18:$E$255,3,0)+VLOOKUP(B171,'Serv. Penintenciario'!$B$18:$E$255,3,0)+VLOOKUP(B171,'H. Schestakow'!$B$18:$E$255,3,0)+VLOOKUP(B171,'H. Perrupato'!$B$18:$E$255,3,0)+VLOOKUP(B171,'H. Gral LH'!$B$18:$E$255,3,0)+VLOOKUP(B171,'H. Lagomaggiore'!$B$18:$E$255,3,0)+VLOOKUP(B171,'H. Central'!$B$18:$D$255,3,0)+VLOOKUP(B171,'Hosp. Malargue'!$B$18:$D$255,3,0)+VLOOKUP(B171,DRPJ!$B$18:$D$255,3,0)</f>
        <v>60150</v>
      </c>
      <c r="E171" s="12">
        <f>VLOOKUP(B171,'Dcción. Adultos Mayores'!$B$18:$E$255,4,0)+VLOOKUP(B171,'H. Scaravelli'!$B$18:$E$255,4,0)+VLOOKUP(B171,'H. Enfermeros Argentinos'!$B$18:$E$255,4,0)+VLOOKUP(B171,'H. Central Internados'!$B$18:$E$255,4,0)+VLOOKUP(B171,'Droguería Ministerio'!$B$18:$E$255,4,0)+VLOOKUP(B171,'H. El Sauce'!$B$18:$E$255,4,0)+VLOOKUP(B171,'INCLUIR SALUD'!$B$18:$E$255,4,0)+VLOOKUP(B171,'H. Pereyra'!$B$18:$E$255,4,0)+VLOOKUP(B171,'H. Tagarelli '!$B$18:$E$255,4,0)+VLOOKUP(B171,'H. Saporitti'!$B$18:$E$255,4,0)+VLOOKUP(B171,DGP!$B$18:$E$255,4,0)+VLOOKUP(B171,'H. Notti'!$B$18:$E$255,4,0)+VLOOKUP(B171,'H. Paroissien'!$B$18:$E$255,4,0)+VLOOKUP(B171,'Serv. Penintenciario'!$B$18:$E$255,4,0)+VLOOKUP(B171,'H. Schestakow'!$B$18:$E$255,4,0)+VLOOKUP(B171,'H. Perrupato'!$B$18:$E$255,4,0)+VLOOKUP(B171,'H. Gral LH'!$B$18:$E$255,4,0)+VLOOKUP(B171,'H. Lagomaggiore'!$B$18:$E$255,4,0)+VLOOKUP(B171,'H. Central'!$B$18:$E$255,4,0)+VLOOKUP(B171,'Hosp. Malargue'!$B$18:$E$255,4,0)+VLOOKUP(B171,DRPJ!$B$18:$E$255,4,0)</f>
        <v>60150</v>
      </c>
      <c r="F171" s="13">
        <f t="shared" si="0"/>
        <v>120300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0">
        <v>169</v>
      </c>
      <c r="B172" s="10" t="s">
        <v>320</v>
      </c>
      <c r="C172" s="11" t="s">
        <v>321</v>
      </c>
      <c r="D172" s="12">
        <f>VLOOKUP(B172,'Dcción. Adultos Mayores'!$B$18:$E$255,3,0)+VLOOKUP(B172,'H. Scaravelli'!$B$18:$E$255,3,0)+VLOOKUP(B172,'H. Enfermeros Argentinos'!$B$18:$E$255,3,0)+VLOOKUP(B172,'H. Central Internados'!$B$18:$E$255,3,0)+VLOOKUP(B172,'Droguería Ministerio'!$B$18:$E$255,3,0)+VLOOKUP(B172,'H. El Sauce'!$B$18:$E$255,3,0)+VLOOKUP(B172,'INCLUIR SALUD'!$B$18:$E$255,3,0)+VLOOKUP(B172,'H. Pereyra'!$B$18:$E$255,3,0)+VLOOKUP(B172,'H. Tagarelli '!$B$18:$E$255,3,0)+VLOOKUP(B172,'H. Saporitti'!$B$18:$E$255,3,0)+VLOOKUP(B172,DGP!$B$18:$E$255,3,0)+VLOOKUP(B172,'H. Notti'!$B$18:$E$255,3,0)+VLOOKUP(B172,'H. Paroissien'!$B$18:$E$255,3,0)+VLOOKUP(B172,'Serv. Penintenciario'!$B$18:$E$255,3,0)+VLOOKUP(B172,'H. Schestakow'!$B$18:$E$255,3,0)+VLOOKUP(B172,'H. Perrupato'!$B$18:$E$255,3,0)+VLOOKUP(B172,'H. Gral LH'!$B$18:$E$255,3,0)+VLOOKUP(B172,'H. Lagomaggiore'!$B$18:$E$255,3,0)+VLOOKUP(B172,'H. Central'!$B$18:$D$255,3,0)+VLOOKUP(B172,'Hosp. Malargue'!$B$18:$D$255,3,0)+VLOOKUP(B172,DRPJ!$B$18:$D$255,3,0)</f>
        <v>5685</v>
      </c>
      <c r="E172" s="12">
        <f>VLOOKUP(B172,'Dcción. Adultos Mayores'!$B$18:$E$255,4,0)+VLOOKUP(B172,'H. Scaravelli'!$B$18:$E$255,4,0)+VLOOKUP(B172,'H. Enfermeros Argentinos'!$B$18:$E$255,4,0)+VLOOKUP(B172,'H. Central Internados'!$B$18:$E$255,4,0)+VLOOKUP(B172,'Droguería Ministerio'!$B$18:$E$255,4,0)+VLOOKUP(B172,'H. El Sauce'!$B$18:$E$255,4,0)+VLOOKUP(B172,'INCLUIR SALUD'!$B$18:$E$255,4,0)+VLOOKUP(B172,'H. Pereyra'!$B$18:$E$255,4,0)+VLOOKUP(B172,'H. Tagarelli '!$B$18:$E$255,4,0)+VLOOKUP(B172,'H. Saporitti'!$B$18:$E$255,4,0)+VLOOKUP(B172,DGP!$B$18:$E$255,4,0)+VLOOKUP(B172,'H. Notti'!$B$18:$E$255,4,0)+VLOOKUP(B172,'H. Paroissien'!$B$18:$E$255,4,0)+VLOOKUP(B172,'Serv. Penintenciario'!$B$18:$E$255,4,0)+VLOOKUP(B172,'H. Schestakow'!$B$18:$E$255,4,0)+VLOOKUP(B172,'H. Perrupato'!$B$18:$E$255,4,0)+VLOOKUP(B172,'H. Gral LH'!$B$18:$E$255,4,0)+VLOOKUP(B172,'H. Lagomaggiore'!$B$18:$E$255,4,0)+VLOOKUP(B172,'H. Central'!$B$18:$E$255,4,0)+VLOOKUP(B172,'Hosp. Malargue'!$B$18:$E$255,4,0)+VLOOKUP(B172,DRPJ!$B$18:$E$255,4,0)</f>
        <v>5703</v>
      </c>
      <c r="F172" s="13">
        <f t="shared" si="0"/>
        <v>11388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4">
        <v>170</v>
      </c>
      <c r="B173" s="10" t="s">
        <v>322</v>
      </c>
      <c r="C173" s="15" t="s">
        <v>323</v>
      </c>
      <c r="D173" s="12">
        <f>VLOOKUP(B173,'Dcción. Adultos Mayores'!$B$18:$E$255,3,0)+VLOOKUP(B173,'H. Scaravelli'!$B$18:$E$255,3,0)+VLOOKUP(B173,'H. Enfermeros Argentinos'!$B$18:$E$255,3,0)+VLOOKUP(B173,'H. Central Internados'!$B$18:$E$255,3,0)+VLOOKUP(B173,'Droguería Ministerio'!$B$18:$E$255,3,0)+VLOOKUP(B173,'H. El Sauce'!$B$18:$E$255,3,0)+VLOOKUP(B173,'INCLUIR SALUD'!$B$18:$E$255,3,0)+VLOOKUP(B173,'H. Pereyra'!$B$18:$E$255,3,0)+VLOOKUP(B173,'H. Tagarelli '!$B$18:$E$255,3,0)+VLOOKUP(B173,'H. Saporitti'!$B$18:$E$255,3,0)+VLOOKUP(B173,DGP!$B$18:$E$255,3,0)+VLOOKUP(B173,'H. Notti'!$B$18:$E$255,3,0)+VLOOKUP(B173,'H. Paroissien'!$B$18:$E$255,3,0)+VLOOKUP(B173,'Serv. Penintenciario'!$B$18:$E$255,3,0)+VLOOKUP(B173,'H. Schestakow'!$B$18:$E$255,3,0)+VLOOKUP(B173,'H. Perrupato'!$B$18:$E$255,3,0)+VLOOKUP(B173,'H. Gral LH'!$B$18:$E$255,3,0)+VLOOKUP(B173,'H. Lagomaggiore'!$B$18:$E$255,3,0)+VLOOKUP(B173,'H. Central'!$B$18:$D$255,3,0)+VLOOKUP(B173,'Hosp. Malargue'!$B$18:$D$255,3,0)+VLOOKUP(B173,DRPJ!$B$18:$D$255,3,0)</f>
        <v>11240</v>
      </c>
      <c r="E173" s="12">
        <f>VLOOKUP(B173,'Dcción. Adultos Mayores'!$B$18:$E$255,4,0)+VLOOKUP(B173,'H. Scaravelli'!$B$18:$E$255,4,0)+VLOOKUP(B173,'H. Enfermeros Argentinos'!$B$18:$E$255,4,0)+VLOOKUP(B173,'H. Central Internados'!$B$18:$E$255,4,0)+VLOOKUP(B173,'Droguería Ministerio'!$B$18:$E$255,4,0)+VLOOKUP(B173,'H. El Sauce'!$B$18:$E$255,4,0)+VLOOKUP(B173,'INCLUIR SALUD'!$B$18:$E$255,4,0)+VLOOKUP(B173,'H. Pereyra'!$B$18:$E$255,4,0)+VLOOKUP(B173,'H. Tagarelli '!$B$18:$E$255,4,0)+VLOOKUP(B173,'H. Saporitti'!$B$18:$E$255,4,0)+VLOOKUP(B173,DGP!$B$18:$E$255,4,0)+VLOOKUP(B173,'H. Notti'!$B$18:$E$255,4,0)+VLOOKUP(B173,'H. Paroissien'!$B$18:$E$255,4,0)+VLOOKUP(B173,'Serv. Penintenciario'!$B$18:$E$255,4,0)+VLOOKUP(B173,'H. Schestakow'!$B$18:$E$255,4,0)+VLOOKUP(B173,'H. Perrupato'!$B$18:$E$255,4,0)+VLOOKUP(B173,'H. Gral LH'!$B$18:$E$255,4,0)+VLOOKUP(B173,'H. Lagomaggiore'!$B$18:$E$255,4,0)+VLOOKUP(B173,'H. Central'!$B$18:$E$255,4,0)+VLOOKUP(B173,'Hosp. Malargue'!$B$18:$E$255,4,0)+VLOOKUP(B173,DRPJ!$B$18:$E$255,4,0)</f>
        <v>11250</v>
      </c>
      <c r="F173" s="13">
        <f t="shared" si="0"/>
        <v>22490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0">
        <v>171</v>
      </c>
      <c r="B174" s="10" t="s">
        <v>324</v>
      </c>
      <c r="C174" s="11" t="s">
        <v>325</v>
      </c>
      <c r="D174" s="12">
        <f>VLOOKUP(B174,'Dcción. Adultos Mayores'!$B$18:$E$255,3,0)+VLOOKUP(B174,'H. Scaravelli'!$B$18:$E$255,3,0)+VLOOKUP(B174,'H. Enfermeros Argentinos'!$B$18:$E$255,3,0)+VLOOKUP(B174,'H. Central Internados'!$B$18:$E$255,3,0)+VLOOKUP(B174,'Droguería Ministerio'!$B$18:$E$255,3,0)+VLOOKUP(B174,'H. El Sauce'!$B$18:$E$255,3,0)+VLOOKUP(B174,'INCLUIR SALUD'!$B$18:$E$255,3,0)+VLOOKUP(B174,'H. Pereyra'!$B$18:$E$255,3,0)+VLOOKUP(B174,'H. Tagarelli '!$B$18:$E$255,3,0)+VLOOKUP(B174,'H. Saporitti'!$B$18:$E$255,3,0)+VLOOKUP(B174,DGP!$B$18:$E$255,3,0)+VLOOKUP(B174,'H. Notti'!$B$18:$E$255,3,0)+VLOOKUP(B174,'H. Paroissien'!$B$18:$E$255,3,0)+VLOOKUP(B174,'Serv. Penintenciario'!$B$18:$E$255,3,0)+VLOOKUP(B174,'H. Schestakow'!$B$18:$E$255,3,0)+VLOOKUP(B174,'H. Perrupato'!$B$18:$E$255,3,0)+VLOOKUP(B174,'H. Gral LH'!$B$18:$E$255,3,0)+VLOOKUP(B174,'H. Lagomaggiore'!$B$18:$E$255,3,0)+VLOOKUP(B174,'H. Central'!$B$18:$D$255,3,0)+VLOOKUP(B174,'Hosp. Malargue'!$B$18:$D$255,3,0)+VLOOKUP(B174,DRPJ!$B$18:$D$255,3,0)</f>
        <v>27800</v>
      </c>
      <c r="E174" s="12">
        <f>VLOOKUP(B174,'Dcción. Adultos Mayores'!$B$18:$E$255,4,0)+VLOOKUP(B174,'H. Scaravelli'!$B$18:$E$255,4,0)+VLOOKUP(B174,'H. Enfermeros Argentinos'!$B$18:$E$255,4,0)+VLOOKUP(B174,'H. Central Internados'!$B$18:$E$255,4,0)+VLOOKUP(B174,'Droguería Ministerio'!$B$18:$E$255,4,0)+VLOOKUP(B174,'H. El Sauce'!$B$18:$E$255,4,0)+VLOOKUP(B174,'INCLUIR SALUD'!$B$18:$E$255,4,0)+VLOOKUP(B174,'H. Pereyra'!$B$18:$E$255,4,0)+VLOOKUP(B174,'H. Tagarelli '!$B$18:$E$255,4,0)+VLOOKUP(B174,'H. Saporitti'!$B$18:$E$255,4,0)+VLOOKUP(B174,DGP!$B$18:$E$255,4,0)+VLOOKUP(B174,'H. Notti'!$B$18:$E$255,4,0)+VLOOKUP(B174,'H. Paroissien'!$B$18:$E$255,4,0)+VLOOKUP(B174,'Serv. Penintenciario'!$B$18:$E$255,4,0)+VLOOKUP(B174,'H. Schestakow'!$B$18:$E$255,4,0)+VLOOKUP(B174,'H. Perrupato'!$B$18:$E$255,4,0)+VLOOKUP(B174,'H. Gral LH'!$B$18:$E$255,4,0)+VLOOKUP(B174,'H. Lagomaggiore'!$B$18:$E$255,4,0)+VLOOKUP(B174,'H. Central'!$B$18:$E$255,4,0)+VLOOKUP(B174,'Hosp. Malargue'!$B$18:$E$255,4,0)+VLOOKUP(B174,DRPJ!$B$18:$E$255,4,0)</f>
        <v>27890</v>
      </c>
      <c r="F174" s="13">
        <f t="shared" si="0"/>
        <v>55690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4">
        <v>172</v>
      </c>
      <c r="B175" s="10" t="s">
        <v>326</v>
      </c>
      <c r="C175" s="15" t="s">
        <v>327</v>
      </c>
      <c r="D175" s="12">
        <f>VLOOKUP(B175,'Dcción. Adultos Mayores'!$B$18:$E$255,3,0)+VLOOKUP(B175,'H. Scaravelli'!$B$18:$E$255,3,0)+VLOOKUP(B175,'H. Enfermeros Argentinos'!$B$18:$E$255,3,0)+VLOOKUP(B175,'H. Central Internados'!$B$18:$E$255,3,0)+VLOOKUP(B175,'Droguería Ministerio'!$B$18:$E$255,3,0)+VLOOKUP(B175,'H. El Sauce'!$B$18:$E$255,3,0)+VLOOKUP(B175,'INCLUIR SALUD'!$B$18:$E$255,3,0)+VLOOKUP(B175,'H. Pereyra'!$B$18:$E$255,3,0)+VLOOKUP(B175,'H. Tagarelli '!$B$18:$E$255,3,0)+VLOOKUP(B175,'H. Saporitti'!$B$18:$E$255,3,0)+VLOOKUP(B175,DGP!$B$18:$E$255,3,0)+VLOOKUP(B175,'H. Notti'!$B$18:$E$255,3,0)+VLOOKUP(B175,'H. Paroissien'!$B$18:$E$255,3,0)+VLOOKUP(B175,'Serv. Penintenciario'!$B$18:$E$255,3,0)+VLOOKUP(B175,'H. Schestakow'!$B$18:$E$255,3,0)+VLOOKUP(B175,'H. Perrupato'!$B$18:$E$255,3,0)+VLOOKUP(B175,'H. Gral LH'!$B$18:$E$255,3,0)+VLOOKUP(B175,'H. Lagomaggiore'!$B$18:$E$255,3,0)+VLOOKUP(B175,'H. Central'!$B$18:$D$255,3,0)+VLOOKUP(B175,'Hosp. Malargue'!$B$18:$D$255,3,0)+VLOOKUP(B175,DRPJ!$B$18:$D$255,3,0)</f>
        <v>3400</v>
      </c>
      <c r="E175" s="12">
        <f>VLOOKUP(B175,'Dcción. Adultos Mayores'!$B$18:$E$255,4,0)+VLOOKUP(B175,'H. Scaravelli'!$B$18:$E$255,4,0)+VLOOKUP(B175,'H. Enfermeros Argentinos'!$B$18:$E$255,4,0)+VLOOKUP(B175,'H. Central Internados'!$B$18:$E$255,4,0)+VLOOKUP(B175,'Droguería Ministerio'!$B$18:$E$255,4,0)+VLOOKUP(B175,'H. El Sauce'!$B$18:$E$255,4,0)+VLOOKUP(B175,'INCLUIR SALUD'!$B$18:$E$255,4,0)+VLOOKUP(B175,'H. Pereyra'!$B$18:$E$255,4,0)+VLOOKUP(B175,'H. Tagarelli '!$B$18:$E$255,4,0)+VLOOKUP(B175,'H. Saporitti'!$B$18:$E$255,4,0)+VLOOKUP(B175,DGP!$B$18:$E$255,4,0)+VLOOKUP(B175,'H. Notti'!$B$18:$E$255,4,0)+VLOOKUP(B175,'H. Paroissien'!$B$18:$E$255,4,0)+VLOOKUP(B175,'Serv. Penintenciario'!$B$18:$E$255,4,0)+VLOOKUP(B175,'H. Schestakow'!$B$18:$E$255,4,0)+VLOOKUP(B175,'H. Perrupato'!$B$18:$E$255,4,0)+VLOOKUP(B175,'H. Gral LH'!$B$18:$E$255,4,0)+VLOOKUP(B175,'H. Lagomaggiore'!$B$18:$E$255,4,0)+VLOOKUP(B175,'H. Central'!$B$18:$E$255,4,0)+VLOOKUP(B175,'Hosp. Malargue'!$B$18:$E$255,4,0)+VLOOKUP(B175,DRPJ!$B$18:$E$255,4,0)</f>
        <v>3400</v>
      </c>
      <c r="F175" s="13">
        <f t="shared" si="0"/>
        <v>6800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0">
        <v>173</v>
      </c>
      <c r="B176" s="10" t="s">
        <v>328</v>
      </c>
      <c r="C176" s="11" t="s">
        <v>329</v>
      </c>
      <c r="D176" s="12">
        <f>VLOOKUP(B176,'Dcción. Adultos Mayores'!$B$18:$E$255,3,0)+VLOOKUP(B176,'H. Scaravelli'!$B$18:$E$255,3,0)+VLOOKUP(B176,'H. Enfermeros Argentinos'!$B$18:$E$255,3,0)+VLOOKUP(B176,'H. Central Internados'!$B$18:$E$255,3,0)+VLOOKUP(B176,'Droguería Ministerio'!$B$18:$E$255,3,0)+VLOOKUP(B176,'H. El Sauce'!$B$18:$E$255,3,0)+VLOOKUP(B176,'INCLUIR SALUD'!$B$18:$E$255,3,0)+VLOOKUP(B176,'H. Pereyra'!$B$18:$E$255,3,0)+VLOOKUP(B176,'H. Tagarelli '!$B$18:$E$255,3,0)+VLOOKUP(B176,'H. Saporitti'!$B$18:$E$255,3,0)+VLOOKUP(B176,DGP!$B$18:$E$255,3,0)+VLOOKUP(B176,'H. Notti'!$B$18:$E$255,3,0)+VLOOKUP(B176,'H. Paroissien'!$B$18:$E$255,3,0)+VLOOKUP(B176,'Serv. Penintenciario'!$B$18:$E$255,3,0)+VLOOKUP(B176,'H. Schestakow'!$B$18:$E$255,3,0)+VLOOKUP(B176,'H. Perrupato'!$B$18:$E$255,3,0)+VLOOKUP(B176,'H. Gral LH'!$B$18:$E$255,3,0)+VLOOKUP(B176,'H. Lagomaggiore'!$B$18:$E$255,3,0)+VLOOKUP(B176,'H. Central'!$B$18:$D$255,3,0)+VLOOKUP(B176,'Hosp. Malargue'!$B$18:$D$255,3,0)+VLOOKUP(B176,DRPJ!$B$18:$D$255,3,0)</f>
        <v>167</v>
      </c>
      <c r="E176" s="12">
        <f>VLOOKUP(B176,'Dcción. Adultos Mayores'!$B$18:$E$255,4,0)+VLOOKUP(B176,'H. Scaravelli'!$B$18:$E$255,4,0)+VLOOKUP(B176,'H. Enfermeros Argentinos'!$B$18:$E$255,4,0)+VLOOKUP(B176,'H. Central Internados'!$B$18:$E$255,4,0)+VLOOKUP(B176,'Droguería Ministerio'!$B$18:$E$255,4,0)+VLOOKUP(B176,'H. El Sauce'!$B$18:$E$255,4,0)+VLOOKUP(B176,'INCLUIR SALUD'!$B$18:$E$255,4,0)+VLOOKUP(B176,'H. Pereyra'!$B$18:$E$255,4,0)+VLOOKUP(B176,'H. Tagarelli '!$B$18:$E$255,4,0)+VLOOKUP(B176,'H. Saporitti'!$B$18:$E$255,4,0)+VLOOKUP(B176,DGP!$B$18:$E$255,4,0)+VLOOKUP(B176,'H. Notti'!$B$18:$E$255,4,0)+VLOOKUP(B176,'H. Paroissien'!$B$18:$E$255,4,0)+VLOOKUP(B176,'Serv. Penintenciario'!$B$18:$E$255,4,0)+VLOOKUP(B176,'H. Schestakow'!$B$18:$E$255,4,0)+VLOOKUP(B176,'H. Perrupato'!$B$18:$E$255,4,0)+VLOOKUP(B176,'H. Gral LH'!$B$18:$E$255,4,0)+VLOOKUP(B176,'H. Lagomaggiore'!$B$18:$E$255,4,0)+VLOOKUP(B176,'H. Central'!$B$18:$E$255,4,0)+VLOOKUP(B176,'Hosp. Malargue'!$B$18:$E$255,4,0)+VLOOKUP(B176,DRPJ!$B$18:$E$255,4,0)</f>
        <v>168</v>
      </c>
      <c r="F176" s="13">
        <f t="shared" si="0"/>
        <v>335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4">
        <v>174</v>
      </c>
      <c r="B177" s="10" t="s">
        <v>330</v>
      </c>
      <c r="C177" s="15" t="s">
        <v>331</v>
      </c>
      <c r="D177" s="12">
        <f>VLOOKUP(B177,'Dcción. Adultos Mayores'!$B$18:$E$255,3,0)+VLOOKUP(B177,'H. Scaravelli'!$B$18:$E$255,3,0)+VLOOKUP(B177,'H. Enfermeros Argentinos'!$B$18:$E$255,3,0)+VLOOKUP(B177,'H. Central Internados'!$B$18:$E$255,3,0)+VLOOKUP(B177,'Droguería Ministerio'!$B$18:$E$255,3,0)+VLOOKUP(B177,'H. El Sauce'!$B$18:$E$255,3,0)+VLOOKUP(B177,'INCLUIR SALUD'!$B$18:$E$255,3,0)+VLOOKUP(B177,'H. Pereyra'!$B$18:$E$255,3,0)+VLOOKUP(B177,'H. Tagarelli '!$B$18:$E$255,3,0)+VLOOKUP(B177,'H. Saporitti'!$B$18:$E$255,3,0)+VLOOKUP(B177,DGP!$B$18:$E$255,3,0)+VLOOKUP(B177,'H. Notti'!$B$18:$E$255,3,0)+VLOOKUP(B177,'H. Paroissien'!$B$18:$E$255,3,0)+VLOOKUP(B177,'Serv. Penintenciario'!$B$18:$E$255,3,0)+VLOOKUP(B177,'H. Schestakow'!$B$18:$E$255,3,0)+VLOOKUP(B177,'H. Perrupato'!$B$18:$E$255,3,0)+VLOOKUP(B177,'H. Gral LH'!$B$18:$E$255,3,0)+VLOOKUP(B177,'H. Lagomaggiore'!$B$18:$E$255,3,0)+VLOOKUP(B177,'H. Central'!$B$18:$D$255,3,0)+VLOOKUP(B177,'Hosp. Malargue'!$B$18:$D$255,3,0)+VLOOKUP(B177,DRPJ!$B$18:$D$255,3,0)</f>
        <v>46</v>
      </c>
      <c r="E177" s="12">
        <f>VLOOKUP(B177,'Dcción. Adultos Mayores'!$B$18:$E$255,4,0)+VLOOKUP(B177,'H. Scaravelli'!$B$18:$E$255,4,0)+VLOOKUP(B177,'H. Enfermeros Argentinos'!$B$18:$E$255,4,0)+VLOOKUP(B177,'H. Central Internados'!$B$18:$E$255,4,0)+VLOOKUP(B177,'Droguería Ministerio'!$B$18:$E$255,4,0)+VLOOKUP(B177,'H. El Sauce'!$B$18:$E$255,4,0)+VLOOKUP(B177,'INCLUIR SALUD'!$B$18:$E$255,4,0)+VLOOKUP(B177,'H. Pereyra'!$B$18:$E$255,4,0)+VLOOKUP(B177,'H. Tagarelli '!$B$18:$E$255,4,0)+VLOOKUP(B177,'H. Saporitti'!$B$18:$E$255,4,0)+VLOOKUP(B177,DGP!$B$18:$E$255,4,0)+VLOOKUP(B177,'H. Notti'!$B$18:$E$255,4,0)+VLOOKUP(B177,'H. Paroissien'!$B$18:$E$255,4,0)+VLOOKUP(B177,'Serv. Penintenciario'!$B$18:$E$255,4,0)+VLOOKUP(B177,'H. Schestakow'!$B$18:$E$255,4,0)+VLOOKUP(B177,'H. Perrupato'!$B$18:$E$255,4,0)+VLOOKUP(B177,'H. Gral LH'!$B$18:$E$255,4,0)+VLOOKUP(B177,'H. Lagomaggiore'!$B$18:$E$255,4,0)+VLOOKUP(B177,'H. Central'!$B$18:$E$255,4,0)+VLOOKUP(B177,'Hosp. Malargue'!$B$18:$E$255,4,0)+VLOOKUP(B177,DRPJ!$B$18:$E$255,4,0)</f>
        <v>49</v>
      </c>
      <c r="F177" s="13">
        <f t="shared" si="0"/>
        <v>95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0">
        <v>175</v>
      </c>
      <c r="B178" s="10" t="s">
        <v>332</v>
      </c>
      <c r="C178" s="11" t="s">
        <v>333</v>
      </c>
      <c r="D178" s="12">
        <f>VLOOKUP(B178,'Dcción. Adultos Mayores'!$B$18:$E$255,3,0)+VLOOKUP(B178,'H. Scaravelli'!$B$18:$E$255,3,0)+VLOOKUP(B178,'H. Enfermeros Argentinos'!$B$18:$E$255,3,0)+VLOOKUP(B178,'H. Central Internados'!$B$18:$E$255,3,0)+VLOOKUP(B178,'Droguería Ministerio'!$B$18:$E$255,3,0)+VLOOKUP(B178,'H. El Sauce'!$B$18:$E$255,3,0)+VLOOKUP(B178,'INCLUIR SALUD'!$B$18:$E$255,3,0)+VLOOKUP(B178,'H. Pereyra'!$B$18:$E$255,3,0)+VLOOKUP(B178,'H. Tagarelli '!$B$18:$E$255,3,0)+VLOOKUP(B178,'H. Saporitti'!$B$18:$E$255,3,0)+VLOOKUP(B178,DGP!$B$18:$E$255,3,0)+VLOOKUP(B178,'H. Notti'!$B$18:$E$255,3,0)+VLOOKUP(B178,'H. Paroissien'!$B$18:$E$255,3,0)+VLOOKUP(B178,'Serv. Penintenciario'!$B$18:$E$255,3,0)+VLOOKUP(B178,'H. Schestakow'!$B$18:$E$255,3,0)+VLOOKUP(B178,'H. Perrupato'!$B$18:$E$255,3,0)+VLOOKUP(B178,'H. Gral LH'!$B$18:$E$255,3,0)+VLOOKUP(B178,'H. Lagomaggiore'!$B$18:$E$255,3,0)+VLOOKUP(B178,'H. Central'!$B$18:$D$255,3,0)+VLOOKUP(B178,'Hosp. Malargue'!$B$18:$D$255,3,0)+VLOOKUP(B178,DRPJ!$B$18:$D$255,3,0)</f>
        <v>139</v>
      </c>
      <c r="E178" s="12">
        <f>VLOOKUP(B178,'Dcción. Adultos Mayores'!$B$18:$E$255,4,0)+VLOOKUP(B178,'H. Scaravelli'!$B$18:$E$255,4,0)+VLOOKUP(B178,'H. Enfermeros Argentinos'!$B$18:$E$255,4,0)+VLOOKUP(B178,'H. Central Internados'!$B$18:$E$255,4,0)+VLOOKUP(B178,'Droguería Ministerio'!$B$18:$E$255,4,0)+VLOOKUP(B178,'H. El Sauce'!$B$18:$E$255,4,0)+VLOOKUP(B178,'INCLUIR SALUD'!$B$18:$E$255,4,0)+VLOOKUP(B178,'H. Pereyra'!$B$18:$E$255,4,0)+VLOOKUP(B178,'H. Tagarelli '!$B$18:$E$255,4,0)+VLOOKUP(B178,'H. Saporitti'!$B$18:$E$255,4,0)+VLOOKUP(B178,DGP!$B$18:$E$255,4,0)+VLOOKUP(B178,'H. Notti'!$B$18:$E$255,4,0)+VLOOKUP(B178,'H. Paroissien'!$B$18:$E$255,4,0)+VLOOKUP(B178,'Serv. Penintenciario'!$B$18:$E$255,4,0)+VLOOKUP(B178,'H. Schestakow'!$B$18:$E$255,4,0)+VLOOKUP(B178,'H. Perrupato'!$B$18:$E$255,4,0)+VLOOKUP(B178,'H. Gral LH'!$B$18:$E$255,4,0)+VLOOKUP(B178,'H. Lagomaggiore'!$B$18:$E$255,4,0)+VLOOKUP(B178,'H. Central'!$B$18:$E$255,4,0)+VLOOKUP(B178,'Hosp. Malargue'!$B$18:$E$255,4,0)+VLOOKUP(B178,DRPJ!$B$18:$E$255,4,0)</f>
        <v>144</v>
      </c>
      <c r="F178" s="13">
        <f t="shared" si="0"/>
        <v>283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4">
        <v>176</v>
      </c>
      <c r="B179" s="10" t="s">
        <v>334</v>
      </c>
      <c r="C179" s="15" t="s">
        <v>335</v>
      </c>
      <c r="D179" s="12">
        <f>VLOOKUP(B179,'Dcción. Adultos Mayores'!$B$18:$E$255,3,0)+VLOOKUP(B179,'H. Scaravelli'!$B$18:$E$255,3,0)+VLOOKUP(B179,'H. Enfermeros Argentinos'!$B$18:$E$255,3,0)+VLOOKUP(B179,'H. Central Internados'!$B$18:$E$255,3,0)+VLOOKUP(B179,'Droguería Ministerio'!$B$18:$E$255,3,0)+VLOOKUP(B179,'H. El Sauce'!$B$18:$E$255,3,0)+VLOOKUP(B179,'INCLUIR SALUD'!$B$18:$E$255,3,0)+VLOOKUP(B179,'H. Pereyra'!$B$18:$E$255,3,0)+VLOOKUP(B179,'H. Tagarelli '!$B$18:$E$255,3,0)+VLOOKUP(B179,'H. Saporitti'!$B$18:$E$255,3,0)+VLOOKUP(B179,DGP!$B$18:$E$255,3,0)+VLOOKUP(B179,'H. Notti'!$B$18:$E$255,3,0)+VLOOKUP(B179,'H. Paroissien'!$B$18:$E$255,3,0)+VLOOKUP(B179,'Serv. Penintenciario'!$B$18:$E$255,3,0)+VLOOKUP(B179,'H. Schestakow'!$B$18:$E$255,3,0)+VLOOKUP(B179,'H. Perrupato'!$B$18:$E$255,3,0)+VLOOKUP(B179,'H. Gral LH'!$B$18:$E$255,3,0)+VLOOKUP(B179,'H. Lagomaggiore'!$B$18:$E$255,3,0)+VLOOKUP(B179,'H. Central'!$B$18:$D$255,3,0)+VLOOKUP(B179,'Hosp. Malargue'!$B$18:$D$255,3,0)+VLOOKUP(B179,DRPJ!$B$18:$D$255,3,0)</f>
        <v>197</v>
      </c>
      <c r="E179" s="12">
        <f>VLOOKUP(B179,'Dcción. Adultos Mayores'!$B$18:$E$255,4,0)+VLOOKUP(B179,'H. Scaravelli'!$B$18:$E$255,4,0)+VLOOKUP(B179,'H. Enfermeros Argentinos'!$B$18:$E$255,4,0)+VLOOKUP(B179,'H. Central Internados'!$B$18:$E$255,4,0)+VLOOKUP(B179,'Droguería Ministerio'!$B$18:$E$255,4,0)+VLOOKUP(B179,'H. El Sauce'!$B$18:$E$255,4,0)+VLOOKUP(B179,'INCLUIR SALUD'!$B$18:$E$255,4,0)+VLOOKUP(B179,'H. Pereyra'!$B$18:$E$255,4,0)+VLOOKUP(B179,'H. Tagarelli '!$B$18:$E$255,4,0)+VLOOKUP(B179,'H. Saporitti'!$B$18:$E$255,4,0)+VLOOKUP(B179,DGP!$B$18:$E$255,4,0)+VLOOKUP(B179,'H. Notti'!$B$18:$E$255,4,0)+VLOOKUP(B179,'H. Paroissien'!$B$18:$E$255,4,0)+VLOOKUP(B179,'Serv. Penintenciario'!$B$18:$E$255,4,0)+VLOOKUP(B179,'H. Schestakow'!$B$18:$E$255,4,0)+VLOOKUP(B179,'H. Perrupato'!$B$18:$E$255,4,0)+VLOOKUP(B179,'H. Gral LH'!$B$18:$E$255,4,0)+VLOOKUP(B179,'H. Lagomaggiore'!$B$18:$E$255,4,0)+VLOOKUP(B179,'H. Central'!$B$18:$E$255,4,0)+VLOOKUP(B179,'Hosp. Malargue'!$B$18:$E$255,4,0)+VLOOKUP(B179,DRPJ!$B$18:$E$255,4,0)</f>
        <v>202</v>
      </c>
      <c r="F179" s="13">
        <f t="shared" si="0"/>
        <v>399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0">
        <v>177</v>
      </c>
      <c r="B180" s="10" t="s">
        <v>336</v>
      </c>
      <c r="C180" s="11" t="s">
        <v>337</v>
      </c>
      <c r="D180" s="12">
        <f>VLOOKUP(B180,'Dcción. Adultos Mayores'!$B$18:$E$255,3,0)+VLOOKUP(B180,'H. Scaravelli'!$B$18:$E$255,3,0)+VLOOKUP(B180,'H. Enfermeros Argentinos'!$B$18:$E$255,3,0)+VLOOKUP(B180,'H. Central Internados'!$B$18:$E$255,3,0)+VLOOKUP(B180,'Droguería Ministerio'!$B$18:$E$255,3,0)+VLOOKUP(B180,'H. El Sauce'!$B$18:$E$255,3,0)+VLOOKUP(B180,'INCLUIR SALUD'!$B$18:$E$255,3,0)+VLOOKUP(B180,'H. Pereyra'!$B$18:$E$255,3,0)+VLOOKUP(B180,'H. Tagarelli '!$B$18:$E$255,3,0)+VLOOKUP(B180,'H. Saporitti'!$B$18:$E$255,3,0)+VLOOKUP(B180,DGP!$B$18:$E$255,3,0)+VLOOKUP(B180,'H. Notti'!$B$18:$E$255,3,0)+VLOOKUP(B180,'H. Paroissien'!$B$18:$E$255,3,0)+VLOOKUP(B180,'Serv. Penintenciario'!$B$18:$E$255,3,0)+VLOOKUP(B180,'H. Schestakow'!$B$18:$E$255,3,0)+VLOOKUP(B180,'H. Perrupato'!$B$18:$E$255,3,0)+VLOOKUP(B180,'H. Gral LH'!$B$18:$E$255,3,0)+VLOOKUP(B180,'H. Lagomaggiore'!$B$18:$E$255,3,0)+VLOOKUP(B180,'H. Central'!$B$18:$D$255,3,0)+VLOOKUP(B180,'Hosp. Malargue'!$B$18:$D$255,3,0)+VLOOKUP(B180,DRPJ!$B$18:$D$255,3,0)</f>
        <v>1100</v>
      </c>
      <c r="E180" s="12">
        <f>VLOOKUP(B180,'Dcción. Adultos Mayores'!$B$18:$E$255,4,0)+VLOOKUP(B180,'H. Scaravelli'!$B$18:$E$255,4,0)+VLOOKUP(B180,'H. Enfermeros Argentinos'!$B$18:$E$255,4,0)+VLOOKUP(B180,'H. Central Internados'!$B$18:$E$255,4,0)+VLOOKUP(B180,'Droguería Ministerio'!$B$18:$E$255,4,0)+VLOOKUP(B180,'H. El Sauce'!$B$18:$E$255,4,0)+VLOOKUP(B180,'INCLUIR SALUD'!$B$18:$E$255,4,0)+VLOOKUP(B180,'H. Pereyra'!$B$18:$E$255,4,0)+VLOOKUP(B180,'H. Tagarelli '!$B$18:$E$255,4,0)+VLOOKUP(B180,'H. Saporitti'!$B$18:$E$255,4,0)+VLOOKUP(B180,DGP!$B$18:$E$255,4,0)+VLOOKUP(B180,'H. Notti'!$B$18:$E$255,4,0)+VLOOKUP(B180,'H. Paroissien'!$B$18:$E$255,4,0)+VLOOKUP(B180,'Serv. Penintenciario'!$B$18:$E$255,4,0)+VLOOKUP(B180,'H. Schestakow'!$B$18:$E$255,4,0)+VLOOKUP(B180,'H. Perrupato'!$B$18:$E$255,4,0)+VLOOKUP(B180,'H. Gral LH'!$B$18:$E$255,4,0)+VLOOKUP(B180,'H. Lagomaggiore'!$B$18:$E$255,4,0)+VLOOKUP(B180,'H. Central'!$B$18:$E$255,4,0)+VLOOKUP(B180,'Hosp. Malargue'!$B$18:$E$255,4,0)+VLOOKUP(B180,DRPJ!$B$18:$E$255,4,0)</f>
        <v>1100</v>
      </c>
      <c r="F180" s="13">
        <f t="shared" si="0"/>
        <v>2200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4">
        <v>178</v>
      </c>
      <c r="B181" s="10" t="s">
        <v>338</v>
      </c>
      <c r="C181" s="15" t="s">
        <v>339</v>
      </c>
      <c r="D181" s="12">
        <f>VLOOKUP(B181,'Dcción. Adultos Mayores'!$B$18:$E$255,3,0)+VLOOKUP(B181,'H. Scaravelli'!$B$18:$E$255,3,0)+VLOOKUP(B181,'H. Enfermeros Argentinos'!$B$18:$E$255,3,0)+VLOOKUP(B181,'H. Central Internados'!$B$18:$E$255,3,0)+VLOOKUP(B181,'Droguería Ministerio'!$B$18:$E$255,3,0)+VLOOKUP(B181,'H. El Sauce'!$B$18:$E$255,3,0)+VLOOKUP(B181,'INCLUIR SALUD'!$B$18:$E$255,3,0)+VLOOKUP(B181,'H. Pereyra'!$B$18:$E$255,3,0)+VLOOKUP(B181,'H. Tagarelli '!$B$18:$E$255,3,0)+VLOOKUP(B181,'H. Saporitti'!$B$18:$E$255,3,0)+VLOOKUP(B181,DGP!$B$18:$E$255,3,0)+VLOOKUP(B181,'H. Notti'!$B$18:$E$255,3,0)+VLOOKUP(B181,'H. Paroissien'!$B$18:$E$255,3,0)+VLOOKUP(B181,'Serv. Penintenciario'!$B$18:$E$255,3,0)+VLOOKUP(B181,'H. Schestakow'!$B$18:$E$255,3,0)+VLOOKUP(B181,'H. Perrupato'!$B$18:$E$255,3,0)+VLOOKUP(B181,'H. Gral LH'!$B$18:$E$255,3,0)+VLOOKUP(B181,'H. Lagomaggiore'!$B$18:$E$255,3,0)+VLOOKUP(B181,'H. Central'!$B$18:$D$255,3,0)+VLOOKUP(B181,'Hosp. Malargue'!$B$18:$D$255,3,0)+VLOOKUP(B181,DRPJ!$B$18:$D$255,3,0)</f>
        <v>525</v>
      </c>
      <c r="E181" s="12">
        <f>VLOOKUP(B181,'Dcción. Adultos Mayores'!$B$18:$E$255,4,0)+VLOOKUP(B181,'H. Scaravelli'!$B$18:$E$255,4,0)+VLOOKUP(B181,'H. Enfermeros Argentinos'!$B$18:$E$255,4,0)+VLOOKUP(B181,'H. Central Internados'!$B$18:$E$255,4,0)+VLOOKUP(B181,'Droguería Ministerio'!$B$18:$E$255,4,0)+VLOOKUP(B181,'H. El Sauce'!$B$18:$E$255,4,0)+VLOOKUP(B181,'INCLUIR SALUD'!$B$18:$E$255,4,0)+VLOOKUP(B181,'H. Pereyra'!$B$18:$E$255,4,0)+VLOOKUP(B181,'H. Tagarelli '!$B$18:$E$255,4,0)+VLOOKUP(B181,'H. Saporitti'!$B$18:$E$255,4,0)+VLOOKUP(B181,DGP!$B$18:$E$255,4,0)+VLOOKUP(B181,'H. Notti'!$B$18:$E$255,4,0)+VLOOKUP(B181,'H. Paroissien'!$B$18:$E$255,4,0)+VLOOKUP(B181,'Serv. Penintenciario'!$B$18:$E$255,4,0)+VLOOKUP(B181,'H. Schestakow'!$B$18:$E$255,4,0)+VLOOKUP(B181,'H. Perrupato'!$B$18:$E$255,4,0)+VLOOKUP(B181,'H. Gral LH'!$B$18:$E$255,4,0)+VLOOKUP(B181,'H. Lagomaggiore'!$B$18:$E$255,4,0)+VLOOKUP(B181,'H. Central'!$B$18:$E$255,4,0)+VLOOKUP(B181,'Hosp. Malargue'!$B$18:$E$255,4,0)+VLOOKUP(B181,DRPJ!$B$18:$E$255,4,0)</f>
        <v>535</v>
      </c>
      <c r="F181" s="13">
        <f t="shared" si="0"/>
        <v>1060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0">
        <v>179</v>
      </c>
      <c r="B182" s="10" t="s">
        <v>340</v>
      </c>
      <c r="C182" s="11" t="s">
        <v>341</v>
      </c>
      <c r="D182" s="12">
        <f>VLOOKUP(B182,'Dcción. Adultos Mayores'!$B$18:$E$255,3,0)+VLOOKUP(B182,'H. Scaravelli'!$B$18:$E$255,3,0)+VLOOKUP(B182,'H. Enfermeros Argentinos'!$B$18:$E$255,3,0)+VLOOKUP(B182,'H. Central Internados'!$B$18:$E$255,3,0)+VLOOKUP(B182,'Droguería Ministerio'!$B$18:$E$255,3,0)+VLOOKUP(B182,'H. El Sauce'!$B$18:$E$255,3,0)+VLOOKUP(B182,'INCLUIR SALUD'!$B$18:$E$255,3,0)+VLOOKUP(B182,'H. Pereyra'!$B$18:$E$255,3,0)+VLOOKUP(B182,'H. Tagarelli '!$B$18:$E$255,3,0)+VLOOKUP(B182,'H. Saporitti'!$B$18:$E$255,3,0)+VLOOKUP(B182,DGP!$B$18:$E$255,3,0)+VLOOKUP(B182,'H. Notti'!$B$18:$E$255,3,0)+VLOOKUP(B182,'H. Paroissien'!$B$18:$E$255,3,0)+VLOOKUP(B182,'Serv. Penintenciario'!$B$18:$E$255,3,0)+VLOOKUP(B182,'H. Schestakow'!$B$18:$E$255,3,0)+VLOOKUP(B182,'H. Perrupato'!$B$18:$E$255,3,0)+VLOOKUP(B182,'H. Gral LH'!$B$18:$E$255,3,0)+VLOOKUP(B182,'H. Lagomaggiore'!$B$18:$E$255,3,0)+VLOOKUP(B182,'H. Central'!$B$18:$D$255,3,0)+VLOOKUP(B182,'Hosp. Malargue'!$B$18:$D$255,3,0)+VLOOKUP(B182,DRPJ!$B$18:$D$255,3,0)</f>
        <v>5860</v>
      </c>
      <c r="E182" s="12">
        <f>VLOOKUP(B182,'Dcción. Adultos Mayores'!$B$18:$E$255,4,0)+VLOOKUP(B182,'H. Scaravelli'!$B$18:$E$255,4,0)+VLOOKUP(B182,'H. Enfermeros Argentinos'!$B$18:$E$255,4,0)+VLOOKUP(B182,'H. Central Internados'!$B$18:$E$255,4,0)+VLOOKUP(B182,'Droguería Ministerio'!$B$18:$E$255,4,0)+VLOOKUP(B182,'H. El Sauce'!$B$18:$E$255,4,0)+VLOOKUP(B182,'INCLUIR SALUD'!$B$18:$E$255,4,0)+VLOOKUP(B182,'H. Pereyra'!$B$18:$E$255,4,0)+VLOOKUP(B182,'H. Tagarelli '!$B$18:$E$255,4,0)+VLOOKUP(B182,'H. Saporitti'!$B$18:$E$255,4,0)+VLOOKUP(B182,DGP!$B$18:$E$255,4,0)+VLOOKUP(B182,'H. Notti'!$B$18:$E$255,4,0)+VLOOKUP(B182,'H. Paroissien'!$B$18:$E$255,4,0)+VLOOKUP(B182,'Serv. Penintenciario'!$B$18:$E$255,4,0)+VLOOKUP(B182,'H. Schestakow'!$B$18:$E$255,4,0)+VLOOKUP(B182,'H. Perrupato'!$B$18:$E$255,4,0)+VLOOKUP(B182,'H. Gral LH'!$B$18:$E$255,4,0)+VLOOKUP(B182,'H. Lagomaggiore'!$B$18:$E$255,4,0)+VLOOKUP(B182,'H. Central'!$B$18:$E$255,4,0)+VLOOKUP(B182,'Hosp. Malargue'!$B$18:$E$255,4,0)+VLOOKUP(B182,DRPJ!$B$18:$E$255,4,0)</f>
        <v>5860</v>
      </c>
      <c r="F182" s="13">
        <f t="shared" si="0"/>
        <v>11720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4">
        <v>180</v>
      </c>
      <c r="B183" s="10" t="s">
        <v>342</v>
      </c>
      <c r="C183" s="15" t="s">
        <v>343</v>
      </c>
      <c r="D183" s="12">
        <f>VLOOKUP(B183,'Dcción. Adultos Mayores'!$B$18:$E$255,3,0)+VLOOKUP(B183,'H. Scaravelli'!$B$18:$E$255,3,0)+VLOOKUP(B183,'H. Enfermeros Argentinos'!$B$18:$E$255,3,0)+VLOOKUP(B183,'H. Central Internados'!$B$18:$E$255,3,0)+VLOOKUP(B183,'Droguería Ministerio'!$B$18:$E$255,3,0)+VLOOKUP(B183,'H. El Sauce'!$B$18:$E$255,3,0)+VLOOKUP(B183,'INCLUIR SALUD'!$B$18:$E$255,3,0)+VLOOKUP(B183,'H. Pereyra'!$B$18:$E$255,3,0)+VLOOKUP(B183,'H. Tagarelli '!$B$18:$E$255,3,0)+VLOOKUP(B183,'H. Saporitti'!$B$18:$E$255,3,0)+VLOOKUP(B183,DGP!$B$18:$E$255,3,0)+VLOOKUP(B183,'H. Notti'!$B$18:$E$255,3,0)+VLOOKUP(B183,'H. Paroissien'!$B$18:$E$255,3,0)+VLOOKUP(B183,'Serv. Penintenciario'!$B$18:$E$255,3,0)+VLOOKUP(B183,'H. Schestakow'!$B$18:$E$255,3,0)+VLOOKUP(B183,'H. Perrupato'!$B$18:$E$255,3,0)+VLOOKUP(B183,'H. Gral LH'!$B$18:$E$255,3,0)+VLOOKUP(B183,'H. Lagomaggiore'!$B$18:$E$255,3,0)+VLOOKUP(B183,'H. Central'!$B$18:$D$255,3,0)+VLOOKUP(B183,'Hosp. Malargue'!$B$18:$D$255,3,0)+VLOOKUP(B183,DRPJ!$B$18:$D$255,3,0)</f>
        <v>20450</v>
      </c>
      <c r="E183" s="12">
        <f>VLOOKUP(B183,'Dcción. Adultos Mayores'!$B$18:$E$255,4,0)+VLOOKUP(B183,'H. Scaravelli'!$B$18:$E$255,4,0)+VLOOKUP(B183,'H. Enfermeros Argentinos'!$B$18:$E$255,4,0)+VLOOKUP(B183,'H. Central Internados'!$B$18:$E$255,4,0)+VLOOKUP(B183,'Droguería Ministerio'!$B$18:$E$255,4,0)+VLOOKUP(B183,'H. El Sauce'!$B$18:$E$255,4,0)+VLOOKUP(B183,'INCLUIR SALUD'!$B$18:$E$255,4,0)+VLOOKUP(B183,'H. Pereyra'!$B$18:$E$255,4,0)+VLOOKUP(B183,'H. Tagarelli '!$B$18:$E$255,4,0)+VLOOKUP(B183,'H. Saporitti'!$B$18:$E$255,4,0)+VLOOKUP(B183,DGP!$B$18:$E$255,4,0)+VLOOKUP(B183,'H. Notti'!$B$18:$E$255,4,0)+VLOOKUP(B183,'H. Paroissien'!$B$18:$E$255,4,0)+VLOOKUP(B183,'Serv. Penintenciario'!$B$18:$E$255,4,0)+VLOOKUP(B183,'H. Schestakow'!$B$18:$E$255,4,0)+VLOOKUP(B183,'H. Perrupato'!$B$18:$E$255,4,0)+VLOOKUP(B183,'H. Gral LH'!$B$18:$E$255,4,0)+VLOOKUP(B183,'H. Lagomaggiore'!$B$18:$E$255,4,0)+VLOOKUP(B183,'H. Central'!$B$18:$E$255,4,0)+VLOOKUP(B183,'Hosp. Malargue'!$B$18:$E$255,4,0)+VLOOKUP(B183,DRPJ!$B$18:$E$255,4,0)</f>
        <v>20670</v>
      </c>
      <c r="F183" s="13">
        <f t="shared" si="0"/>
        <v>41120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0">
        <v>181</v>
      </c>
      <c r="B184" s="10" t="s">
        <v>344</v>
      </c>
      <c r="C184" s="11" t="s">
        <v>345</v>
      </c>
      <c r="D184" s="12">
        <f>VLOOKUP(B184,'Dcción. Adultos Mayores'!$B$18:$E$255,3,0)+VLOOKUP(B184,'H. Scaravelli'!$B$18:$E$255,3,0)+VLOOKUP(B184,'H. Enfermeros Argentinos'!$B$18:$E$255,3,0)+VLOOKUP(B184,'H. Central Internados'!$B$18:$E$255,3,0)+VLOOKUP(B184,'Droguería Ministerio'!$B$18:$E$255,3,0)+VLOOKUP(B184,'H. El Sauce'!$B$18:$E$255,3,0)+VLOOKUP(B184,'INCLUIR SALUD'!$B$18:$E$255,3,0)+VLOOKUP(B184,'H. Pereyra'!$B$18:$E$255,3,0)+VLOOKUP(B184,'H. Tagarelli '!$B$18:$E$255,3,0)+VLOOKUP(B184,'H. Saporitti'!$B$18:$E$255,3,0)+VLOOKUP(B184,DGP!$B$18:$E$255,3,0)+VLOOKUP(B184,'H. Notti'!$B$18:$E$255,3,0)+VLOOKUP(B184,'H. Paroissien'!$B$18:$E$255,3,0)+VLOOKUP(B184,'Serv. Penintenciario'!$B$18:$E$255,3,0)+VLOOKUP(B184,'H. Schestakow'!$B$18:$E$255,3,0)+VLOOKUP(B184,'H. Perrupato'!$B$18:$E$255,3,0)+VLOOKUP(B184,'H. Gral LH'!$B$18:$E$255,3,0)+VLOOKUP(B184,'H. Lagomaggiore'!$B$18:$E$255,3,0)+VLOOKUP(B184,'H. Central'!$B$18:$D$255,3,0)+VLOOKUP(B184,'Hosp. Malargue'!$B$18:$D$255,3,0)+VLOOKUP(B184,DRPJ!$B$18:$D$255,3,0)</f>
        <v>22270</v>
      </c>
      <c r="E184" s="12">
        <f>VLOOKUP(B184,'Dcción. Adultos Mayores'!$B$18:$E$255,4,0)+VLOOKUP(B184,'H. Scaravelli'!$B$18:$E$255,4,0)+VLOOKUP(B184,'H. Enfermeros Argentinos'!$B$18:$E$255,4,0)+VLOOKUP(B184,'H. Central Internados'!$B$18:$E$255,4,0)+VLOOKUP(B184,'Droguería Ministerio'!$B$18:$E$255,4,0)+VLOOKUP(B184,'H. El Sauce'!$B$18:$E$255,4,0)+VLOOKUP(B184,'INCLUIR SALUD'!$B$18:$E$255,4,0)+VLOOKUP(B184,'H. Pereyra'!$B$18:$E$255,4,0)+VLOOKUP(B184,'H. Tagarelli '!$B$18:$E$255,4,0)+VLOOKUP(B184,'H. Saporitti'!$B$18:$E$255,4,0)+VLOOKUP(B184,DGP!$B$18:$E$255,4,0)+VLOOKUP(B184,'H. Notti'!$B$18:$E$255,4,0)+VLOOKUP(B184,'H. Paroissien'!$B$18:$E$255,4,0)+VLOOKUP(B184,'Serv. Penintenciario'!$B$18:$E$255,4,0)+VLOOKUP(B184,'H. Schestakow'!$B$18:$E$255,4,0)+VLOOKUP(B184,'H. Perrupato'!$B$18:$E$255,4,0)+VLOOKUP(B184,'H. Gral LH'!$B$18:$E$255,4,0)+VLOOKUP(B184,'H. Lagomaggiore'!$B$18:$E$255,4,0)+VLOOKUP(B184,'H. Central'!$B$18:$E$255,4,0)+VLOOKUP(B184,'Hosp. Malargue'!$B$18:$E$255,4,0)+VLOOKUP(B184,DRPJ!$B$18:$E$255,4,0)</f>
        <v>22438</v>
      </c>
      <c r="F184" s="13">
        <f t="shared" si="0"/>
        <v>44708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4">
        <v>182</v>
      </c>
      <c r="B185" s="10" t="s">
        <v>346</v>
      </c>
      <c r="C185" s="15" t="s">
        <v>347</v>
      </c>
      <c r="D185" s="12">
        <f>VLOOKUP(B185,'Dcción. Adultos Mayores'!$B$18:$E$255,3,0)+VLOOKUP(B185,'H. Scaravelli'!$B$18:$E$255,3,0)+VLOOKUP(B185,'H. Enfermeros Argentinos'!$B$18:$E$255,3,0)+VLOOKUP(B185,'H. Central Internados'!$B$18:$E$255,3,0)+VLOOKUP(B185,'Droguería Ministerio'!$B$18:$E$255,3,0)+VLOOKUP(B185,'H. El Sauce'!$B$18:$E$255,3,0)+VLOOKUP(B185,'INCLUIR SALUD'!$B$18:$E$255,3,0)+VLOOKUP(B185,'H. Pereyra'!$B$18:$E$255,3,0)+VLOOKUP(B185,'H. Tagarelli '!$B$18:$E$255,3,0)+VLOOKUP(B185,'H. Saporitti'!$B$18:$E$255,3,0)+VLOOKUP(B185,DGP!$B$18:$E$255,3,0)+VLOOKUP(B185,'H. Notti'!$B$18:$E$255,3,0)+VLOOKUP(B185,'H. Paroissien'!$B$18:$E$255,3,0)+VLOOKUP(B185,'Serv. Penintenciario'!$B$18:$E$255,3,0)+VLOOKUP(B185,'H. Schestakow'!$B$18:$E$255,3,0)+VLOOKUP(B185,'H. Perrupato'!$B$18:$E$255,3,0)+VLOOKUP(B185,'H. Gral LH'!$B$18:$E$255,3,0)+VLOOKUP(B185,'H. Lagomaggiore'!$B$18:$E$255,3,0)+VLOOKUP(B185,'H. Central'!$B$18:$D$255,3,0)+VLOOKUP(B185,'Hosp. Malargue'!$B$18:$D$255,3,0)+VLOOKUP(B185,DRPJ!$B$18:$D$255,3,0)</f>
        <v>39086</v>
      </c>
      <c r="E185" s="12">
        <f>VLOOKUP(B185,'Dcción. Adultos Mayores'!$B$18:$E$255,4,0)+VLOOKUP(B185,'H. Scaravelli'!$B$18:$E$255,4,0)+VLOOKUP(B185,'H. Enfermeros Argentinos'!$B$18:$E$255,4,0)+VLOOKUP(B185,'H. Central Internados'!$B$18:$E$255,4,0)+VLOOKUP(B185,'Droguería Ministerio'!$B$18:$E$255,4,0)+VLOOKUP(B185,'H. El Sauce'!$B$18:$E$255,4,0)+VLOOKUP(B185,'INCLUIR SALUD'!$B$18:$E$255,4,0)+VLOOKUP(B185,'H. Pereyra'!$B$18:$E$255,4,0)+VLOOKUP(B185,'H. Tagarelli '!$B$18:$E$255,4,0)+VLOOKUP(B185,'H. Saporitti'!$B$18:$E$255,4,0)+VLOOKUP(B185,DGP!$B$18:$E$255,4,0)+VLOOKUP(B185,'H. Notti'!$B$18:$E$255,4,0)+VLOOKUP(B185,'H. Paroissien'!$B$18:$E$255,4,0)+VLOOKUP(B185,'Serv. Penintenciario'!$B$18:$E$255,4,0)+VLOOKUP(B185,'H. Schestakow'!$B$18:$E$255,4,0)+VLOOKUP(B185,'H. Perrupato'!$B$18:$E$255,4,0)+VLOOKUP(B185,'H. Gral LH'!$B$18:$E$255,4,0)+VLOOKUP(B185,'H. Lagomaggiore'!$B$18:$E$255,4,0)+VLOOKUP(B185,'H. Central'!$B$18:$E$255,4,0)+VLOOKUP(B185,'Hosp. Malargue'!$B$18:$E$255,4,0)+VLOOKUP(B185,DRPJ!$B$18:$E$255,4,0)</f>
        <v>38345</v>
      </c>
      <c r="F185" s="13">
        <f t="shared" si="0"/>
        <v>77431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0">
        <v>183</v>
      </c>
      <c r="B186" s="10" t="s">
        <v>348</v>
      </c>
      <c r="C186" s="11" t="s">
        <v>349</v>
      </c>
      <c r="D186" s="12">
        <f>VLOOKUP(B186,'Dcción. Adultos Mayores'!$B$18:$E$255,3,0)+VLOOKUP(B186,'H. Scaravelli'!$B$18:$E$255,3,0)+VLOOKUP(B186,'H. Enfermeros Argentinos'!$B$18:$E$255,3,0)+VLOOKUP(B186,'H. Central Internados'!$B$18:$E$255,3,0)+VLOOKUP(B186,'Droguería Ministerio'!$B$18:$E$255,3,0)+VLOOKUP(B186,'H. El Sauce'!$B$18:$E$255,3,0)+VLOOKUP(B186,'INCLUIR SALUD'!$B$18:$E$255,3,0)+VLOOKUP(B186,'H. Pereyra'!$B$18:$E$255,3,0)+VLOOKUP(B186,'H. Tagarelli '!$B$18:$E$255,3,0)+VLOOKUP(B186,'H. Saporitti'!$B$18:$E$255,3,0)+VLOOKUP(B186,DGP!$B$18:$E$255,3,0)+VLOOKUP(B186,'H. Notti'!$B$18:$E$255,3,0)+VLOOKUP(B186,'H. Paroissien'!$B$18:$E$255,3,0)+VLOOKUP(B186,'Serv. Penintenciario'!$B$18:$E$255,3,0)+VLOOKUP(B186,'H. Schestakow'!$B$18:$E$255,3,0)+VLOOKUP(B186,'H. Perrupato'!$B$18:$E$255,3,0)+VLOOKUP(B186,'H. Gral LH'!$B$18:$E$255,3,0)+VLOOKUP(B186,'H. Lagomaggiore'!$B$18:$E$255,3,0)+VLOOKUP(B186,'H. Central'!$B$18:$D$255,3,0)+VLOOKUP(B186,'Hosp. Malargue'!$B$18:$D$255,3,0)+VLOOKUP(B186,DRPJ!$B$18:$D$255,3,0)</f>
        <v>8310</v>
      </c>
      <c r="E186" s="12">
        <f>VLOOKUP(B186,'Dcción. Adultos Mayores'!$B$18:$E$255,4,0)+VLOOKUP(B186,'H. Scaravelli'!$B$18:$E$255,4,0)+VLOOKUP(B186,'H. Enfermeros Argentinos'!$B$18:$E$255,4,0)+VLOOKUP(B186,'H. Central Internados'!$B$18:$E$255,4,0)+VLOOKUP(B186,'Droguería Ministerio'!$B$18:$E$255,4,0)+VLOOKUP(B186,'H. El Sauce'!$B$18:$E$255,4,0)+VLOOKUP(B186,'INCLUIR SALUD'!$B$18:$E$255,4,0)+VLOOKUP(B186,'H. Pereyra'!$B$18:$E$255,4,0)+VLOOKUP(B186,'H. Tagarelli '!$B$18:$E$255,4,0)+VLOOKUP(B186,'H. Saporitti'!$B$18:$E$255,4,0)+VLOOKUP(B186,DGP!$B$18:$E$255,4,0)+VLOOKUP(B186,'H. Notti'!$B$18:$E$255,4,0)+VLOOKUP(B186,'H. Paroissien'!$B$18:$E$255,4,0)+VLOOKUP(B186,'Serv. Penintenciario'!$B$18:$E$255,4,0)+VLOOKUP(B186,'H. Schestakow'!$B$18:$E$255,4,0)+VLOOKUP(B186,'H. Perrupato'!$B$18:$E$255,4,0)+VLOOKUP(B186,'H. Gral LH'!$B$18:$E$255,4,0)+VLOOKUP(B186,'H. Lagomaggiore'!$B$18:$E$255,4,0)+VLOOKUP(B186,'H. Central'!$B$18:$E$255,4,0)+VLOOKUP(B186,'Hosp. Malargue'!$B$18:$E$255,4,0)+VLOOKUP(B186,DRPJ!$B$18:$E$255,4,0)</f>
        <v>8770</v>
      </c>
      <c r="F186" s="13">
        <f t="shared" si="0"/>
        <v>17080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4">
        <v>184</v>
      </c>
      <c r="B187" s="10" t="s">
        <v>350</v>
      </c>
      <c r="C187" s="15" t="s">
        <v>351</v>
      </c>
      <c r="D187" s="12">
        <f>VLOOKUP(B187,'Dcción. Adultos Mayores'!$B$18:$E$255,3,0)+VLOOKUP(B187,'H. Scaravelli'!$B$18:$E$255,3,0)+VLOOKUP(B187,'H. Enfermeros Argentinos'!$B$18:$E$255,3,0)+VLOOKUP(B187,'H. Central Internados'!$B$18:$E$255,3,0)+VLOOKUP(B187,'Droguería Ministerio'!$B$18:$E$255,3,0)+VLOOKUP(B187,'H. El Sauce'!$B$18:$E$255,3,0)+VLOOKUP(B187,'INCLUIR SALUD'!$B$18:$E$255,3,0)+VLOOKUP(B187,'H. Pereyra'!$B$18:$E$255,3,0)+VLOOKUP(B187,'H. Tagarelli '!$B$18:$E$255,3,0)+VLOOKUP(B187,'H. Saporitti'!$B$18:$E$255,3,0)+VLOOKUP(B187,DGP!$B$18:$E$255,3,0)+VLOOKUP(B187,'H. Notti'!$B$18:$E$255,3,0)+VLOOKUP(B187,'H. Paroissien'!$B$18:$E$255,3,0)+VLOOKUP(B187,'Serv. Penintenciario'!$B$18:$E$255,3,0)+VLOOKUP(B187,'H. Schestakow'!$B$18:$E$255,3,0)+VLOOKUP(B187,'H. Perrupato'!$B$18:$E$255,3,0)+VLOOKUP(B187,'H. Gral LH'!$B$18:$E$255,3,0)+VLOOKUP(B187,'H. Lagomaggiore'!$B$18:$E$255,3,0)+VLOOKUP(B187,'H. Central'!$B$18:$D$255,3,0)+VLOOKUP(B187,'Hosp. Malargue'!$B$18:$D$255,3,0)+VLOOKUP(B187,DRPJ!$B$18:$D$255,3,0)</f>
        <v>47960</v>
      </c>
      <c r="E187" s="12">
        <f>VLOOKUP(B187,'Dcción. Adultos Mayores'!$B$18:$E$255,4,0)+VLOOKUP(B187,'H. Scaravelli'!$B$18:$E$255,4,0)+VLOOKUP(B187,'H. Enfermeros Argentinos'!$B$18:$E$255,4,0)+VLOOKUP(B187,'H. Central Internados'!$B$18:$E$255,4,0)+VLOOKUP(B187,'Droguería Ministerio'!$B$18:$E$255,4,0)+VLOOKUP(B187,'H. El Sauce'!$B$18:$E$255,4,0)+VLOOKUP(B187,'INCLUIR SALUD'!$B$18:$E$255,4,0)+VLOOKUP(B187,'H. Pereyra'!$B$18:$E$255,4,0)+VLOOKUP(B187,'H. Tagarelli '!$B$18:$E$255,4,0)+VLOOKUP(B187,'H. Saporitti'!$B$18:$E$255,4,0)+VLOOKUP(B187,DGP!$B$18:$E$255,4,0)+VLOOKUP(B187,'H. Notti'!$B$18:$E$255,4,0)+VLOOKUP(B187,'H. Paroissien'!$B$18:$E$255,4,0)+VLOOKUP(B187,'Serv. Penintenciario'!$B$18:$E$255,4,0)+VLOOKUP(B187,'H. Schestakow'!$B$18:$E$255,4,0)+VLOOKUP(B187,'H. Perrupato'!$B$18:$E$255,4,0)+VLOOKUP(B187,'H. Gral LH'!$B$18:$E$255,4,0)+VLOOKUP(B187,'H. Lagomaggiore'!$B$18:$E$255,4,0)+VLOOKUP(B187,'H. Central'!$B$18:$E$255,4,0)+VLOOKUP(B187,'Hosp. Malargue'!$B$18:$E$255,4,0)+VLOOKUP(B187,DRPJ!$B$18:$E$255,4,0)</f>
        <v>48062</v>
      </c>
      <c r="F187" s="13">
        <f t="shared" si="0"/>
        <v>96022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0">
        <v>185</v>
      </c>
      <c r="B188" s="10" t="s">
        <v>352</v>
      </c>
      <c r="C188" s="11" t="s">
        <v>353</v>
      </c>
      <c r="D188" s="12">
        <f>VLOOKUP(B188,'Dcción. Adultos Mayores'!$B$18:$E$255,3,0)+VLOOKUP(B188,'H. Scaravelli'!$B$18:$E$255,3,0)+VLOOKUP(B188,'H. Enfermeros Argentinos'!$B$18:$E$255,3,0)+VLOOKUP(B188,'H. Central Internados'!$B$18:$E$255,3,0)+VLOOKUP(B188,'Droguería Ministerio'!$B$18:$E$255,3,0)+VLOOKUP(B188,'H. El Sauce'!$B$18:$E$255,3,0)+VLOOKUP(B188,'INCLUIR SALUD'!$B$18:$E$255,3,0)+VLOOKUP(B188,'H. Pereyra'!$B$18:$E$255,3,0)+VLOOKUP(B188,'H. Tagarelli '!$B$18:$E$255,3,0)+VLOOKUP(B188,'H. Saporitti'!$B$18:$E$255,3,0)+VLOOKUP(B188,DGP!$B$18:$E$255,3,0)+VLOOKUP(B188,'H. Notti'!$B$18:$E$255,3,0)+VLOOKUP(B188,'H. Paroissien'!$B$18:$E$255,3,0)+VLOOKUP(B188,'Serv. Penintenciario'!$B$18:$E$255,3,0)+VLOOKUP(B188,'H. Schestakow'!$B$18:$E$255,3,0)+VLOOKUP(B188,'H. Perrupato'!$B$18:$E$255,3,0)+VLOOKUP(B188,'H. Gral LH'!$B$18:$E$255,3,0)+VLOOKUP(B188,'H. Lagomaggiore'!$B$18:$E$255,3,0)+VLOOKUP(B188,'H. Central'!$B$18:$D$255,3,0)+VLOOKUP(B188,'Hosp. Malargue'!$B$18:$D$255,3,0)+VLOOKUP(B188,DRPJ!$B$18:$D$255,3,0)</f>
        <v>420</v>
      </c>
      <c r="E188" s="12">
        <f>VLOOKUP(B188,'Dcción. Adultos Mayores'!$B$18:$E$255,4,0)+VLOOKUP(B188,'H. Scaravelli'!$B$18:$E$255,4,0)+VLOOKUP(B188,'H. Enfermeros Argentinos'!$B$18:$E$255,4,0)+VLOOKUP(B188,'H. Central Internados'!$B$18:$E$255,4,0)+VLOOKUP(B188,'Droguería Ministerio'!$B$18:$E$255,4,0)+VLOOKUP(B188,'H. El Sauce'!$B$18:$E$255,4,0)+VLOOKUP(B188,'INCLUIR SALUD'!$B$18:$E$255,4,0)+VLOOKUP(B188,'H. Pereyra'!$B$18:$E$255,4,0)+VLOOKUP(B188,'H. Tagarelli '!$B$18:$E$255,4,0)+VLOOKUP(B188,'H. Saporitti'!$B$18:$E$255,4,0)+VLOOKUP(B188,DGP!$B$18:$E$255,4,0)+VLOOKUP(B188,'H. Notti'!$B$18:$E$255,4,0)+VLOOKUP(B188,'H. Paroissien'!$B$18:$E$255,4,0)+VLOOKUP(B188,'Serv. Penintenciario'!$B$18:$E$255,4,0)+VLOOKUP(B188,'H. Schestakow'!$B$18:$E$255,4,0)+VLOOKUP(B188,'H. Perrupato'!$B$18:$E$255,4,0)+VLOOKUP(B188,'H. Gral LH'!$B$18:$E$255,4,0)+VLOOKUP(B188,'H. Lagomaggiore'!$B$18:$E$255,4,0)+VLOOKUP(B188,'H. Central'!$B$18:$E$255,4,0)+VLOOKUP(B188,'Hosp. Malargue'!$B$18:$E$255,4,0)+VLOOKUP(B188,DRPJ!$B$18:$E$255,4,0)</f>
        <v>420</v>
      </c>
      <c r="F188" s="13">
        <f t="shared" si="0"/>
        <v>840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4">
        <v>186</v>
      </c>
      <c r="B189" s="10" t="s">
        <v>354</v>
      </c>
      <c r="C189" s="15" t="s">
        <v>355</v>
      </c>
      <c r="D189" s="12">
        <f>VLOOKUP(B189,'Dcción. Adultos Mayores'!$B$18:$E$255,3,0)+VLOOKUP(B189,'H. Scaravelli'!$B$18:$E$255,3,0)+VLOOKUP(B189,'H. Enfermeros Argentinos'!$B$18:$E$255,3,0)+VLOOKUP(B189,'H. Central Internados'!$B$18:$E$255,3,0)+VLOOKUP(B189,'Droguería Ministerio'!$B$18:$E$255,3,0)+VLOOKUP(B189,'H. El Sauce'!$B$18:$E$255,3,0)+VLOOKUP(B189,'INCLUIR SALUD'!$B$18:$E$255,3,0)+VLOOKUP(B189,'H. Pereyra'!$B$18:$E$255,3,0)+VLOOKUP(B189,'H. Tagarelli '!$B$18:$E$255,3,0)+VLOOKUP(B189,'H. Saporitti'!$B$18:$E$255,3,0)+VLOOKUP(B189,DGP!$B$18:$E$255,3,0)+VLOOKUP(B189,'H. Notti'!$B$18:$E$255,3,0)+VLOOKUP(B189,'H. Paroissien'!$B$18:$E$255,3,0)+VLOOKUP(B189,'Serv. Penintenciario'!$B$18:$E$255,3,0)+VLOOKUP(B189,'H. Schestakow'!$B$18:$E$255,3,0)+VLOOKUP(B189,'H. Perrupato'!$B$18:$E$255,3,0)+VLOOKUP(B189,'H. Gral LH'!$B$18:$E$255,3,0)+VLOOKUP(B189,'H. Lagomaggiore'!$B$18:$E$255,3,0)+VLOOKUP(B189,'H. Central'!$B$18:$D$255,3,0)+VLOOKUP(B189,'Hosp. Malargue'!$B$18:$D$255,3,0)+VLOOKUP(B189,DRPJ!$B$18:$D$255,3,0)</f>
        <v>15520</v>
      </c>
      <c r="E189" s="12">
        <f>VLOOKUP(B189,'Dcción. Adultos Mayores'!$B$18:$E$255,4,0)+VLOOKUP(B189,'H. Scaravelli'!$B$18:$E$255,4,0)+VLOOKUP(B189,'H. Enfermeros Argentinos'!$B$18:$E$255,4,0)+VLOOKUP(B189,'H. Central Internados'!$B$18:$E$255,4,0)+VLOOKUP(B189,'Droguería Ministerio'!$B$18:$E$255,4,0)+VLOOKUP(B189,'H. El Sauce'!$B$18:$E$255,4,0)+VLOOKUP(B189,'INCLUIR SALUD'!$B$18:$E$255,4,0)+VLOOKUP(B189,'H. Pereyra'!$B$18:$E$255,4,0)+VLOOKUP(B189,'H. Tagarelli '!$B$18:$E$255,4,0)+VLOOKUP(B189,'H. Saporitti'!$B$18:$E$255,4,0)+VLOOKUP(B189,DGP!$B$18:$E$255,4,0)+VLOOKUP(B189,'H. Notti'!$B$18:$E$255,4,0)+VLOOKUP(B189,'H. Paroissien'!$B$18:$E$255,4,0)+VLOOKUP(B189,'Serv. Penintenciario'!$B$18:$E$255,4,0)+VLOOKUP(B189,'H. Schestakow'!$B$18:$E$255,4,0)+VLOOKUP(B189,'H. Perrupato'!$B$18:$E$255,4,0)+VLOOKUP(B189,'H. Gral LH'!$B$18:$E$255,4,0)+VLOOKUP(B189,'H. Lagomaggiore'!$B$18:$E$255,4,0)+VLOOKUP(B189,'H. Central'!$B$18:$E$255,4,0)+VLOOKUP(B189,'Hosp. Malargue'!$B$18:$E$255,4,0)+VLOOKUP(B189,DRPJ!$B$18:$E$255,4,0)</f>
        <v>15520</v>
      </c>
      <c r="F189" s="13">
        <f t="shared" si="0"/>
        <v>31040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0">
        <v>187</v>
      </c>
      <c r="B190" s="10" t="s">
        <v>356</v>
      </c>
      <c r="C190" s="11" t="s">
        <v>357</v>
      </c>
      <c r="D190" s="12">
        <f>VLOOKUP(B190,'Dcción. Adultos Mayores'!$B$18:$E$255,3,0)+VLOOKUP(B190,'H. Scaravelli'!$B$18:$E$255,3,0)+VLOOKUP(B190,'H. Enfermeros Argentinos'!$B$18:$E$255,3,0)+VLOOKUP(B190,'H. Central Internados'!$B$18:$E$255,3,0)+VLOOKUP(B190,'Droguería Ministerio'!$B$18:$E$255,3,0)+VLOOKUP(B190,'H. El Sauce'!$B$18:$E$255,3,0)+VLOOKUP(B190,'INCLUIR SALUD'!$B$18:$E$255,3,0)+VLOOKUP(B190,'H. Pereyra'!$B$18:$E$255,3,0)+VLOOKUP(B190,'H. Tagarelli '!$B$18:$E$255,3,0)+VLOOKUP(B190,'H. Saporitti'!$B$18:$E$255,3,0)+VLOOKUP(B190,DGP!$B$18:$E$255,3,0)+VLOOKUP(B190,'H. Notti'!$B$18:$E$255,3,0)+VLOOKUP(B190,'H. Paroissien'!$B$18:$E$255,3,0)+VLOOKUP(B190,'Serv. Penintenciario'!$B$18:$E$255,3,0)+VLOOKUP(B190,'H. Schestakow'!$B$18:$E$255,3,0)+VLOOKUP(B190,'H. Perrupato'!$B$18:$E$255,3,0)+VLOOKUP(B190,'H. Gral LH'!$B$18:$E$255,3,0)+VLOOKUP(B190,'H. Lagomaggiore'!$B$18:$E$255,3,0)+VLOOKUP(B190,'H. Central'!$B$18:$D$255,3,0)+VLOOKUP(B190,'Hosp. Malargue'!$B$18:$D$255,3,0)+VLOOKUP(B190,DRPJ!$B$18:$D$255,3,0)</f>
        <v>23280</v>
      </c>
      <c r="E190" s="12">
        <f>VLOOKUP(B190,'Dcción. Adultos Mayores'!$B$18:$E$255,4,0)+VLOOKUP(B190,'H. Scaravelli'!$B$18:$E$255,4,0)+VLOOKUP(B190,'H. Enfermeros Argentinos'!$B$18:$E$255,4,0)+VLOOKUP(B190,'H. Central Internados'!$B$18:$E$255,4,0)+VLOOKUP(B190,'Droguería Ministerio'!$B$18:$E$255,4,0)+VLOOKUP(B190,'H. El Sauce'!$B$18:$E$255,4,0)+VLOOKUP(B190,'INCLUIR SALUD'!$B$18:$E$255,4,0)+VLOOKUP(B190,'H. Pereyra'!$B$18:$E$255,4,0)+VLOOKUP(B190,'H. Tagarelli '!$B$18:$E$255,4,0)+VLOOKUP(B190,'H. Saporitti'!$B$18:$E$255,4,0)+VLOOKUP(B190,DGP!$B$18:$E$255,4,0)+VLOOKUP(B190,'H. Notti'!$B$18:$E$255,4,0)+VLOOKUP(B190,'H. Paroissien'!$B$18:$E$255,4,0)+VLOOKUP(B190,'Serv. Penintenciario'!$B$18:$E$255,4,0)+VLOOKUP(B190,'H. Schestakow'!$B$18:$E$255,4,0)+VLOOKUP(B190,'H. Perrupato'!$B$18:$E$255,4,0)+VLOOKUP(B190,'H. Gral LH'!$B$18:$E$255,4,0)+VLOOKUP(B190,'H. Lagomaggiore'!$B$18:$E$255,4,0)+VLOOKUP(B190,'H. Central'!$B$18:$E$255,4,0)+VLOOKUP(B190,'Hosp. Malargue'!$B$18:$E$255,4,0)+VLOOKUP(B190,DRPJ!$B$18:$E$255,4,0)</f>
        <v>23480</v>
      </c>
      <c r="F190" s="13">
        <f t="shared" si="0"/>
        <v>46760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4">
        <v>188</v>
      </c>
      <c r="B191" s="10" t="s">
        <v>358</v>
      </c>
      <c r="C191" s="15" t="s">
        <v>359</v>
      </c>
      <c r="D191" s="12">
        <f>VLOOKUP(B191,'Dcción. Adultos Mayores'!$B$18:$E$255,3,0)+VLOOKUP(B191,'H. Scaravelli'!$B$18:$E$255,3,0)+VLOOKUP(B191,'H. Enfermeros Argentinos'!$B$18:$E$255,3,0)+VLOOKUP(B191,'H. Central Internados'!$B$18:$E$255,3,0)+VLOOKUP(B191,'Droguería Ministerio'!$B$18:$E$255,3,0)+VLOOKUP(B191,'H. El Sauce'!$B$18:$E$255,3,0)+VLOOKUP(B191,'INCLUIR SALUD'!$B$18:$E$255,3,0)+VLOOKUP(B191,'H. Pereyra'!$B$18:$E$255,3,0)+VLOOKUP(B191,'H. Tagarelli '!$B$18:$E$255,3,0)+VLOOKUP(B191,'H. Saporitti'!$B$18:$E$255,3,0)+VLOOKUP(B191,DGP!$B$18:$E$255,3,0)+VLOOKUP(B191,'H. Notti'!$B$18:$E$255,3,0)+VLOOKUP(B191,'H. Paroissien'!$B$18:$E$255,3,0)+VLOOKUP(B191,'Serv. Penintenciario'!$B$18:$E$255,3,0)+VLOOKUP(B191,'H. Schestakow'!$B$18:$E$255,3,0)+VLOOKUP(B191,'H. Perrupato'!$B$18:$E$255,3,0)+VLOOKUP(B191,'H. Gral LH'!$B$18:$E$255,3,0)+VLOOKUP(B191,'H. Lagomaggiore'!$B$18:$E$255,3,0)+VLOOKUP(B191,'H. Central'!$B$18:$D$255,3,0)+VLOOKUP(B191,'Hosp. Malargue'!$B$18:$D$255,3,0)+VLOOKUP(B191,DRPJ!$B$18:$D$255,3,0)</f>
        <v>25400</v>
      </c>
      <c r="E191" s="12">
        <f>VLOOKUP(B191,'Dcción. Adultos Mayores'!$B$18:$E$255,4,0)+VLOOKUP(B191,'H. Scaravelli'!$B$18:$E$255,4,0)+VLOOKUP(B191,'H. Enfermeros Argentinos'!$B$18:$E$255,4,0)+VLOOKUP(B191,'H. Central Internados'!$B$18:$E$255,4,0)+VLOOKUP(B191,'Droguería Ministerio'!$B$18:$E$255,4,0)+VLOOKUP(B191,'H. El Sauce'!$B$18:$E$255,4,0)+VLOOKUP(B191,'INCLUIR SALUD'!$B$18:$E$255,4,0)+VLOOKUP(B191,'H. Pereyra'!$B$18:$E$255,4,0)+VLOOKUP(B191,'H. Tagarelli '!$B$18:$E$255,4,0)+VLOOKUP(B191,'H. Saporitti'!$B$18:$E$255,4,0)+VLOOKUP(B191,DGP!$B$18:$E$255,4,0)+VLOOKUP(B191,'H. Notti'!$B$18:$E$255,4,0)+VLOOKUP(B191,'H. Paroissien'!$B$18:$E$255,4,0)+VLOOKUP(B191,'Serv. Penintenciario'!$B$18:$E$255,4,0)+VLOOKUP(B191,'H. Schestakow'!$B$18:$E$255,4,0)+VLOOKUP(B191,'H. Perrupato'!$B$18:$E$255,4,0)+VLOOKUP(B191,'H. Gral LH'!$B$18:$E$255,4,0)+VLOOKUP(B191,'H. Lagomaggiore'!$B$18:$E$255,4,0)+VLOOKUP(B191,'H. Central'!$B$18:$E$255,4,0)+VLOOKUP(B191,'Hosp. Malargue'!$B$18:$E$255,4,0)+VLOOKUP(B191,DRPJ!$B$18:$E$255,4,0)</f>
        <v>25070</v>
      </c>
      <c r="F191" s="13">
        <f t="shared" si="0"/>
        <v>50470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0">
        <v>189</v>
      </c>
      <c r="B192" s="10" t="s">
        <v>360</v>
      </c>
      <c r="C192" s="11" t="s">
        <v>361</v>
      </c>
      <c r="D192" s="12">
        <f>VLOOKUP(B192,'Dcción. Adultos Mayores'!$B$18:$E$255,3,0)+VLOOKUP(B192,'H. Scaravelli'!$B$18:$E$255,3,0)+VLOOKUP(B192,'H. Enfermeros Argentinos'!$B$18:$E$255,3,0)+VLOOKUP(B192,'H. Central Internados'!$B$18:$E$255,3,0)+VLOOKUP(B192,'Droguería Ministerio'!$B$18:$E$255,3,0)+VLOOKUP(B192,'H. El Sauce'!$B$18:$E$255,3,0)+VLOOKUP(B192,'INCLUIR SALUD'!$B$18:$E$255,3,0)+VLOOKUP(B192,'H. Pereyra'!$B$18:$E$255,3,0)+VLOOKUP(B192,'H. Tagarelli '!$B$18:$E$255,3,0)+VLOOKUP(B192,'H. Saporitti'!$B$18:$E$255,3,0)+VLOOKUP(B192,DGP!$B$18:$E$255,3,0)+VLOOKUP(B192,'H. Notti'!$B$18:$E$255,3,0)+VLOOKUP(B192,'H. Paroissien'!$B$18:$E$255,3,0)+VLOOKUP(B192,'Serv. Penintenciario'!$B$18:$E$255,3,0)+VLOOKUP(B192,'H. Schestakow'!$B$18:$E$255,3,0)+VLOOKUP(B192,'H. Perrupato'!$B$18:$E$255,3,0)+VLOOKUP(B192,'H. Gral LH'!$B$18:$E$255,3,0)+VLOOKUP(B192,'H. Lagomaggiore'!$B$18:$E$255,3,0)+VLOOKUP(B192,'H. Central'!$B$18:$D$255,3,0)+VLOOKUP(B192,'Hosp. Malargue'!$B$18:$D$255,3,0)+VLOOKUP(B192,DRPJ!$B$18:$D$255,3,0)</f>
        <v>12265</v>
      </c>
      <c r="E192" s="12">
        <f>VLOOKUP(B192,'Dcción. Adultos Mayores'!$B$18:$E$255,4,0)+VLOOKUP(B192,'H. Scaravelli'!$B$18:$E$255,4,0)+VLOOKUP(B192,'H. Enfermeros Argentinos'!$B$18:$E$255,4,0)+VLOOKUP(B192,'H. Central Internados'!$B$18:$E$255,4,0)+VLOOKUP(B192,'Droguería Ministerio'!$B$18:$E$255,4,0)+VLOOKUP(B192,'H. El Sauce'!$B$18:$E$255,4,0)+VLOOKUP(B192,'INCLUIR SALUD'!$B$18:$E$255,4,0)+VLOOKUP(B192,'H. Pereyra'!$B$18:$E$255,4,0)+VLOOKUP(B192,'H. Tagarelli '!$B$18:$E$255,4,0)+VLOOKUP(B192,'H. Saporitti'!$B$18:$E$255,4,0)+VLOOKUP(B192,DGP!$B$18:$E$255,4,0)+VLOOKUP(B192,'H. Notti'!$B$18:$E$255,4,0)+VLOOKUP(B192,'H. Paroissien'!$B$18:$E$255,4,0)+VLOOKUP(B192,'Serv. Penintenciario'!$B$18:$E$255,4,0)+VLOOKUP(B192,'H. Schestakow'!$B$18:$E$255,4,0)+VLOOKUP(B192,'H. Perrupato'!$B$18:$E$255,4,0)+VLOOKUP(B192,'H. Gral LH'!$B$18:$E$255,4,0)+VLOOKUP(B192,'H. Lagomaggiore'!$B$18:$E$255,4,0)+VLOOKUP(B192,'H. Central'!$B$18:$E$255,4,0)+VLOOKUP(B192,'Hosp. Malargue'!$B$18:$E$255,4,0)+VLOOKUP(B192,DRPJ!$B$18:$E$255,4,0)</f>
        <v>11265</v>
      </c>
      <c r="F192" s="13">
        <f t="shared" si="0"/>
        <v>23530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4">
        <v>191</v>
      </c>
      <c r="B193" s="10" t="s">
        <v>362</v>
      </c>
      <c r="C193" s="15" t="s">
        <v>363</v>
      </c>
      <c r="D193" s="12">
        <f>VLOOKUP(B193,'Dcción. Adultos Mayores'!$B$18:$E$255,3,0)+VLOOKUP(B193,'H. Scaravelli'!$B$18:$E$255,3,0)+VLOOKUP(B193,'H. Enfermeros Argentinos'!$B$18:$E$255,3,0)+VLOOKUP(B193,'H. Central Internados'!$B$18:$E$255,3,0)+VLOOKUP(B193,'Droguería Ministerio'!$B$18:$E$255,3,0)+VLOOKUP(B193,'H. El Sauce'!$B$18:$E$255,3,0)+VLOOKUP(B193,'INCLUIR SALUD'!$B$18:$E$255,3,0)+VLOOKUP(B193,'H. Pereyra'!$B$18:$E$255,3,0)+VLOOKUP(B193,'H. Tagarelli '!$B$18:$E$255,3,0)+VLOOKUP(B193,'H. Saporitti'!$B$18:$E$255,3,0)+VLOOKUP(B193,DGP!$B$18:$E$255,3,0)+VLOOKUP(B193,'H. Notti'!$B$18:$E$255,3,0)+VLOOKUP(B193,'H. Paroissien'!$B$18:$E$255,3,0)+VLOOKUP(B193,'Serv. Penintenciario'!$B$18:$E$255,3,0)+VLOOKUP(B193,'H. Schestakow'!$B$18:$E$255,3,0)+VLOOKUP(B193,'H. Perrupato'!$B$18:$E$255,3,0)+VLOOKUP(B193,'H. Gral LH'!$B$18:$E$255,3,0)+VLOOKUP(B193,'H. Lagomaggiore'!$B$18:$E$255,3,0)+VLOOKUP(B193,'H. Central'!$B$18:$D$255,3,0)+VLOOKUP(B193,'Hosp. Malargue'!$B$18:$D$255,3,0)+VLOOKUP(B193,DRPJ!$B$18:$D$255,3,0)</f>
        <v>217</v>
      </c>
      <c r="E193" s="12">
        <f>VLOOKUP(B193,'Dcción. Adultos Mayores'!$B$18:$E$255,4,0)+VLOOKUP(B193,'H. Scaravelli'!$B$18:$E$255,4,0)+VLOOKUP(B193,'H. Enfermeros Argentinos'!$B$18:$E$255,4,0)+VLOOKUP(B193,'H. Central Internados'!$B$18:$E$255,4,0)+VLOOKUP(B193,'Droguería Ministerio'!$B$18:$E$255,4,0)+VLOOKUP(B193,'H. El Sauce'!$B$18:$E$255,4,0)+VLOOKUP(B193,'INCLUIR SALUD'!$B$18:$E$255,4,0)+VLOOKUP(B193,'H. Pereyra'!$B$18:$E$255,4,0)+VLOOKUP(B193,'H. Tagarelli '!$B$18:$E$255,4,0)+VLOOKUP(B193,'H. Saporitti'!$B$18:$E$255,4,0)+VLOOKUP(B193,DGP!$B$18:$E$255,4,0)+VLOOKUP(B193,'H. Notti'!$B$18:$E$255,4,0)+VLOOKUP(B193,'H. Paroissien'!$B$18:$E$255,4,0)+VLOOKUP(B193,'Serv. Penintenciario'!$B$18:$E$255,4,0)+VLOOKUP(B193,'H. Schestakow'!$B$18:$E$255,4,0)+VLOOKUP(B193,'H. Perrupato'!$B$18:$E$255,4,0)+VLOOKUP(B193,'H. Gral LH'!$B$18:$E$255,4,0)+VLOOKUP(B193,'H. Lagomaggiore'!$B$18:$E$255,4,0)+VLOOKUP(B193,'H. Central'!$B$18:$E$255,4,0)+VLOOKUP(B193,'Hosp. Malargue'!$B$18:$E$255,4,0)+VLOOKUP(B193,DRPJ!$B$18:$E$255,4,0)</f>
        <v>219</v>
      </c>
      <c r="F193" s="13">
        <f t="shared" si="0"/>
        <v>436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0">
        <v>192</v>
      </c>
      <c r="B194" s="10" t="s">
        <v>364</v>
      </c>
      <c r="C194" s="11" t="s">
        <v>365</v>
      </c>
      <c r="D194" s="12">
        <f>VLOOKUP(B194,'Dcción. Adultos Mayores'!$B$18:$E$255,3,0)+VLOOKUP(B194,'H. Scaravelli'!$B$18:$E$255,3,0)+VLOOKUP(B194,'H. Enfermeros Argentinos'!$B$18:$E$255,3,0)+VLOOKUP(B194,'H. Central Internados'!$B$18:$E$255,3,0)+VLOOKUP(B194,'Droguería Ministerio'!$B$18:$E$255,3,0)+VLOOKUP(B194,'H. El Sauce'!$B$18:$E$255,3,0)+VLOOKUP(B194,'INCLUIR SALUD'!$B$18:$E$255,3,0)+VLOOKUP(B194,'H. Pereyra'!$B$18:$E$255,3,0)+VLOOKUP(B194,'H. Tagarelli '!$B$18:$E$255,3,0)+VLOOKUP(B194,'H. Saporitti'!$B$18:$E$255,3,0)+VLOOKUP(B194,DGP!$B$18:$E$255,3,0)+VLOOKUP(B194,'H. Notti'!$B$18:$E$255,3,0)+VLOOKUP(B194,'H. Paroissien'!$B$18:$E$255,3,0)+VLOOKUP(B194,'Serv. Penintenciario'!$B$18:$E$255,3,0)+VLOOKUP(B194,'H. Schestakow'!$B$18:$E$255,3,0)+VLOOKUP(B194,'H. Perrupato'!$B$18:$E$255,3,0)+VLOOKUP(B194,'H. Gral LH'!$B$18:$E$255,3,0)+VLOOKUP(B194,'H. Lagomaggiore'!$B$18:$E$255,3,0)+VLOOKUP(B194,'H. Central'!$B$18:$D$255,3,0)+VLOOKUP(B194,'Hosp. Malargue'!$B$18:$D$255,3,0)+VLOOKUP(B194,DRPJ!$B$18:$D$255,3,0)</f>
        <v>875</v>
      </c>
      <c r="E194" s="12">
        <f>VLOOKUP(B194,'Dcción. Adultos Mayores'!$B$18:$E$255,4,0)+VLOOKUP(B194,'H. Scaravelli'!$B$18:$E$255,4,0)+VLOOKUP(B194,'H. Enfermeros Argentinos'!$B$18:$E$255,4,0)+VLOOKUP(B194,'H. Central Internados'!$B$18:$E$255,4,0)+VLOOKUP(B194,'Droguería Ministerio'!$B$18:$E$255,4,0)+VLOOKUP(B194,'H. El Sauce'!$B$18:$E$255,4,0)+VLOOKUP(B194,'INCLUIR SALUD'!$B$18:$E$255,4,0)+VLOOKUP(B194,'H. Pereyra'!$B$18:$E$255,4,0)+VLOOKUP(B194,'H. Tagarelli '!$B$18:$E$255,4,0)+VLOOKUP(B194,'H. Saporitti'!$B$18:$E$255,4,0)+VLOOKUP(B194,DGP!$B$18:$E$255,4,0)+VLOOKUP(B194,'H. Notti'!$B$18:$E$255,4,0)+VLOOKUP(B194,'H. Paroissien'!$B$18:$E$255,4,0)+VLOOKUP(B194,'Serv. Penintenciario'!$B$18:$E$255,4,0)+VLOOKUP(B194,'H. Schestakow'!$B$18:$E$255,4,0)+VLOOKUP(B194,'H. Perrupato'!$B$18:$E$255,4,0)+VLOOKUP(B194,'H. Gral LH'!$B$18:$E$255,4,0)+VLOOKUP(B194,'H. Lagomaggiore'!$B$18:$E$255,4,0)+VLOOKUP(B194,'H. Central'!$B$18:$E$255,4,0)+VLOOKUP(B194,'Hosp. Malargue'!$B$18:$E$255,4,0)+VLOOKUP(B194,DRPJ!$B$18:$E$255,4,0)</f>
        <v>875</v>
      </c>
      <c r="F194" s="13">
        <f t="shared" si="0"/>
        <v>1750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4">
        <v>193</v>
      </c>
      <c r="B195" s="10" t="s">
        <v>366</v>
      </c>
      <c r="C195" s="15" t="s">
        <v>367</v>
      </c>
      <c r="D195" s="12">
        <f>VLOOKUP(B195,'Dcción. Adultos Mayores'!$B$18:$E$255,3,0)+VLOOKUP(B195,'H. Scaravelli'!$B$18:$E$255,3,0)+VLOOKUP(B195,'H. Enfermeros Argentinos'!$B$18:$E$255,3,0)+VLOOKUP(B195,'H. Central Internados'!$B$18:$E$255,3,0)+VLOOKUP(B195,'Droguería Ministerio'!$B$18:$E$255,3,0)+VLOOKUP(B195,'H. El Sauce'!$B$18:$E$255,3,0)+VLOOKUP(B195,'INCLUIR SALUD'!$B$18:$E$255,3,0)+VLOOKUP(B195,'H. Pereyra'!$B$18:$E$255,3,0)+VLOOKUP(B195,'H. Tagarelli '!$B$18:$E$255,3,0)+VLOOKUP(B195,'H. Saporitti'!$B$18:$E$255,3,0)+VLOOKUP(B195,DGP!$B$18:$E$255,3,0)+VLOOKUP(B195,'H. Notti'!$B$18:$E$255,3,0)+VLOOKUP(B195,'H. Paroissien'!$B$18:$E$255,3,0)+VLOOKUP(B195,'Serv. Penintenciario'!$B$18:$E$255,3,0)+VLOOKUP(B195,'H. Schestakow'!$B$18:$E$255,3,0)+VLOOKUP(B195,'H. Perrupato'!$B$18:$E$255,3,0)+VLOOKUP(B195,'H. Gral LH'!$B$18:$E$255,3,0)+VLOOKUP(B195,'H. Lagomaggiore'!$B$18:$E$255,3,0)+VLOOKUP(B195,'H. Central'!$B$18:$D$255,3,0)+VLOOKUP(B195,'Hosp. Malargue'!$B$18:$D$255,3,0)+VLOOKUP(B195,DRPJ!$B$18:$D$255,3,0)</f>
        <v>49925</v>
      </c>
      <c r="E195" s="12">
        <f>VLOOKUP(B195,'Dcción. Adultos Mayores'!$B$18:$E$255,4,0)+VLOOKUP(B195,'H. Scaravelli'!$B$18:$E$255,4,0)+VLOOKUP(B195,'H. Enfermeros Argentinos'!$B$18:$E$255,4,0)+VLOOKUP(B195,'H. Central Internados'!$B$18:$E$255,4,0)+VLOOKUP(B195,'Droguería Ministerio'!$B$18:$E$255,4,0)+VLOOKUP(B195,'H. El Sauce'!$B$18:$E$255,4,0)+VLOOKUP(B195,'INCLUIR SALUD'!$B$18:$E$255,4,0)+VLOOKUP(B195,'H. Pereyra'!$B$18:$E$255,4,0)+VLOOKUP(B195,'H. Tagarelli '!$B$18:$E$255,4,0)+VLOOKUP(B195,'H. Saporitti'!$B$18:$E$255,4,0)+VLOOKUP(B195,DGP!$B$18:$E$255,4,0)+VLOOKUP(B195,'H. Notti'!$B$18:$E$255,4,0)+VLOOKUP(B195,'H. Paroissien'!$B$18:$E$255,4,0)+VLOOKUP(B195,'Serv. Penintenciario'!$B$18:$E$255,4,0)+VLOOKUP(B195,'H. Schestakow'!$B$18:$E$255,4,0)+VLOOKUP(B195,'H. Perrupato'!$B$18:$E$255,4,0)+VLOOKUP(B195,'H. Gral LH'!$B$18:$E$255,4,0)+VLOOKUP(B195,'H. Lagomaggiore'!$B$18:$E$255,4,0)+VLOOKUP(B195,'H. Central'!$B$18:$E$255,4,0)+VLOOKUP(B195,'Hosp. Malargue'!$B$18:$E$255,4,0)+VLOOKUP(B195,DRPJ!$B$18:$E$255,4,0)</f>
        <v>49692</v>
      </c>
      <c r="F195" s="13">
        <f t="shared" si="0"/>
        <v>99617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0">
        <v>194</v>
      </c>
      <c r="B196" s="10" t="s">
        <v>368</v>
      </c>
      <c r="C196" s="11" t="s">
        <v>369</v>
      </c>
      <c r="D196" s="12">
        <f>VLOOKUP(B196,'Dcción. Adultos Mayores'!$B$18:$E$255,3,0)+VLOOKUP(B196,'H. Scaravelli'!$B$18:$E$255,3,0)+VLOOKUP(B196,'H. Enfermeros Argentinos'!$B$18:$E$255,3,0)+VLOOKUP(B196,'H. Central Internados'!$B$18:$E$255,3,0)+VLOOKUP(B196,'Droguería Ministerio'!$B$18:$E$255,3,0)+VLOOKUP(B196,'H. El Sauce'!$B$18:$E$255,3,0)+VLOOKUP(B196,'INCLUIR SALUD'!$B$18:$E$255,3,0)+VLOOKUP(B196,'H. Pereyra'!$B$18:$E$255,3,0)+VLOOKUP(B196,'H. Tagarelli '!$B$18:$E$255,3,0)+VLOOKUP(B196,'H. Saporitti'!$B$18:$E$255,3,0)+VLOOKUP(B196,DGP!$B$18:$E$255,3,0)+VLOOKUP(B196,'H. Notti'!$B$18:$E$255,3,0)+VLOOKUP(B196,'H. Paroissien'!$B$18:$E$255,3,0)+VLOOKUP(B196,'Serv. Penintenciario'!$B$18:$E$255,3,0)+VLOOKUP(B196,'H. Schestakow'!$B$18:$E$255,3,0)+VLOOKUP(B196,'H. Perrupato'!$B$18:$E$255,3,0)+VLOOKUP(B196,'H. Gral LH'!$B$18:$E$255,3,0)+VLOOKUP(B196,'H. Lagomaggiore'!$B$18:$E$255,3,0)+VLOOKUP(B196,'H. Central'!$B$18:$D$255,3,0)+VLOOKUP(B196,'Hosp. Malargue'!$B$18:$D$255,3,0)+VLOOKUP(B196,DRPJ!$B$18:$D$255,3,0)</f>
        <v>1349</v>
      </c>
      <c r="E196" s="12">
        <f>VLOOKUP(B196,'Dcción. Adultos Mayores'!$B$18:$E$255,4,0)+VLOOKUP(B196,'H. Scaravelli'!$B$18:$E$255,4,0)+VLOOKUP(B196,'H. Enfermeros Argentinos'!$B$18:$E$255,4,0)+VLOOKUP(B196,'H. Central Internados'!$B$18:$E$255,4,0)+VLOOKUP(B196,'Droguería Ministerio'!$B$18:$E$255,4,0)+VLOOKUP(B196,'H. El Sauce'!$B$18:$E$255,4,0)+VLOOKUP(B196,'INCLUIR SALUD'!$B$18:$E$255,4,0)+VLOOKUP(B196,'H. Pereyra'!$B$18:$E$255,4,0)+VLOOKUP(B196,'H. Tagarelli '!$B$18:$E$255,4,0)+VLOOKUP(B196,'H. Saporitti'!$B$18:$E$255,4,0)+VLOOKUP(B196,DGP!$B$18:$E$255,4,0)+VLOOKUP(B196,'H. Notti'!$B$18:$E$255,4,0)+VLOOKUP(B196,'H. Paroissien'!$B$18:$E$255,4,0)+VLOOKUP(B196,'Serv. Penintenciario'!$B$18:$E$255,4,0)+VLOOKUP(B196,'H. Schestakow'!$B$18:$E$255,4,0)+VLOOKUP(B196,'H. Perrupato'!$B$18:$E$255,4,0)+VLOOKUP(B196,'H. Gral LH'!$B$18:$E$255,4,0)+VLOOKUP(B196,'H. Lagomaggiore'!$B$18:$E$255,4,0)+VLOOKUP(B196,'H. Central'!$B$18:$E$255,4,0)+VLOOKUP(B196,'Hosp. Malargue'!$B$18:$E$255,4,0)+VLOOKUP(B196,DRPJ!$B$18:$E$255,4,0)</f>
        <v>1415</v>
      </c>
      <c r="F196" s="13">
        <f t="shared" si="0"/>
        <v>2764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4">
        <v>195</v>
      </c>
      <c r="B197" s="10" t="s">
        <v>370</v>
      </c>
      <c r="C197" s="15" t="s">
        <v>371</v>
      </c>
      <c r="D197" s="12">
        <f>VLOOKUP(B197,'Dcción. Adultos Mayores'!$B$18:$E$255,3,0)+VLOOKUP(B197,'H. Scaravelli'!$B$18:$E$255,3,0)+VLOOKUP(B197,'H. Enfermeros Argentinos'!$B$18:$E$255,3,0)+VLOOKUP(B197,'H. Central Internados'!$B$18:$E$255,3,0)+VLOOKUP(B197,'Droguería Ministerio'!$B$18:$E$255,3,0)+VLOOKUP(B197,'H. El Sauce'!$B$18:$E$255,3,0)+VLOOKUP(B197,'INCLUIR SALUD'!$B$18:$E$255,3,0)+VLOOKUP(B197,'H. Pereyra'!$B$18:$E$255,3,0)+VLOOKUP(B197,'H. Tagarelli '!$B$18:$E$255,3,0)+VLOOKUP(B197,'H. Saporitti'!$B$18:$E$255,3,0)+VLOOKUP(B197,DGP!$B$18:$E$255,3,0)+VLOOKUP(B197,'H. Notti'!$B$18:$E$255,3,0)+VLOOKUP(B197,'H. Paroissien'!$B$18:$E$255,3,0)+VLOOKUP(B197,'Serv. Penintenciario'!$B$18:$E$255,3,0)+VLOOKUP(B197,'H. Schestakow'!$B$18:$E$255,3,0)+VLOOKUP(B197,'H. Perrupato'!$B$18:$E$255,3,0)+VLOOKUP(B197,'H. Gral LH'!$B$18:$E$255,3,0)+VLOOKUP(B197,'H. Lagomaggiore'!$B$18:$E$255,3,0)+VLOOKUP(B197,'H. Central'!$B$18:$D$255,3,0)+VLOOKUP(B197,'Hosp. Malargue'!$B$18:$D$255,3,0)+VLOOKUP(B197,DRPJ!$B$18:$D$255,3,0)</f>
        <v>5300</v>
      </c>
      <c r="E197" s="12">
        <f>VLOOKUP(B197,'Dcción. Adultos Mayores'!$B$18:$E$255,4,0)+VLOOKUP(B197,'H. Scaravelli'!$B$18:$E$255,4,0)+VLOOKUP(B197,'H. Enfermeros Argentinos'!$B$18:$E$255,4,0)+VLOOKUP(B197,'H. Central Internados'!$B$18:$E$255,4,0)+VLOOKUP(B197,'Droguería Ministerio'!$B$18:$E$255,4,0)+VLOOKUP(B197,'H. El Sauce'!$B$18:$E$255,4,0)+VLOOKUP(B197,'INCLUIR SALUD'!$B$18:$E$255,4,0)+VLOOKUP(B197,'H. Pereyra'!$B$18:$E$255,4,0)+VLOOKUP(B197,'H. Tagarelli '!$B$18:$E$255,4,0)+VLOOKUP(B197,'H. Saporitti'!$B$18:$E$255,4,0)+VLOOKUP(B197,DGP!$B$18:$E$255,4,0)+VLOOKUP(B197,'H. Notti'!$B$18:$E$255,4,0)+VLOOKUP(B197,'H. Paroissien'!$B$18:$E$255,4,0)+VLOOKUP(B197,'Serv. Penintenciario'!$B$18:$E$255,4,0)+VLOOKUP(B197,'H. Schestakow'!$B$18:$E$255,4,0)+VLOOKUP(B197,'H. Perrupato'!$B$18:$E$255,4,0)+VLOOKUP(B197,'H. Gral LH'!$B$18:$E$255,4,0)+VLOOKUP(B197,'H. Lagomaggiore'!$B$18:$E$255,4,0)+VLOOKUP(B197,'H. Central'!$B$18:$E$255,4,0)+VLOOKUP(B197,'Hosp. Malargue'!$B$18:$E$255,4,0)+VLOOKUP(B197,DRPJ!$B$18:$E$255,4,0)</f>
        <v>5300</v>
      </c>
      <c r="F197" s="13">
        <f t="shared" si="0"/>
        <v>10600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0">
        <v>196</v>
      </c>
      <c r="B198" s="10" t="s">
        <v>372</v>
      </c>
      <c r="C198" s="11" t="s">
        <v>373</v>
      </c>
      <c r="D198" s="12">
        <f>VLOOKUP(B198,'Dcción. Adultos Mayores'!$B$18:$E$255,3,0)+VLOOKUP(B198,'H. Scaravelli'!$B$18:$E$255,3,0)+VLOOKUP(B198,'H. Enfermeros Argentinos'!$B$18:$E$255,3,0)+VLOOKUP(B198,'H. Central Internados'!$B$18:$E$255,3,0)+VLOOKUP(B198,'Droguería Ministerio'!$B$18:$E$255,3,0)+VLOOKUP(B198,'H. El Sauce'!$B$18:$E$255,3,0)+VLOOKUP(B198,'INCLUIR SALUD'!$B$18:$E$255,3,0)+VLOOKUP(B198,'H. Pereyra'!$B$18:$E$255,3,0)+VLOOKUP(B198,'H. Tagarelli '!$B$18:$E$255,3,0)+VLOOKUP(B198,'H. Saporitti'!$B$18:$E$255,3,0)+VLOOKUP(B198,DGP!$B$18:$E$255,3,0)+VLOOKUP(B198,'H. Notti'!$B$18:$E$255,3,0)+VLOOKUP(B198,'H. Paroissien'!$B$18:$E$255,3,0)+VLOOKUP(B198,'Serv. Penintenciario'!$B$18:$E$255,3,0)+VLOOKUP(B198,'H. Schestakow'!$B$18:$E$255,3,0)+VLOOKUP(B198,'H. Perrupato'!$B$18:$E$255,3,0)+VLOOKUP(B198,'H. Gral LH'!$B$18:$E$255,3,0)+VLOOKUP(B198,'H. Lagomaggiore'!$B$18:$E$255,3,0)+VLOOKUP(B198,'H. Central'!$B$18:$D$255,3,0)+VLOOKUP(B198,'Hosp. Malargue'!$B$18:$D$255,3,0)+VLOOKUP(B198,DRPJ!$B$18:$D$255,3,0)</f>
        <v>255</v>
      </c>
      <c r="E198" s="12">
        <f>VLOOKUP(B198,'Dcción. Adultos Mayores'!$B$18:$E$255,4,0)+VLOOKUP(B198,'H. Scaravelli'!$B$18:$E$255,4,0)+VLOOKUP(B198,'H. Enfermeros Argentinos'!$B$18:$E$255,4,0)+VLOOKUP(B198,'H. Central Internados'!$B$18:$E$255,4,0)+VLOOKUP(B198,'Droguería Ministerio'!$B$18:$E$255,4,0)+VLOOKUP(B198,'H. El Sauce'!$B$18:$E$255,4,0)+VLOOKUP(B198,'INCLUIR SALUD'!$B$18:$E$255,4,0)+VLOOKUP(B198,'H. Pereyra'!$B$18:$E$255,4,0)+VLOOKUP(B198,'H. Tagarelli '!$B$18:$E$255,4,0)+VLOOKUP(B198,'H. Saporitti'!$B$18:$E$255,4,0)+VLOOKUP(B198,DGP!$B$18:$E$255,4,0)+VLOOKUP(B198,'H. Notti'!$B$18:$E$255,4,0)+VLOOKUP(B198,'H. Paroissien'!$B$18:$E$255,4,0)+VLOOKUP(B198,'Serv. Penintenciario'!$B$18:$E$255,4,0)+VLOOKUP(B198,'H. Schestakow'!$B$18:$E$255,4,0)+VLOOKUP(B198,'H. Perrupato'!$B$18:$E$255,4,0)+VLOOKUP(B198,'H. Gral LH'!$B$18:$E$255,4,0)+VLOOKUP(B198,'H. Lagomaggiore'!$B$18:$E$255,4,0)+VLOOKUP(B198,'H. Central'!$B$18:$E$255,4,0)+VLOOKUP(B198,'Hosp. Malargue'!$B$18:$E$255,4,0)+VLOOKUP(B198,DRPJ!$B$18:$E$255,4,0)</f>
        <v>260</v>
      </c>
      <c r="F198" s="13">
        <f t="shared" si="0"/>
        <v>515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4">
        <v>198</v>
      </c>
      <c r="B199" s="10" t="s">
        <v>374</v>
      </c>
      <c r="C199" s="15" t="s">
        <v>375</v>
      </c>
      <c r="D199" s="12">
        <f>VLOOKUP(B199,'Dcción. Adultos Mayores'!$B$18:$E$255,3,0)+VLOOKUP(B199,'H. Scaravelli'!$B$18:$E$255,3,0)+VLOOKUP(B199,'H. Enfermeros Argentinos'!$B$18:$E$255,3,0)+VLOOKUP(B199,'H. Central Internados'!$B$18:$E$255,3,0)+VLOOKUP(B199,'Droguería Ministerio'!$B$18:$E$255,3,0)+VLOOKUP(B199,'H. El Sauce'!$B$18:$E$255,3,0)+VLOOKUP(B199,'INCLUIR SALUD'!$B$18:$E$255,3,0)+VLOOKUP(B199,'H. Pereyra'!$B$18:$E$255,3,0)+VLOOKUP(B199,'H. Tagarelli '!$B$18:$E$255,3,0)+VLOOKUP(B199,'H. Saporitti'!$B$18:$E$255,3,0)+VLOOKUP(B199,DGP!$B$18:$E$255,3,0)+VLOOKUP(B199,'H. Notti'!$B$18:$E$255,3,0)+VLOOKUP(B199,'H. Paroissien'!$B$18:$E$255,3,0)+VLOOKUP(B199,'Serv. Penintenciario'!$B$18:$E$255,3,0)+VLOOKUP(B199,'H. Schestakow'!$B$18:$E$255,3,0)+VLOOKUP(B199,'H. Perrupato'!$B$18:$E$255,3,0)+VLOOKUP(B199,'H. Gral LH'!$B$18:$E$255,3,0)+VLOOKUP(B199,'H. Lagomaggiore'!$B$18:$E$255,3,0)+VLOOKUP(B199,'H. Central'!$B$18:$D$255,3,0)+VLOOKUP(B199,'Hosp. Malargue'!$B$18:$D$255,3,0)+VLOOKUP(B199,DRPJ!$B$18:$D$255,3,0)</f>
        <v>43440</v>
      </c>
      <c r="E199" s="12">
        <f>VLOOKUP(B199,'Dcción. Adultos Mayores'!$B$18:$E$255,4,0)+VLOOKUP(B199,'H. Scaravelli'!$B$18:$E$255,4,0)+VLOOKUP(B199,'H. Enfermeros Argentinos'!$B$18:$E$255,4,0)+VLOOKUP(B199,'H. Central Internados'!$B$18:$E$255,4,0)+VLOOKUP(B199,'Droguería Ministerio'!$B$18:$E$255,4,0)+VLOOKUP(B199,'H. El Sauce'!$B$18:$E$255,4,0)+VLOOKUP(B199,'INCLUIR SALUD'!$B$18:$E$255,4,0)+VLOOKUP(B199,'H. Pereyra'!$B$18:$E$255,4,0)+VLOOKUP(B199,'H. Tagarelli '!$B$18:$E$255,4,0)+VLOOKUP(B199,'H. Saporitti'!$B$18:$E$255,4,0)+VLOOKUP(B199,DGP!$B$18:$E$255,4,0)+VLOOKUP(B199,'H. Notti'!$B$18:$E$255,4,0)+VLOOKUP(B199,'H. Paroissien'!$B$18:$E$255,4,0)+VLOOKUP(B199,'Serv. Penintenciario'!$B$18:$E$255,4,0)+VLOOKUP(B199,'H. Schestakow'!$B$18:$E$255,4,0)+VLOOKUP(B199,'H. Perrupato'!$B$18:$E$255,4,0)+VLOOKUP(B199,'H. Gral LH'!$B$18:$E$255,4,0)+VLOOKUP(B199,'H. Lagomaggiore'!$B$18:$E$255,4,0)+VLOOKUP(B199,'H. Central'!$B$18:$E$255,4,0)+VLOOKUP(B199,'Hosp. Malargue'!$B$18:$E$255,4,0)+VLOOKUP(B199,DRPJ!$B$18:$E$255,4,0)</f>
        <v>43490</v>
      </c>
      <c r="F199" s="13">
        <f t="shared" si="0"/>
        <v>86930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0">
        <v>199</v>
      </c>
      <c r="B200" s="10" t="s">
        <v>376</v>
      </c>
      <c r="C200" s="11" t="s">
        <v>377</v>
      </c>
      <c r="D200" s="12">
        <f>VLOOKUP(B200,'Dcción. Adultos Mayores'!$B$18:$E$255,3,0)+VLOOKUP(B200,'H. Scaravelli'!$B$18:$E$255,3,0)+VLOOKUP(B200,'H. Enfermeros Argentinos'!$B$18:$E$255,3,0)+VLOOKUP(B200,'H. Central Internados'!$B$18:$E$255,3,0)+VLOOKUP(B200,'Droguería Ministerio'!$B$18:$E$255,3,0)+VLOOKUP(B200,'H. El Sauce'!$B$18:$E$255,3,0)+VLOOKUP(B200,'INCLUIR SALUD'!$B$18:$E$255,3,0)+VLOOKUP(B200,'H. Pereyra'!$B$18:$E$255,3,0)+VLOOKUP(B200,'H. Tagarelli '!$B$18:$E$255,3,0)+VLOOKUP(B200,'H. Saporitti'!$B$18:$E$255,3,0)+VLOOKUP(B200,DGP!$B$18:$E$255,3,0)+VLOOKUP(B200,'H. Notti'!$B$18:$E$255,3,0)+VLOOKUP(B200,'H. Paroissien'!$B$18:$E$255,3,0)+VLOOKUP(B200,'Serv. Penintenciario'!$B$18:$E$255,3,0)+VLOOKUP(B200,'H. Schestakow'!$B$18:$E$255,3,0)+VLOOKUP(B200,'H. Perrupato'!$B$18:$E$255,3,0)+VLOOKUP(B200,'H. Gral LH'!$B$18:$E$255,3,0)+VLOOKUP(B200,'H. Lagomaggiore'!$B$18:$E$255,3,0)+VLOOKUP(B200,'H. Central'!$B$18:$D$255,3,0)+VLOOKUP(B200,'Hosp. Malargue'!$B$18:$D$255,3,0)+VLOOKUP(B200,DRPJ!$B$18:$D$255,3,0)</f>
        <v>84875</v>
      </c>
      <c r="E200" s="12">
        <f>VLOOKUP(B200,'Dcción. Adultos Mayores'!$B$18:$E$255,4,0)+VLOOKUP(B200,'H. Scaravelli'!$B$18:$E$255,4,0)+VLOOKUP(B200,'H. Enfermeros Argentinos'!$B$18:$E$255,4,0)+VLOOKUP(B200,'H. Central Internados'!$B$18:$E$255,4,0)+VLOOKUP(B200,'Droguería Ministerio'!$B$18:$E$255,4,0)+VLOOKUP(B200,'H. El Sauce'!$B$18:$E$255,4,0)+VLOOKUP(B200,'INCLUIR SALUD'!$B$18:$E$255,4,0)+VLOOKUP(B200,'H. Pereyra'!$B$18:$E$255,4,0)+VLOOKUP(B200,'H. Tagarelli '!$B$18:$E$255,4,0)+VLOOKUP(B200,'H. Saporitti'!$B$18:$E$255,4,0)+VLOOKUP(B200,DGP!$B$18:$E$255,4,0)+VLOOKUP(B200,'H. Notti'!$B$18:$E$255,4,0)+VLOOKUP(B200,'H. Paroissien'!$B$18:$E$255,4,0)+VLOOKUP(B200,'Serv. Penintenciario'!$B$18:$E$255,4,0)+VLOOKUP(B200,'H. Schestakow'!$B$18:$E$255,4,0)+VLOOKUP(B200,'H. Perrupato'!$B$18:$E$255,4,0)+VLOOKUP(B200,'H. Gral LH'!$B$18:$E$255,4,0)+VLOOKUP(B200,'H. Lagomaggiore'!$B$18:$E$255,4,0)+VLOOKUP(B200,'H. Central'!$B$18:$E$255,4,0)+VLOOKUP(B200,'Hosp. Malargue'!$B$18:$E$255,4,0)+VLOOKUP(B200,DRPJ!$B$18:$E$255,4,0)</f>
        <v>83925</v>
      </c>
      <c r="F200" s="13">
        <f t="shared" si="0"/>
        <v>168800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4">
        <v>200</v>
      </c>
      <c r="B201" s="10" t="s">
        <v>378</v>
      </c>
      <c r="C201" s="15" t="s">
        <v>379</v>
      </c>
      <c r="D201" s="12">
        <f>VLOOKUP(B201,'Dcción. Adultos Mayores'!$B$18:$E$255,3,0)+VLOOKUP(B201,'H. Scaravelli'!$B$18:$E$255,3,0)+VLOOKUP(B201,'H. Enfermeros Argentinos'!$B$18:$E$255,3,0)+VLOOKUP(B201,'H. Central Internados'!$B$18:$E$255,3,0)+VLOOKUP(B201,'Droguería Ministerio'!$B$18:$E$255,3,0)+VLOOKUP(B201,'H. El Sauce'!$B$18:$E$255,3,0)+VLOOKUP(B201,'INCLUIR SALUD'!$B$18:$E$255,3,0)+VLOOKUP(B201,'H. Pereyra'!$B$18:$E$255,3,0)+VLOOKUP(B201,'H. Tagarelli '!$B$18:$E$255,3,0)+VLOOKUP(B201,'H. Saporitti'!$B$18:$E$255,3,0)+VLOOKUP(B201,DGP!$B$18:$E$255,3,0)+VLOOKUP(B201,'H. Notti'!$B$18:$E$255,3,0)+VLOOKUP(B201,'H. Paroissien'!$B$18:$E$255,3,0)+VLOOKUP(B201,'Serv. Penintenciario'!$B$18:$E$255,3,0)+VLOOKUP(B201,'H. Schestakow'!$B$18:$E$255,3,0)+VLOOKUP(B201,'H. Perrupato'!$B$18:$E$255,3,0)+VLOOKUP(B201,'H. Gral LH'!$B$18:$E$255,3,0)+VLOOKUP(B201,'H. Lagomaggiore'!$B$18:$E$255,3,0)+VLOOKUP(B201,'H. Central'!$B$18:$D$255,3,0)+VLOOKUP(B201,'Hosp. Malargue'!$B$18:$D$255,3,0)+VLOOKUP(B201,DRPJ!$B$18:$D$255,3,0)</f>
        <v>77783</v>
      </c>
      <c r="E201" s="12">
        <f>VLOOKUP(B201,'Dcción. Adultos Mayores'!$B$18:$E$255,4,0)+VLOOKUP(B201,'H. Scaravelli'!$B$18:$E$255,4,0)+VLOOKUP(B201,'H. Enfermeros Argentinos'!$B$18:$E$255,4,0)+VLOOKUP(B201,'H. Central Internados'!$B$18:$E$255,4,0)+VLOOKUP(B201,'Droguería Ministerio'!$B$18:$E$255,4,0)+VLOOKUP(B201,'H. El Sauce'!$B$18:$E$255,4,0)+VLOOKUP(B201,'INCLUIR SALUD'!$B$18:$E$255,4,0)+VLOOKUP(B201,'H. Pereyra'!$B$18:$E$255,4,0)+VLOOKUP(B201,'H. Tagarelli '!$B$18:$E$255,4,0)+VLOOKUP(B201,'H. Saporitti'!$B$18:$E$255,4,0)+VLOOKUP(B201,DGP!$B$18:$E$255,4,0)+VLOOKUP(B201,'H. Notti'!$B$18:$E$255,4,0)+VLOOKUP(B201,'H. Paroissien'!$B$18:$E$255,4,0)+VLOOKUP(B201,'Serv. Penintenciario'!$B$18:$E$255,4,0)+VLOOKUP(B201,'H. Schestakow'!$B$18:$E$255,4,0)+VLOOKUP(B201,'H. Perrupato'!$B$18:$E$255,4,0)+VLOOKUP(B201,'H. Gral LH'!$B$18:$E$255,4,0)+VLOOKUP(B201,'H. Lagomaggiore'!$B$18:$E$255,4,0)+VLOOKUP(B201,'H. Central'!$B$18:$E$255,4,0)+VLOOKUP(B201,'Hosp. Malargue'!$B$18:$E$255,4,0)+VLOOKUP(B201,DRPJ!$B$18:$E$255,4,0)</f>
        <v>78010</v>
      </c>
      <c r="F201" s="13">
        <f t="shared" si="0"/>
        <v>155793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0">
        <v>201</v>
      </c>
      <c r="B202" s="10" t="s">
        <v>380</v>
      </c>
      <c r="C202" s="11" t="s">
        <v>381</v>
      </c>
      <c r="D202" s="12">
        <f>VLOOKUP(B202,'Dcción. Adultos Mayores'!$B$18:$E$255,3,0)+VLOOKUP(B202,'H. Scaravelli'!$B$18:$E$255,3,0)+VLOOKUP(B202,'H. Enfermeros Argentinos'!$B$18:$E$255,3,0)+VLOOKUP(B202,'H. Central Internados'!$B$18:$E$255,3,0)+VLOOKUP(B202,'Droguería Ministerio'!$B$18:$E$255,3,0)+VLOOKUP(B202,'H. El Sauce'!$B$18:$E$255,3,0)+VLOOKUP(B202,'INCLUIR SALUD'!$B$18:$E$255,3,0)+VLOOKUP(B202,'H. Pereyra'!$B$18:$E$255,3,0)+VLOOKUP(B202,'H. Tagarelli '!$B$18:$E$255,3,0)+VLOOKUP(B202,'H. Saporitti'!$B$18:$E$255,3,0)+VLOOKUP(B202,DGP!$B$18:$E$255,3,0)+VLOOKUP(B202,'H. Notti'!$B$18:$E$255,3,0)+VLOOKUP(B202,'H. Paroissien'!$B$18:$E$255,3,0)+VLOOKUP(B202,'Serv. Penintenciario'!$B$18:$E$255,3,0)+VLOOKUP(B202,'H. Schestakow'!$B$18:$E$255,3,0)+VLOOKUP(B202,'H. Perrupato'!$B$18:$E$255,3,0)+VLOOKUP(B202,'H. Gral LH'!$B$18:$E$255,3,0)+VLOOKUP(B202,'H. Lagomaggiore'!$B$18:$E$255,3,0)+VLOOKUP(B202,'H. Central'!$B$18:$D$255,3,0)+VLOOKUP(B202,'Hosp. Malargue'!$B$18:$D$255,3,0)+VLOOKUP(B202,DRPJ!$B$18:$D$255,3,0)</f>
        <v>20610</v>
      </c>
      <c r="E202" s="12">
        <f>VLOOKUP(B202,'Dcción. Adultos Mayores'!$B$18:$E$255,4,0)+VLOOKUP(B202,'H. Scaravelli'!$B$18:$E$255,4,0)+VLOOKUP(B202,'H. Enfermeros Argentinos'!$B$18:$E$255,4,0)+VLOOKUP(B202,'H. Central Internados'!$B$18:$E$255,4,0)+VLOOKUP(B202,'Droguería Ministerio'!$B$18:$E$255,4,0)+VLOOKUP(B202,'H. El Sauce'!$B$18:$E$255,4,0)+VLOOKUP(B202,'INCLUIR SALUD'!$B$18:$E$255,4,0)+VLOOKUP(B202,'H. Pereyra'!$B$18:$E$255,4,0)+VLOOKUP(B202,'H. Tagarelli '!$B$18:$E$255,4,0)+VLOOKUP(B202,'H. Saporitti'!$B$18:$E$255,4,0)+VLOOKUP(B202,DGP!$B$18:$E$255,4,0)+VLOOKUP(B202,'H. Notti'!$B$18:$E$255,4,0)+VLOOKUP(B202,'H. Paroissien'!$B$18:$E$255,4,0)+VLOOKUP(B202,'Serv. Penintenciario'!$B$18:$E$255,4,0)+VLOOKUP(B202,'H. Schestakow'!$B$18:$E$255,4,0)+VLOOKUP(B202,'H. Perrupato'!$B$18:$E$255,4,0)+VLOOKUP(B202,'H. Gral LH'!$B$18:$E$255,4,0)+VLOOKUP(B202,'H. Lagomaggiore'!$B$18:$E$255,4,0)+VLOOKUP(B202,'H. Central'!$B$18:$E$255,4,0)+VLOOKUP(B202,'Hosp. Malargue'!$B$18:$E$255,4,0)+VLOOKUP(B202,DRPJ!$B$18:$E$255,4,0)</f>
        <v>22050</v>
      </c>
      <c r="F202" s="13">
        <f t="shared" si="0"/>
        <v>42660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4">
        <v>202</v>
      </c>
      <c r="B203" s="10" t="s">
        <v>382</v>
      </c>
      <c r="C203" s="15" t="s">
        <v>383</v>
      </c>
      <c r="D203" s="12">
        <f>VLOOKUP(B203,'Dcción. Adultos Mayores'!$B$18:$E$255,3,0)+VLOOKUP(B203,'H. Scaravelli'!$B$18:$E$255,3,0)+VLOOKUP(B203,'H. Enfermeros Argentinos'!$B$18:$E$255,3,0)+VLOOKUP(B203,'H. Central Internados'!$B$18:$E$255,3,0)+VLOOKUP(B203,'Droguería Ministerio'!$B$18:$E$255,3,0)+VLOOKUP(B203,'H. El Sauce'!$B$18:$E$255,3,0)+VLOOKUP(B203,'INCLUIR SALUD'!$B$18:$E$255,3,0)+VLOOKUP(B203,'H. Pereyra'!$B$18:$E$255,3,0)+VLOOKUP(B203,'H. Tagarelli '!$B$18:$E$255,3,0)+VLOOKUP(B203,'H. Saporitti'!$B$18:$E$255,3,0)+VLOOKUP(B203,DGP!$B$18:$E$255,3,0)+VLOOKUP(B203,'H. Notti'!$B$18:$E$255,3,0)+VLOOKUP(B203,'H. Paroissien'!$B$18:$E$255,3,0)+VLOOKUP(B203,'Serv. Penintenciario'!$B$18:$E$255,3,0)+VLOOKUP(B203,'H. Schestakow'!$B$18:$E$255,3,0)+VLOOKUP(B203,'H. Perrupato'!$B$18:$E$255,3,0)+VLOOKUP(B203,'H. Gral LH'!$B$18:$E$255,3,0)+VLOOKUP(B203,'H. Lagomaggiore'!$B$18:$E$255,3,0)+VLOOKUP(B203,'H. Central'!$B$18:$D$255,3,0)+VLOOKUP(B203,'Hosp. Malargue'!$B$18:$D$255,3,0)+VLOOKUP(B203,DRPJ!$B$18:$D$255,3,0)</f>
        <v>44120</v>
      </c>
      <c r="E203" s="12">
        <f>VLOOKUP(B203,'Dcción. Adultos Mayores'!$B$18:$E$255,4,0)+VLOOKUP(B203,'H. Scaravelli'!$B$18:$E$255,4,0)+VLOOKUP(B203,'H. Enfermeros Argentinos'!$B$18:$E$255,4,0)+VLOOKUP(B203,'H. Central Internados'!$B$18:$E$255,4,0)+VLOOKUP(B203,'Droguería Ministerio'!$B$18:$E$255,4,0)+VLOOKUP(B203,'H. El Sauce'!$B$18:$E$255,4,0)+VLOOKUP(B203,'INCLUIR SALUD'!$B$18:$E$255,4,0)+VLOOKUP(B203,'H. Pereyra'!$B$18:$E$255,4,0)+VLOOKUP(B203,'H. Tagarelli '!$B$18:$E$255,4,0)+VLOOKUP(B203,'H. Saporitti'!$B$18:$E$255,4,0)+VLOOKUP(B203,DGP!$B$18:$E$255,4,0)+VLOOKUP(B203,'H. Notti'!$B$18:$E$255,4,0)+VLOOKUP(B203,'H. Paroissien'!$B$18:$E$255,4,0)+VLOOKUP(B203,'Serv. Penintenciario'!$B$18:$E$255,4,0)+VLOOKUP(B203,'H. Schestakow'!$B$18:$E$255,4,0)+VLOOKUP(B203,'H. Perrupato'!$B$18:$E$255,4,0)+VLOOKUP(B203,'H. Gral LH'!$B$18:$E$255,4,0)+VLOOKUP(B203,'H. Lagomaggiore'!$B$18:$E$255,4,0)+VLOOKUP(B203,'H. Central'!$B$18:$E$255,4,0)+VLOOKUP(B203,'Hosp. Malargue'!$B$18:$E$255,4,0)+VLOOKUP(B203,DRPJ!$B$18:$E$255,4,0)</f>
        <v>44120</v>
      </c>
      <c r="F203" s="13">
        <f t="shared" si="0"/>
        <v>88240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0">
        <v>203</v>
      </c>
      <c r="B204" s="10" t="s">
        <v>384</v>
      </c>
      <c r="C204" s="11" t="s">
        <v>385</v>
      </c>
      <c r="D204" s="12">
        <f>VLOOKUP(B204,'Dcción. Adultos Mayores'!$B$18:$E$255,3,0)+VLOOKUP(B204,'H. Scaravelli'!$B$18:$E$255,3,0)+VLOOKUP(B204,'H. Enfermeros Argentinos'!$B$18:$E$255,3,0)+VLOOKUP(B204,'H. Central Internados'!$B$18:$E$255,3,0)+VLOOKUP(B204,'Droguería Ministerio'!$B$18:$E$255,3,0)+VLOOKUP(B204,'H. El Sauce'!$B$18:$E$255,3,0)+VLOOKUP(B204,'INCLUIR SALUD'!$B$18:$E$255,3,0)+VLOOKUP(B204,'H. Pereyra'!$B$18:$E$255,3,0)+VLOOKUP(B204,'H. Tagarelli '!$B$18:$E$255,3,0)+VLOOKUP(B204,'H. Saporitti'!$B$18:$E$255,3,0)+VLOOKUP(B204,DGP!$B$18:$E$255,3,0)+VLOOKUP(B204,'H. Notti'!$B$18:$E$255,3,0)+VLOOKUP(B204,'H. Paroissien'!$B$18:$E$255,3,0)+VLOOKUP(B204,'Serv. Penintenciario'!$B$18:$E$255,3,0)+VLOOKUP(B204,'H. Schestakow'!$B$18:$E$255,3,0)+VLOOKUP(B204,'H. Perrupato'!$B$18:$E$255,3,0)+VLOOKUP(B204,'H. Gral LH'!$B$18:$E$255,3,0)+VLOOKUP(B204,'H. Lagomaggiore'!$B$18:$E$255,3,0)+VLOOKUP(B204,'H. Central'!$B$18:$D$255,3,0)+VLOOKUP(B204,'Hosp. Malargue'!$B$18:$D$255,3,0)+VLOOKUP(B204,DRPJ!$B$18:$D$255,3,0)</f>
        <v>22040</v>
      </c>
      <c r="E204" s="12">
        <f>VLOOKUP(B204,'Dcción. Adultos Mayores'!$B$18:$E$255,4,0)+VLOOKUP(B204,'H. Scaravelli'!$B$18:$E$255,4,0)+VLOOKUP(B204,'H. Enfermeros Argentinos'!$B$18:$E$255,4,0)+VLOOKUP(B204,'H. Central Internados'!$B$18:$E$255,4,0)+VLOOKUP(B204,'Droguería Ministerio'!$B$18:$E$255,4,0)+VLOOKUP(B204,'H. El Sauce'!$B$18:$E$255,4,0)+VLOOKUP(B204,'INCLUIR SALUD'!$B$18:$E$255,4,0)+VLOOKUP(B204,'H. Pereyra'!$B$18:$E$255,4,0)+VLOOKUP(B204,'H. Tagarelli '!$B$18:$E$255,4,0)+VLOOKUP(B204,'H. Saporitti'!$B$18:$E$255,4,0)+VLOOKUP(B204,DGP!$B$18:$E$255,4,0)+VLOOKUP(B204,'H. Notti'!$B$18:$E$255,4,0)+VLOOKUP(B204,'H. Paroissien'!$B$18:$E$255,4,0)+VLOOKUP(B204,'Serv. Penintenciario'!$B$18:$E$255,4,0)+VLOOKUP(B204,'H. Schestakow'!$B$18:$E$255,4,0)+VLOOKUP(B204,'H. Perrupato'!$B$18:$E$255,4,0)+VLOOKUP(B204,'H. Gral LH'!$B$18:$E$255,4,0)+VLOOKUP(B204,'H. Lagomaggiore'!$B$18:$E$255,4,0)+VLOOKUP(B204,'H. Central'!$B$18:$E$255,4,0)+VLOOKUP(B204,'Hosp. Malargue'!$B$18:$E$255,4,0)+VLOOKUP(B204,DRPJ!$B$18:$E$255,4,0)</f>
        <v>22100</v>
      </c>
      <c r="F204" s="13">
        <f t="shared" si="0"/>
        <v>44140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4">
        <v>204</v>
      </c>
      <c r="B205" s="10" t="s">
        <v>386</v>
      </c>
      <c r="C205" s="15" t="s">
        <v>387</v>
      </c>
      <c r="D205" s="12">
        <f>VLOOKUP(B205,'Dcción. Adultos Mayores'!$B$18:$E$255,3,0)+VLOOKUP(B205,'H. Scaravelli'!$B$18:$E$255,3,0)+VLOOKUP(B205,'H. Enfermeros Argentinos'!$B$18:$E$255,3,0)+VLOOKUP(B205,'H. Central Internados'!$B$18:$E$255,3,0)+VLOOKUP(B205,'Droguería Ministerio'!$B$18:$E$255,3,0)+VLOOKUP(B205,'H. El Sauce'!$B$18:$E$255,3,0)+VLOOKUP(B205,'INCLUIR SALUD'!$B$18:$E$255,3,0)+VLOOKUP(B205,'H. Pereyra'!$B$18:$E$255,3,0)+VLOOKUP(B205,'H. Tagarelli '!$B$18:$E$255,3,0)+VLOOKUP(B205,'H. Saporitti'!$B$18:$E$255,3,0)+VLOOKUP(B205,DGP!$B$18:$E$255,3,0)+VLOOKUP(B205,'H. Notti'!$B$18:$E$255,3,0)+VLOOKUP(B205,'H. Paroissien'!$B$18:$E$255,3,0)+VLOOKUP(B205,'Serv. Penintenciario'!$B$18:$E$255,3,0)+VLOOKUP(B205,'H. Schestakow'!$B$18:$E$255,3,0)+VLOOKUP(B205,'H. Perrupato'!$B$18:$E$255,3,0)+VLOOKUP(B205,'H. Gral LH'!$B$18:$E$255,3,0)+VLOOKUP(B205,'H. Lagomaggiore'!$B$18:$E$255,3,0)+VLOOKUP(B205,'H. Central'!$B$18:$D$255,3,0)+VLOOKUP(B205,'Hosp. Malargue'!$B$18:$D$255,3,0)+VLOOKUP(B205,DRPJ!$B$18:$D$255,3,0)</f>
        <v>14550</v>
      </c>
      <c r="E205" s="12">
        <f>VLOOKUP(B205,'Dcción. Adultos Mayores'!$B$18:$E$255,4,0)+VLOOKUP(B205,'H. Scaravelli'!$B$18:$E$255,4,0)+VLOOKUP(B205,'H. Enfermeros Argentinos'!$B$18:$E$255,4,0)+VLOOKUP(B205,'H. Central Internados'!$B$18:$E$255,4,0)+VLOOKUP(B205,'Droguería Ministerio'!$B$18:$E$255,4,0)+VLOOKUP(B205,'H. El Sauce'!$B$18:$E$255,4,0)+VLOOKUP(B205,'INCLUIR SALUD'!$B$18:$E$255,4,0)+VLOOKUP(B205,'H. Pereyra'!$B$18:$E$255,4,0)+VLOOKUP(B205,'H. Tagarelli '!$B$18:$E$255,4,0)+VLOOKUP(B205,'H. Saporitti'!$B$18:$E$255,4,0)+VLOOKUP(B205,DGP!$B$18:$E$255,4,0)+VLOOKUP(B205,'H. Notti'!$B$18:$E$255,4,0)+VLOOKUP(B205,'H. Paroissien'!$B$18:$E$255,4,0)+VLOOKUP(B205,'Serv. Penintenciario'!$B$18:$E$255,4,0)+VLOOKUP(B205,'H. Schestakow'!$B$18:$E$255,4,0)+VLOOKUP(B205,'H. Perrupato'!$B$18:$E$255,4,0)+VLOOKUP(B205,'H. Gral LH'!$B$18:$E$255,4,0)+VLOOKUP(B205,'H. Lagomaggiore'!$B$18:$E$255,4,0)+VLOOKUP(B205,'H. Central'!$B$18:$E$255,4,0)+VLOOKUP(B205,'Hosp. Malargue'!$B$18:$E$255,4,0)+VLOOKUP(B205,DRPJ!$B$18:$E$255,4,0)</f>
        <v>14570</v>
      </c>
      <c r="F205" s="13">
        <f t="shared" si="0"/>
        <v>29120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0">
        <v>205</v>
      </c>
      <c r="B206" s="10" t="s">
        <v>388</v>
      </c>
      <c r="C206" s="11" t="s">
        <v>389</v>
      </c>
      <c r="D206" s="12">
        <f>VLOOKUP(B206,'Dcción. Adultos Mayores'!$B$18:$E$255,3,0)+VLOOKUP(B206,'H. Scaravelli'!$B$18:$E$255,3,0)+VLOOKUP(B206,'H. Enfermeros Argentinos'!$B$18:$E$255,3,0)+VLOOKUP(B206,'H. Central Internados'!$B$18:$E$255,3,0)+VLOOKUP(B206,'Droguería Ministerio'!$B$18:$E$255,3,0)+VLOOKUP(B206,'H. El Sauce'!$B$18:$E$255,3,0)+VLOOKUP(B206,'INCLUIR SALUD'!$B$18:$E$255,3,0)+VLOOKUP(B206,'H. Pereyra'!$B$18:$E$255,3,0)+VLOOKUP(B206,'H. Tagarelli '!$B$18:$E$255,3,0)+VLOOKUP(B206,'H. Saporitti'!$B$18:$E$255,3,0)+VLOOKUP(B206,DGP!$B$18:$E$255,3,0)+VLOOKUP(B206,'H. Notti'!$B$18:$E$255,3,0)+VLOOKUP(B206,'H. Paroissien'!$B$18:$E$255,3,0)+VLOOKUP(B206,'Serv. Penintenciario'!$B$18:$E$255,3,0)+VLOOKUP(B206,'H. Schestakow'!$B$18:$E$255,3,0)+VLOOKUP(B206,'H. Perrupato'!$B$18:$E$255,3,0)+VLOOKUP(B206,'H. Gral LH'!$B$18:$E$255,3,0)+VLOOKUP(B206,'H. Lagomaggiore'!$B$18:$E$255,3,0)+VLOOKUP(B206,'H. Central'!$B$18:$D$255,3,0)+VLOOKUP(B206,'Hosp. Malargue'!$B$18:$D$255,3,0)+VLOOKUP(B206,DRPJ!$B$18:$D$255,3,0)</f>
        <v>1920</v>
      </c>
      <c r="E206" s="12">
        <f>VLOOKUP(B206,'Dcción. Adultos Mayores'!$B$18:$E$255,4,0)+VLOOKUP(B206,'H. Scaravelli'!$B$18:$E$255,4,0)+VLOOKUP(B206,'H. Enfermeros Argentinos'!$B$18:$E$255,4,0)+VLOOKUP(B206,'H. Central Internados'!$B$18:$E$255,4,0)+VLOOKUP(B206,'Droguería Ministerio'!$B$18:$E$255,4,0)+VLOOKUP(B206,'H. El Sauce'!$B$18:$E$255,4,0)+VLOOKUP(B206,'INCLUIR SALUD'!$B$18:$E$255,4,0)+VLOOKUP(B206,'H. Pereyra'!$B$18:$E$255,4,0)+VLOOKUP(B206,'H. Tagarelli '!$B$18:$E$255,4,0)+VLOOKUP(B206,'H. Saporitti'!$B$18:$E$255,4,0)+VLOOKUP(B206,DGP!$B$18:$E$255,4,0)+VLOOKUP(B206,'H. Notti'!$B$18:$E$255,4,0)+VLOOKUP(B206,'H. Paroissien'!$B$18:$E$255,4,0)+VLOOKUP(B206,'Serv. Penintenciario'!$B$18:$E$255,4,0)+VLOOKUP(B206,'H. Schestakow'!$B$18:$E$255,4,0)+VLOOKUP(B206,'H. Perrupato'!$B$18:$E$255,4,0)+VLOOKUP(B206,'H. Gral LH'!$B$18:$E$255,4,0)+VLOOKUP(B206,'H. Lagomaggiore'!$B$18:$E$255,4,0)+VLOOKUP(B206,'H. Central'!$B$18:$E$255,4,0)+VLOOKUP(B206,'Hosp. Malargue'!$B$18:$E$255,4,0)+VLOOKUP(B206,DRPJ!$B$18:$E$255,4,0)</f>
        <v>1920</v>
      </c>
      <c r="F206" s="13">
        <f t="shared" si="0"/>
        <v>3840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4">
        <v>206</v>
      </c>
      <c r="B207" s="10" t="s">
        <v>390</v>
      </c>
      <c r="C207" s="15" t="s">
        <v>391</v>
      </c>
      <c r="D207" s="12">
        <f>VLOOKUP(B207,'Dcción. Adultos Mayores'!$B$18:$E$255,3,0)+VLOOKUP(B207,'H. Scaravelli'!$B$18:$E$255,3,0)+VLOOKUP(B207,'H. Enfermeros Argentinos'!$B$18:$E$255,3,0)+VLOOKUP(B207,'H. Central Internados'!$B$18:$E$255,3,0)+VLOOKUP(B207,'Droguería Ministerio'!$B$18:$E$255,3,0)+VLOOKUP(B207,'H. El Sauce'!$B$18:$E$255,3,0)+VLOOKUP(B207,'INCLUIR SALUD'!$B$18:$E$255,3,0)+VLOOKUP(B207,'H. Pereyra'!$B$18:$E$255,3,0)+VLOOKUP(B207,'H. Tagarelli '!$B$18:$E$255,3,0)+VLOOKUP(B207,'H. Saporitti'!$B$18:$E$255,3,0)+VLOOKUP(B207,DGP!$B$18:$E$255,3,0)+VLOOKUP(B207,'H. Notti'!$B$18:$E$255,3,0)+VLOOKUP(B207,'H. Paroissien'!$B$18:$E$255,3,0)+VLOOKUP(B207,'Serv. Penintenciario'!$B$18:$E$255,3,0)+VLOOKUP(B207,'H. Schestakow'!$B$18:$E$255,3,0)+VLOOKUP(B207,'H. Perrupato'!$B$18:$E$255,3,0)+VLOOKUP(B207,'H. Gral LH'!$B$18:$E$255,3,0)+VLOOKUP(B207,'H. Lagomaggiore'!$B$18:$E$255,3,0)+VLOOKUP(B207,'H. Central'!$B$18:$D$255,3,0)+VLOOKUP(B207,'Hosp. Malargue'!$B$18:$D$255,3,0)+VLOOKUP(B207,DRPJ!$B$18:$D$255,3,0)</f>
        <v>74540</v>
      </c>
      <c r="E207" s="12">
        <f>VLOOKUP(B207,'Dcción. Adultos Mayores'!$B$18:$E$255,4,0)+VLOOKUP(B207,'H. Scaravelli'!$B$18:$E$255,4,0)+VLOOKUP(B207,'H. Enfermeros Argentinos'!$B$18:$E$255,4,0)+VLOOKUP(B207,'H. Central Internados'!$B$18:$E$255,4,0)+VLOOKUP(B207,'Droguería Ministerio'!$B$18:$E$255,4,0)+VLOOKUP(B207,'H. El Sauce'!$B$18:$E$255,4,0)+VLOOKUP(B207,'INCLUIR SALUD'!$B$18:$E$255,4,0)+VLOOKUP(B207,'H. Pereyra'!$B$18:$E$255,4,0)+VLOOKUP(B207,'H. Tagarelli '!$B$18:$E$255,4,0)+VLOOKUP(B207,'H. Saporitti'!$B$18:$E$255,4,0)+VLOOKUP(B207,DGP!$B$18:$E$255,4,0)+VLOOKUP(B207,'H. Notti'!$B$18:$E$255,4,0)+VLOOKUP(B207,'H. Paroissien'!$B$18:$E$255,4,0)+VLOOKUP(B207,'Serv. Penintenciario'!$B$18:$E$255,4,0)+VLOOKUP(B207,'H. Schestakow'!$B$18:$E$255,4,0)+VLOOKUP(B207,'H. Perrupato'!$B$18:$E$255,4,0)+VLOOKUP(B207,'H. Gral LH'!$B$18:$E$255,4,0)+VLOOKUP(B207,'H. Lagomaggiore'!$B$18:$E$255,4,0)+VLOOKUP(B207,'H. Central'!$B$18:$E$255,4,0)+VLOOKUP(B207,'Hosp. Malargue'!$B$18:$E$255,4,0)+VLOOKUP(B207,DRPJ!$B$18:$E$255,4,0)</f>
        <v>74610</v>
      </c>
      <c r="F207" s="13">
        <f t="shared" si="0"/>
        <v>149150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0">
        <v>207</v>
      </c>
      <c r="B208" s="10" t="s">
        <v>392</v>
      </c>
      <c r="C208" s="11" t="s">
        <v>393</v>
      </c>
      <c r="D208" s="12">
        <f>VLOOKUP(B208,'Dcción. Adultos Mayores'!$B$18:$E$255,3,0)+VLOOKUP(B208,'H. Scaravelli'!$B$18:$E$255,3,0)+VLOOKUP(B208,'H. Enfermeros Argentinos'!$B$18:$E$255,3,0)+VLOOKUP(B208,'H. Central Internados'!$B$18:$E$255,3,0)+VLOOKUP(B208,'Droguería Ministerio'!$B$18:$E$255,3,0)+VLOOKUP(B208,'H. El Sauce'!$B$18:$E$255,3,0)+VLOOKUP(B208,'INCLUIR SALUD'!$B$18:$E$255,3,0)+VLOOKUP(B208,'H. Pereyra'!$B$18:$E$255,3,0)+VLOOKUP(B208,'H. Tagarelli '!$B$18:$E$255,3,0)+VLOOKUP(B208,'H. Saporitti'!$B$18:$E$255,3,0)+VLOOKUP(B208,DGP!$B$18:$E$255,3,0)+VLOOKUP(B208,'H. Notti'!$B$18:$E$255,3,0)+VLOOKUP(B208,'H. Paroissien'!$B$18:$E$255,3,0)+VLOOKUP(B208,'Serv. Penintenciario'!$B$18:$E$255,3,0)+VLOOKUP(B208,'H. Schestakow'!$B$18:$E$255,3,0)+VLOOKUP(B208,'H. Perrupato'!$B$18:$E$255,3,0)+VLOOKUP(B208,'H. Gral LH'!$B$18:$E$255,3,0)+VLOOKUP(B208,'H. Lagomaggiore'!$B$18:$E$255,3,0)+VLOOKUP(B208,'H. Central'!$B$18:$D$255,3,0)+VLOOKUP(B208,'Hosp. Malargue'!$B$18:$D$255,3,0)+VLOOKUP(B208,DRPJ!$B$18:$D$255,3,0)</f>
        <v>72720</v>
      </c>
      <c r="E208" s="12">
        <f>VLOOKUP(B208,'Dcción. Adultos Mayores'!$B$18:$E$255,4,0)+VLOOKUP(B208,'H. Scaravelli'!$B$18:$E$255,4,0)+VLOOKUP(B208,'H. Enfermeros Argentinos'!$B$18:$E$255,4,0)+VLOOKUP(B208,'H. Central Internados'!$B$18:$E$255,4,0)+VLOOKUP(B208,'Droguería Ministerio'!$B$18:$E$255,4,0)+VLOOKUP(B208,'H. El Sauce'!$B$18:$E$255,4,0)+VLOOKUP(B208,'INCLUIR SALUD'!$B$18:$E$255,4,0)+VLOOKUP(B208,'H. Pereyra'!$B$18:$E$255,4,0)+VLOOKUP(B208,'H. Tagarelli '!$B$18:$E$255,4,0)+VLOOKUP(B208,'H. Saporitti'!$B$18:$E$255,4,0)+VLOOKUP(B208,DGP!$B$18:$E$255,4,0)+VLOOKUP(B208,'H. Notti'!$B$18:$E$255,4,0)+VLOOKUP(B208,'H. Paroissien'!$B$18:$E$255,4,0)+VLOOKUP(B208,'Serv. Penintenciario'!$B$18:$E$255,4,0)+VLOOKUP(B208,'H. Schestakow'!$B$18:$E$255,4,0)+VLOOKUP(B208,'H. Perrupato'!$B$18:$E$255,4,0)+VLOOKUP(B208,'H. Gral LH'!$B$18:$E$255,4,0)+VLOOKUP(B208,'H. Lagomaggiore'!$B$18:$E$255,4,0)+VLOOKUP(B208,'H. Central'!$B$18:$E$255,4,0)+VLOOKUP(B208,'Hosp. Malargue'!$B$18:$E$255,4,0)+VLOOKUP(B208,DRPJ!$B$18:$E$255,4,0)</f>
        <v>72780</v>
      </c>
      <c r="F208" s="13">
        <f t="shared" si="0"/>
        <v>145500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4">
        <v>208</v>
      </c>
      <c r="B209" s="10" t="s">
        <v>394</v>
      </c>
      <c r="C209" s="15" t="s">
        <v>395</v>
      </c>
      <c r="D209" s="12">
        <f>VLOOKUP(B209,'Dcción. Adultos Mayores'!$B$18:$E$255,3,0)+VLOOKUP(B209,'H. Scaravelli'!$B$18:$E$255,3,0)+VLOOKUP(B209,'H. Enfermeros Argentinos'!$B$18:$E$255,3,0)+VLOOKUP(B209,'H. Central Internados'!$B$18:$E$255,3,0)+VLOOKUP(B209,'Droguería Ministerio'!$B$18:$E$255,3,0)+VLOOKUP(B209,'H. El Sauce'!$B$18:$E$255,3,0)+VLOOKUP(B209,'INCLUIR SALUD'!$B$18:$E$255,3,0)+VLOOKUP(B209,'H. Pereyra'!$B$18:$E$255,3,0)+VLOOKUP(B209,'H. Tagarelli '!$B$18:$E$255,3,0)+VLOOKUP(B209,'H. Saporitti'!$B$18:$E$255,3,0)+VLOOKUP(B209,DGP!$B$18:$E$255,3,0)+VLOOKUP(B209,'H. Notti'!$B$18:$E$255,3,0)+VLOOKUP(B209,'H. Paroissien'!$B$18:$E$255,3,0)+VLOOKUP(B209,'Serv. Penintenciario'!$B$18:$E$255,3,0)+VLOOKUP(B209,'H. Schestakow'!$B$18:$E$255,3,0)+VLOOKUP(B209,'H. Perrupato'!$B$18:$E$255,3,0)+VLOOKUP(B209,'H. Gral LH'!$B$18:$E$255,3,0)+VLOOKUP(B209,'H. Lagomaggiore'!$B$18:$E$255,3,0)+VLOOKUP(B209,'H. Central'!$B$18:$D$255,3,0)+VLOOKUP(B209,'Hosp. Malargue'!$B$18:$D$255,3,0)+VLOOKUP(B209,DRPJ!$B$18:$D$255,3,0)</f>
        <v>189540</v>
      </c>
      <c r="E209" s="12">
        <f>VLOOKUP(B209,'Dcción. Adultos Mayores'!$B$18:$E$255,4,0)+VLOOKUP(B209,'H. Scaravelli'!$B$18:$E$255,4,0)+VLOOKUP(B209,'H. Enfermeros Argentinos'!$B$18:$E$255,4,0)+VLOOKUP(B209,'H. Central Internados'!$B$18:$E$255,4,0)+VLOOKUP(B209,'Droguería Ministerio'!$B$18:$E$255,4,0)+VLOOKUP(B209,'H. El Sauce'!$B$18:$E$255,4,0)+VLOOKUP(B209,'INCLUIR SALUD'!$B$18:$E$255,4,0)+VLOOKUP(B209,'H. Pereyra'!$B$18:$E$255,4,0)+VLOOKUP(B209,'H. Tagarelli '!$B$18:$E$255,4,0)+VLOOKUP(B209,'H. Saporitti'!$B$18:$E$255,4,0)+VLOOKUP(B209,DGP!$B$18:$E$255,4,0)+VLOOKUP(B209,'H. Notti'!$B$18:$E$255,4,0)+VLOOKUP(B209,'H. Paroissien'!$B$18:$E$255,4,0)+VLOOKUP(B209,'Serv. Penintenciario'!$B$18:$E$255,4,0)+VLOOKUP(B209,'H. Schestakow'!$B$18:$E$255,4,0)+VLOOKUP(B209,'H. Perrupato'!$B$18:$E$255,4,0)+VLOOKUP(B209,'H. Gral LH'!$B$18:$E$255,4,0)+VLOOKUP(B209,'H. Lagomaggiore'!$B$18:$E$255,4,0)+VLOOKUP(B209,'H. Central'!$B$18:$E$255,4,0)+VLOOKUP(B209,'Hosp. Malargue'!$B$18:$E$255,4,0)+VLOOKUP(B209,DRPJ!$B$18:$E$255,4,0)</f>
        <v>190740</v>
      </c>
      <c r="F209" s="13">
        <f t="shared" si="0"/>
        <v>380280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0">
        <v>209</v>
      </c>
      <c r="B210" s="10" t="s">
        <v>396</v>
      </c>
      <c r="C210" s="11" t="s">
        <v>397</v>
      </c>
      <c r="D210" s="12">
        <f>VLOOKUP(B210,'Dcción. Adultos Mayores'!$B$18:$E$255,3,0)+VLOOKUP(B210,'H. Scaravelli'!$B$18:$E$255,3,0)+VLOOKUP(B210,'H. Enfermeros Argentinos'!$B$18:$E$255,3,0)+VLOOKUP(B210,'H. Central Internados'!$B$18:$E$255,3,0)+VLOOKUP(B210,'Droguería Ministerio'!$B$18:$E$255,3,0)+VLOOKUP(B210,'H. El Sauce'!$B$18:$E$255,3,0)+VLOOKUP(B210,'INCLUIR SALUD'!$B$18:$E$255,3,0)+VLOOKUP(B210,'H. Pereyra'!$B$18:$E$255,3,0)+VLOOKUP(B210,'H. Tagarelli '!$B$18:$E$255,3,0)+VLOOKUP(B210,'H. Saporitti'!$B$18:$E$255,3,0)+VLOOKUP(B210,DGP!$B$18:$E$255,3,0)+VLOOKUP(B210,'H. Notti'!$B$18:$E$255,3,0)+VLOOKUP(B210,'H. Paroissien'!$B$18:$E$255,3,0)+VLOOKUP(B210,'Serv. Penintenciario'!$B$18:$E$255,3,0)+VLOOKUP(B210,'H. Schestakow'!$B$18:$E$255,3,0)+VLOOKUP(B210,'H. Perrupato'!$B$18:$E$255,3,0)+VLOOKUP(B210,'H. Gral LH'!$B$18:$E$255,3,0)+VLOOKUP(B210,'H. Lagomaggiore'!$B$18:$E$255,3,0)+VLOOKUP(B210,'H. Central'!$B$18:$D$255,3,0)+VLOOKUP(B210,'Hosp. Malargue'!$B$18:$D$255,3,0)+VLOOKUP(B210,DRPJ!$B$18:$D$255,3,0)</f>
        <v>57060</v>
      </c>
      <c r="E210" s="12">
        <f>VLOOKUP(B210,'Dcción. Adultos Mayores'!$B$18:$E$255,4,0)+VLOOKUP(B210,'H. Scaravelli'!$B$18:$E$255,4,0)+VLOOKUP(B210,'H. Enfermeros Argentinos'!$B$18:$E$255,4,0)+VLOOKUP(B210,'H. Central Internados'!$B$18:$E$255,4,0)+VLOOKUP(B210,'Droguería Ministerio'!$B$18:$E$255,4,0)+VLOOKUP(B210,'H. El Sauce'!$B$18:$E$255,4,0)+VLOOKUP(B210,'INCLUIR SALUD'!$B$18:$E$255,4,0)+VLOOKUP(B210,'H. Pereyra'!$B$18:$E$255,4,0)+VLOOKUP(B210,'H. Tagarelli '!$B$18:$E$255,4,0)+VLOOKUP(B210,'H. Saporitti'!$B$18:$E$255,4,0)+VLOOKUP(B210,DGP!$B$18:$E$255,4,0)+VLOOKUP(B210,'H. Notti'!$B$18:$E$255,4,0)+VLOOKUP(B210,'H. Paroissien'!$B$18:$E$255,4,0)+VLOOKUP(B210,'Serv. Penintenciario'!$B$18:$E$255,4,0)+VLOOKUP(B210,'H. Schestakow'!$B$18:$E$255,4,0)+VLOOKUP(B210,'H. Perrupato'!$B$18:$E$255,4,0)+VLOOKUP(B210,'H. Gral LH'!$B$18:$E$255,4,0)+VLOOKUP(B210,'H. Lagomaggiore'!$B$18:$E$255,4,0)+VLOOKUP(B210,'H. Central'!$B$18:$E$255,4,0)+VLOOKUP(B210,'Hosp. Malargue'!$B$18:$E$255,4,0)+VLOOKUP(B210,DRPJ!$B$18:$E$255,4,0)</f>
        <v>57060</v>
      </c>
      <c r="F210" s="13">
        <f t="shared" si="0"/>
        <v>114120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4">
        <v>210</v>
      </c>
      <c r="B211" s="10" t="s">
        <v>398</v>
      </c>
      <c r="C211" s="15" t="s">
        <v>399</v>
      </c>
      <c r="D211" s="12">
        <f>VLOOKUP(B211,'Dcción. Adultos Mayores'!$B$18:$E$255,3,0)+VLOOKUP(B211,'H. Scaravelli'!$B$18:$E$255,3,0)+VLOOKUP(B211,'H. Enfermeros Argentinos'!$B$18:$E$255,3,0)+VLOOKUP(B211,'H. Central Internados'!$B$18:$E$255,3,0)+VLOOKUP(B211,'Droguería Ministerio'!$B$18:$E$255,3,0)+VLOOKUP(B211,'H. El Sauce'!$B$18:$E$255,3,0)+VLOOKUP(B211,'INCLUIR SALUD'!$B$18:$E$255,3,0)+VLOOKUP(B211,'H. Pereyra'!$B$18:$E$255,3,0)+VLOOKUP(B211,'H. Tagarelli '!$B$18:$E$255,3,0)+VLOOKUP(B211,'H. Saporitti'!$B$18:$E$255,3,0)+VLOOKUP(B211,DGP!$B$18:$E$255,3,0)+VLOOKUP(B211,'H. Notti'!$B$18:$E$255,3,0)+VLOOKUP(B211,'H. Paroissien'!$B$18:$E$255,3,0)+VLOOKUP(B211,'Serv. Penintenciario'!$B$18:$E$255,3,0)+VLOOKUP(B211,'H. Schestakow'!$B$18:$E$255,3,0)+VLOOKUP(B211,'H. Perrupato'!$B$18:$E$255,3,0)+VLOOKUP(B211,'H. Gral LH'!$B$18:$E$255,3,0)+VLOOKUP(B211,'H. Lagomaggiore'!$B$18:$E$255,3,0)+VLOOKUP(B211,'H. Central'!$B$18:$D$255,3,0)+VLOOKUP(B211,'Hosp. Malargue'!$B$18:$D$255,3,0)+VLOOKUP(B211,DRPJ!$B$18:$D$255,3,0)</f>
        <v>8060</v>
      </c>
      <c r="E211" s="12">
        <f>VLOOKUP(B211,'Dcción. Adultos Mayores'!$B$18:$E$255,4,0)+VLOOKUP(B211,'H. Scaravelli'!$B$18:$E$255,4,0)+VLOOKUP(B211,'H. Enfermeros Argentinos'!$B$18:$E$255,4,0)+VLOOKUP(B211,'H. Central Internados'!$B$18:$E$255,4,0)+VLOOKUP(B211,'Droguería Ministerio'!$B$18:$E$255,4,0)+VLOOKUP(B211,'H. El Sauce'!$B$18:$E$255,4,0)+VLOOKUP(B211,'INCLUIR SALUD'!$B$18:$E$255,4,0)+VLOOKUP(B211,'H. Pereyra'!$B$18:$E$255,4,0)+VLOOKUP(B211,'H. Tagarelli '!$B$18:$E$255,4,0)+VLOOKUP(B211,'H. Saporitti'!$B$18:$E$255,4,0)+VLOOKUP(B211,DGP!$B$18:$E$255,4,0)+VLOOKUP(B211,'H. Notti'!$B$18:$E$255,4,0)+VLOOKUP(B211,'H. Paroissien'!$B$18:$E$255,4,0)+VLOOKUP(B211,'Serv. Penintenciario'!$B$18:$E$255,4,0)+VLOOKUP(B211,'H. Schestakow'!$B$18:$E$255,4,0)+VLOOKUP(B211,'H. Perrupato'!$B$18:$E$255,4,0)+VLOOKUP(B211,'H. Gral LH'!$B$18:$E$255,4,0)+VLOOKUP(B211,'H. Lagomaggiore'!$B$18:$E$255,4,0)+VLOOKUP(B211,'H. Central'!$B$18:$E$255,4,0)+VLOOKUP(B211,'Hosp. Malargue'!$B$18:$E$255,4,0)+VLOOKUP(B211,DRPJ!$B$18:$E$255,4,0)</f>
        <v>8060</v>
      </c>
      <c r="F211" s="13">
        <f t="shared" si="0"/>
        <v>16120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0">
        <v>211</v>
      </c>
      <c r="B212" s="10" t="s">
        <v>400</v>
      </c>
      <c r="C212" s="11" t="s">
        <v>401</v>
      </c>
      <c r="D212" s="12">
        <f>VLOOKUP(B212,'Dcción. Adultos Mayores'!$B$18:$E$255,3,0)+VLOOKUP(B212,'H. Scaravelli'!$B$18:$E$255,3,0)+VLOOKUP(B212,'H. Enfermeros Argentinos'!$B$18:$E$255,3,0)+VLOOKUP(B212,'H. Central Internados'!$B$18:$E$255,3,0)+VLOOKUP(B212,'Droguería Ministerio'!$B$18:$E$255,3,0)+VLOOKUP(B212,'H. El Sauce'!$B$18:$E$255,3,0)+VLOOKUP(B212,'INCLUIR SALUD'!$B$18:$E$255,3,0)+VLOOKUP(B212,'H. Pereyra'!$B$18:$E$255,3,0)+VLOOKUP(B212,'H. Tagarelli '!$B$18:$E$255,3,0)+VLOOKUP(B212,'H. Saporitti'!$B$18:$E$255,3,0)+VLOOKUP(B212,DGP!$B$18:$E$255,3,0)+VLOOKUP(B212,'H. Notti'!$B$18:$E$255,3,0)+VLOOKUP(B212,'H. Paroissien'!$B$18:$E$255,3,0)+VLOOKUP(B212,'Serv. Penintenciario'!$B$18:$E$255,3,0)+VLOOKUP(B212,'H. Schestakow'!$B$18:$E$255,3,0)+VLOOKUP(B212,'H. Perrupato'!$B$18:$E$255,3,0)+VLOOKUP(B212,'H. Gral LH'!$B$18:$E$255,3,0)+VLOOKUP(B212,'H. Lagomaggiore'!$B$18:$E$255,3,0)+VLOOKUP(B212,'H. Central'!$B$18:$D$255,3,0)+VLOOKUP(B212,'Hosp. Malargue'!$B$18:$D$255,3,0)+VLOOKUP(B212,DRPJ!$B$18:$D$255,3,0)</f>
        <v>60210</v>
      </c>
      <c r="E212" s="12">
        <f>VLOOKUP(B212,'Dcción. Adultos Mayores'!$B$18:$E$255,4,0)+VLOOKUP(B212,'H. Scaravelli'!$B$18:$E$255,4,0)+VLOOKUP(B212,'H. Enfermeros Argentinos'!$B$18:$E$255,4,0)+VLOOKUP(B212,'H. Central Internados'!$B$18:$E$255,4,0)+VLOOKUP(B212,'Droguería Ministerio'!$B$18:$E$255,4,0)+VLOOKUP(B212,'H. El Sauce'!$B$18:$E$255,4,0)+VLOOKUP(B212,'INCLUIR SALUD'!$B$18:$E$255,4,0)+VLOOKUP(B212,'H. Pereyra'!$B$18:$E$255,4,0)+VLOOKUP(B212,'H. Tagarelli '!$B$18:$E$255,4,0)+VLOOKUP(B212,'H. Saporitti'!$B$18:$E$255,4,0)+VLOOKUP(B212,DGP!$B$18:$E$255,4,0)+VLOOKUP(B212,'H. Notti'!$B$18:$E$255,4,0)+VLOOKUP(B212,'H. Paroissien'!$B$18:$E$255,4,0)+VLOOKUP(B212,'Serv. Penintenciario'!$B$18:$E$255,4,0)+VLOOKUP(B212,'H. Schestakow'!$B$18:$E$255,4,0)+VLOOKUP(B212,'H. Perrupato'!$B$18:$E$255,4,0)+VLOOKUP(B212,'H. Gral LH'!$B$18:$E$255,4,0)+VLOOKUP(B212,'H. Lagomaggiore'!$B$18:$E$255,4,0)+VLOOKUP(B212,'H. Central'!$B$18:$E$255,4,0)+VLOOKUP(B212,'Hosp. Malargue'!$B$18:$E$255,4,0)+VLOOKUP(B212,DRPJ!$B$18:$E$255,4,0)</f>
        <v>60242</v>
      </c>
      <c r="F212" s="13">
        <f t="shared" si="0"/>
        <v>120452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4">
        <v>212</v>
      </c>
      <c r="B213" s="10" t="s">
        <v>402</v>
      </c>
      <c r="C213" s="15" t="s">
        <v>403</v>
      </c>
      <c r="D213" s="12">
        <f>VLOOKUP(B213,'Dcción. Adultos Mayores'!$B$18:$E$255,3,0)+VLOOKUP(B213,'H. Scaravelli'!$B$18:$E$255,3,0)+VLOOKUP(B213,'H. Enfermeros Argentinos'!$B$18:$E$255,3,0)+VLOOKUP(B213,'H. Central Internados'!$B$18:$E$255,3,0)+VLOOKUP(B213,'Droguería Ministerio'!$B$18:$E$255,3,0)+VLOOKUP(B213,'H. El Sauce'!$B$18:$E$255,3,0)+VLOOKUP(B213,'INCLUIR SALUD'!$B$18:$E$255,3,0)+VLOOKUP(B213,'H. Pereyra'!$B$18:$E$255,3,0)+VLOOKUP(B213,'H. Tagarelli '!$B$18:$E$255,3,0)+VLOOKUP(B213,'H. Saporitti'!$B$18:$E$255,3,0)+VLOOKUP(B213,DGP!$B$18:$E$255,3,0)+VLOOKUP(B213,'H. Notti'!$B$18:$E$255,3,0)+VLOOKUP(B213,'H. Paroissien'!$B$18:$E$255,3,0)+VLOOKUP(B213,'Serv. Penintenciario'!$B$18:$E$255,3,0)+VLOOKUP(B213,'H. Schestakow'!$B$18:$E$255,3,0)+VLOOKUP(B213,'H. Perrupato'!$B$18:$E$255,3,0)+VLOOKUP(B213,'H. Gral LH'!$B$18:$E$255,3,0)+VLOOKUP(B213,'H. Lagomaggiore'!$B$18:$E$255,3,0)+VLOOKUP(B213,'H. Central'!$B$18:$D$255,3,0)+VLOOKUP(B213,'Hosp. Malargue'!$B$18:$D$255,3,0)+VLOOKUP(B213,DRPJ!$B$18:$D$255,3,0)</f>
        <v>3090</v>
      </c>
      <c r="E213" s="12">
        <f>VLOOKUP(B213,'Dcción. Adultos Mayores'!$B$18:$E$255,4,0)+VLOOKUP(B213,'H. Scaravelli'!$B$18:$E$255,4,0)+VLOOKUP(B213,'H. Enfermeros Argentinos'!$B$18:$E$255,4,0)+VLOOKUP(B213,'H. Central Internados'!$B$18:$E$255,4,0)+VLOOKUP(B213,'Droguería Ministerio'!$B$18:$E$255,4,0)+VLOOKUP(B213,'H. El Sauce'!$B$18:$E$255,4,0)+VLOOKUP(B213,'INCLUIR SALUD'!$B$18:$E$255,4,0)+VLOOKUP(B213,'H. Pereyra'!$B$18:$E$255,4,0)+VLOOKUP(B213,'H. Tagarelli '!$B$18:$E$255,4,0)+VLOOKUP(B213,'H. Saporitti'!$B$18:$E$255,4,0)+VLOOKUP(B213,DGP!$B$18:$E$255,4,0)+VLOOKUP(B213,'H. Notti'!$B$18:$E$255,4,0)+VLOOKUP(B213,'H. Paroissien'!$B$18:$E$255,4,0)+VLOOKUP(B213,'Serv. Penintenciario'!$B$18:$E$255,4,0)+VLOOKUP(B213,'H. Schestakow'!$B$18:$E$255,4,0)+VLOOKUP(B213,'H. Perrupato'!$B$18:$E$255,4,0)+VLOOKUP(B213,'H. Gral LH'!$B$18:$E$255,4,0)+VLOOKUP(B213,'H. Lagomaggiore'!$B$18:$E$255,4,0)+VLOOKUP(B213,'H. Central'!$B$18:$E$255,4,0)+VLOOKUP(B213,'Hosp. Malargue'!$B$18:$E$255,4,0)+VLOOKUP(B213,DRPJ!$B$18:$E$255,4,0)</f>
        <v>3090</v>
      </c>
      <c r="F213" s="13">
        <f t="shared" si="0"/>
        <v>6180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0">
        <v>213</v>
      </c>
      <c r="B214" s="10" t="s">
        <v>404</v>
      </c>
      <c r="C214" s="11" t="s">
        <v>405</v>
      </c>
      <c r="D214" s="12">
        <f>VLOOKUP(B214,'Dcción. Adultos Mayores'!$B$18:$E$255,3,0)+VLOOKUP(B214,'H. Scaravelli'!$B$18:$E$255,3,0)+VLOOKUP(B214,'H. Enfermeros Argentinos'!$B$18:$E$255,3,0)+VLOOKUP(B214,'H. Central Internados'!$B$18:$E$255,3,0)+VLOOKUP(B214,'Droguería Ministerio'!$B$18:$E$255,3,0)+VLOOKUP(B214,'H. El Sauce'!$B$18:$E$255,3,0)+VLOOKUP(B214,'INCLUIR SALUD'!$B$18:$E$255,3,0)+VLOOKUP(B214,'H. Pereyra'!$B$18:$E$255,3,0)+VLOOKUP(B214,'H. Tagarelli '!$B$18:$E$255,3,0)+VLOOKUP(B214,'H. Saporitti'!$B$18:$E$255,3,0)+VLOOKUP(B214,DGP!$B$18:$E$255,3,0)+VLOOKUP(B214,'H. Notti'!$B$18:$E$255,3,0)+VLOOKUP(B214,'H. Paroissien'!$B$18:$E$255,3,0)+VLOOKUP(B214,'Serv. Penintenciario'!$B$18:$E$255,3,0)+VLOOKUP(B214,'H. Schestakow'!$B$18:$E$255,3,0)+VLOOKUP(B214,'H. Perrupato'!$B$18:$E$255,3,0)+VLOOKUP(B214,'H. Gral LH'!$B$18:$E$255,3,0)+VLOOKUP(B214,'H. Lagomaggiore'!$B$18:$E$255,3,0)+VLOOKUP(B214,'H. Central'!$B$18:$D$255,3,0)+VLOOKUP(B214,'Hosp. Malargue'!$B$18:$D$255,3,0)+VLOOKUP(B214,DRPJ!$B$18:$D$255,3,0)</f>
        <v>15035</v>
      </c>
      <c r="E214" s="12">
        <f>VLOOKUP(B214,'Dcción. Adultos Mayores'!$B$18:$E$255,4,0)+VLOOKUP(B214,'H. Scaravelli'!$B$18:$E$255,4,0)+VLOOKUP(B214,'H. Enfermeros Argentinos'!$B$18:$E$255,4,0)+VLOOKUP(B214,'H. Central Internados'!$B$18:$E$255,4,0)+VLOOKUP(B214,'Droguería Ministerio'!$B$18:$E$255,4,0)+VLOOKUP(B214,'H. El Sauce'!$B$18:$E$255,4,0)+VLOOKUP(B214,'INCLUIR SALUD'!$B$18:$E$255,4,0)+VLOOKUP(B214,'H. Pereyra'!$B$18:$E$255,4,0)+VLOOKUP(B214,'H. Tagarelli '!$B$18:$E$255,4,0)+VLOOKUP(B214,'H. Saporitti'!$B$18:$E$255,4,0)+VLOOKUP(B214,DGP!$B$18:$E$255,4,0)+VLOOKUP(B214,'H. Notti'!$B$18:$E$255,4,0)+VLOOKUP(B214,'H. Paroissien'!$B$18:$E$255,4,0)+VLOOKUP(B214,'Serv. Penintenciario'!$B$18:$E$255,4,0)+VLOOKUP(B214,'H. Schestakow'!$B$18:$E$255,4,0)+VLOOKUP(B214,'H. Perrupato'!$B$18:$E$255,4,0)+VLOOKUP(B214,'H. Gral LH'!$B$18:$E$255,4,0)+VLOOKUP(B214,'H. Lagomaggiore'!$B$18:$E$255,4,0)+VLOOKUP(B214,'H. Central'!$B$18:$E$255,4,0)+VLOOKUP(B214,'Hosp. Malargue'!$B$18:$E$255,4,0)+VLOOKUP(B214,DRPJ!$B$18:$E$255,4,0)</f>
        <v>15041</v>
      </c>
      <c r="F214" s="13">
        <f t="shared" si="0"/>
        <v>30076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4">
        <v>214</v>
      </c>
      <c r="B215" s="10" t="s">
        <v>406</v>
      </c>
      <c r="C215" s="15" t="s">
        <v>407</v>
      </c>
      <c r="D215" s="12">
        <f>VLOOKUP(B215,'Dcción. Adultos Mayores'!$B$18:$E$255,3,0)+VLOOKUP(B215,'H. Scaravelli'!$B$18:$E$255,3,0)+VLOOKUP(B215,'H. Enfermeros Argentinos'!$B$18:$E$255,3,0)+VLOOKUP(B215,'H. Central Internados'!$B$18:$E$255,3,0)+VLOOKUP(B215,'Droguería Ministerio'!$B$18:$E$255,3,0)+VLOOKUP(B215,'H. El Sauce'!$B$18:$E$255,3,0)+VLOOKUP(B215,'INCLUIR SALUD'!$B$18:$E$255,3,0)+VLOOKUP(B215,'H. Pereyra'!$B$18:$E$255,3,0)+VLOOKUP(B215,'H. Tagarelli '!$B$18:$E$255,3,0)+VLOOKUP(B215,'H. Saporitti'!$B$18:$E$255,3,0)+VLOOKUP(B215,DGP!$B$18:$E$255,3,0)+VLOOKUP(B215,'H. Notti'!$B$18:$E$255,3,0)+VLOOKUP(B215,'H. Paroissien'!$B$18:$E$255,3,0)+VLOOKUP(B215,'Serv. Penintenciario'!$B$18:$E$255,3,0)+VLOOKUP(B215,'H. Schestakow'!$B$18:$E$255,3,0)+VLOOKUP(B215,'H. Perrupato'!$B$18:$E$255,3,0)+VLOOKUP(B215,'H. Gral LH'!$B$18:$E$255,3,0)+VLOOKUP(B215,'H. Lagomaggiore'!$B$18:$E$255,3,0)+VLOOKUP(B215,'H. Central'!$B$18:$D$255,3,0)+VLOOKUP(B215,'Hosp. Malargue'!$B$18:$D$255,3,0)+VLOOKUP(B215,DRPJ!$B$18:$D$255,3,0)</f>
        <v>1960</v>
      </c>
      <c r="E215" s="12">
        <f>VLOOKUP(B215,'Dcción. Adultos Mayores'!$B$18:$E$255,4,0)+VLOOKUP(B215,'H. Scaravelli'!$B$18:$E$255,4,0)+VLOOKUP(B215,'H. Enfermeros Argentinos'!$B$18:$E$255,4,0)+VLOOKUP(B215,'H. Central Internados'!$B$18:$E$255,4,0)+VLOOKUP(B215,'Droguería Ministerio'!$B$18:$E$255,4,0)+VLOOKUP(B215,'H. El Sauce'!$B$18:$E$255,4,0)+VLOOKUP(B215,'INCLUIR SALUD'!$B$18:$E$255,4,0)+VLOOKUP(B215,'H. Pereyra'!$B$18:$E$255,4,0)+VLOOKUP(B215,'H. Tagarelli '!$B$18:$E$255,4,0)+VLOOKUP(B215,'H. Saporitti'!$B$18:$E$255,4,0)+VLOOKUP(B215,DGP!$B$18:$E$255,4,0)+VLOOKUP(B215,'H. Notti'!$B$18:$E$255,4,0)+VLOOKUP(B215,'H. Paroissien'!$B$18:$E$255,4,0)+VLOOKUP(B215,'Serv. Penintenciario'!$B$18:$E$255,4,0)+VLOOKUP(B215,'H. Schestakow'!$B$18:$E$255,4,0)+VLOOKUP(B215,'H. Perrupato'!$B$18:$E$255,4,0)+VLOOKUP(B215,'H. Gral LH'!$B$18:$E$255,4,0)+VLOOKUP(B215,'H. Lagomaggiore'!$B$18:$E$255,4,0)+VLOOKUP(B215,'H. Central'!$B$18:$E$255,4,0)+VLOOKUP(B215,'Hosp. Malargue'!$B$18:$E$255,4,0)+VLOOKUP(B215,DRPJ!$B$18:$E$255,4,0)</f>
        <v>1960</v>
      </c>
      <c r="F215" s="13">
        <f t="shared" si="0"/>
        <v>3920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0">
        <v>215</v>
      </c>
      <c r="B216" s="10" t="s">
        <v>408</v>
      </c>
      <c r="C216" s="11" t="s">
        <v>409</v>
      </c>
      <c r="D216" s="12">
        <f>VLOOKUP(B216,'Dcción. Adultos Mayores'!$B$18:$E$255,3,0)+VLOOKUP(B216,'H. Scaravelli'!$B$18:$E$255,3,0)+VLOOKUP(B216,'H. Enfermeros Argentinos'!$B$18:$E$255,3,0)+VLOOKUP(B216,'H. Central Internados'!$B$18:$E$255,3,0)+VLOOKUP(B216,'Droguería Ministerio'!$B$18:$E$255,3,0)+VLOOKUP(B216,'H. El Sauce'!$B$18:$E$255,3,0)+VLOOKUP(B216,'INCLUIR SALUD'!$B$18:$E$255,3,0)+VLOOKUP(B216,'H. Pereyra'!$B$18:$E$255,3,0)+VLOOKUP(B216,'H. Tagarelli '!$B$18:$E$255,3,0)+VLOOKUP(B216,'H. Saporitti'!$B$18:$E$255,3,0)+VLOOKUP(B216,DGP!$B$18:$E$255,3,0)+VLOOKUP(B216,'H. Notti'!$B$18:$E$255,3,0)+VLOOKUP(B216,'H. Paroissien'!$B$18:$E$255,3,0)+VLOOKUP(B216,'Serv. Penintenciario'!$B$18:$E$255,3,0)+VLOOKUP(B216,'H. Schestakow'!$B$18:$E$255,3,0)+VLOOKUP(B216,'H. Perrupato'!$B$18:$E$255,3,0)+VLOOKUP(B216,'H. Gral LH'!$B$18:$E$255,3,0)+VLOOKUP(B216,'H. Lagomaggiore'!$B$18:$E$255,3,0)+VLOOKUP(B216,'H. Central'!$B$18:$D$255,3,0)+VLOOKUP(B216,'Hosp. Malargue'!$B$18:$D$255,3,0)+VLOOKUP(B216,DRPJ!$B$18:$D$255,3,0)</f>
        <v>7200</v>
      </c>
      <c r="E216" s="12">
        <f>VLOOKUP(B216,'Dcción. Adultos Mayores'!$B$18:$E$255,4,0)+VLOOKUP(B216,'H. Scaravelli'!$B$18:$E$255,4,0)+VLOOKUP(B216,'H. Enfermeros Argentinos'!$B$18:$E$255,4,0)+VLOOKUP(B216,'H. Central Internados'!$B$18:$E$255,4,0)+VLOOKUP(B216,'Droguería Ministerio'!$B$18:$E$255,4,0)+VLOOKUP(B216,'H. El Sauce'!$B$18:$E$255,4,0)+VLOOKUP(B216,'INCLUIR SALUD'!$B$18:$E$255,4,0)+VLOOKUP(B216,'H. Pereyra'!$B$18:$E$255,4,0)+VLOOKUP(B216,'H. Tagarelli '!$B$18:$E$255,4,0)+VLOOKUP(B216,'H. Saporitti'!$B$18:$E$255,4,0)+VLOOKUP(B216,DGP!$B$18:$E$255,4,0)+VLOOKUP(B216,'H. Notti'!$B$18:$E$255,4,0)+VLOOKUP(B216,'H. Paroissien'!$B$18:$E$255,4,0)+VLOOKUP(B216,'Serv. Penintenciario'!$B$18:$E$255,4,0)+VLOOKUP(B216,'H. Schestakow'!$B$18:$E$255,4,0)+VLOOKUP(B216,'H. Perrupato'!$B$18:$E$255,4,0)+VLOOKUP(B216,'H. Gral LH'!$B$18:$E$255,4,0)+VLOOKUP(B216,'H. Lagomaggiore'!$B$18:$E$255,4,0)+VLOOKUP(B216,'H. Central'!$B$18:$E$255,4,0)+VLOOKUP(B216,'Hosp. Malargue'!$B$18:$E$255,4,0)+VLOOKUP(B216,DRPJ!$B$18:$E$255,4,0)</f>
        <v>7200</v>
      </c>
      <c r="F216" s="13">
        <f t="shared" si="0"/>
        <v>14400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4">
        <v>216</v>
      </c>
      <c r="B217" s="10" t="s">
        <v>410</v>
      </c>
      <c r="C217" s="15" t="s">
        <v>411</v>
      </c>
      <c r="D217" s="12">
        <f>VLOOKUP(B217,'Dcción. Adultos Mayores'!$B$18:$E$255,3,0)+VLOOKUP(B217,'H. Scaravelli'!$B$18:$E$255,3,0)+VLOOKUP(B217,'H. Enfermeros Argentinos'!$B$18:$E$255,3,0)+VLOOKUP(B217,'H. Central Internados'!$B$18:$E$255,3,0)+VLOOKUP(B217,'Droguería Ministerio'!$B$18:$E$255,3,0)+VLOOKUP(B217,'H. El Sauce'!$B$18:$E$255,3,0)+VLOOKUP(B217,'INCLUIR SALUD'!$B$18:$E$255,3,0)+VLOOKUP(B217,'H. Pereyra'!$B$18:$E$255,3,0)+VLOOKUP(B217,'H. Tagarelli '!$B$18:$E$255,3,0)+VLOOKUP(B217,'H. Saporitti'!$B$18:$E$255,3,0)+VLOOKUP(B217,DGP!$B$18:$E$255,3,0)+VLOOKUP(B217,'H. Notti'!$B$18:$E$255,3,0)+VLOOKUP(B217,'H. Paroissien'!$B$18:$E$255,3,0)+VLOOKUP(B217,'Serv. Penintenciario'!$B$18:$E$255,3,0)+VLOOKUP(B217,'H. Schestakow'!$B$18:$E$255,3,0)+VLOOKUP(B217,'H. Perrupato'!$B$18:$E$255,3,0)+VLOOKUP(B217,'H. Gral LH'!$B$18:$E$255,3,0)+VLOOKUP(B217,'H. Lagomaggiore'!$B$18:$E$255,3,0)+VLOOKUP(B217,'H. Central'!$B$18:$D$255,3,0)+VLOOKUP(B217,'Hosp. Malargue'!$B$18:$D$255,3,0)+VLOOKUP(B217,DRPJ!$B$18:$D$255,3,0)</f>
        <v>190</v>
      </c>
      <c r="E217" s="12">
        <f>VLOOKUP(B217,'Dcción. Adultos Mayores'!$B$18:$E$255,4,0)+VLOOKUP(B217,'H. Scaravelli'!$B$18:$E$255,4,0)+VLOOKUP(B217,'H. Enfermeros Argentinos'!$B$18:$E$255,4,0)+VLOOKUP(B217,'H. Central Internados'!$B$18:$E$255,4,0)+VLOOKUP(B217,'Droguería Ministerio'!$B$18:$E$255,4,0)+VLOOKUP(B217,'H. El Sauce'!$B$18:$E$255,4,0)+VLOOKUP(B217,'INCLUIR SALUD'!$B$18:$E$255,4,0)+VLOOKUP(B217,'H. Pereyra'!$B$18:$E$255,4,0)+VLOOKUP(B217,'H. Tagarelli '!$B$18:$E$255,4,0)+VLOOKUP(B217,'H. Saporitti'!$B$18:$E$255,4,0)+VLOOKUP(B217,DGP!$B$18:$E$255,4,0)+VLOOKUP(B217,'H. Notti'!$B$18:$E$255,4,0)+VLOOKUP(B217,'H. Paroissien'!$B$18:$E$255,4,0)+VLOOKUP(B217,'Serv. Penintenciario'!$B$18:$E$255,4,0)+VLOOKUP(B217,'H. Schestakow'!$B$18:$E$255,4,0)+VLOOKUP(B217,'H. Perrupato'!$B$18:$E$255,4,0)+VLOOKUP(B217,'H. Gral LH'!$B$18:$E$255,4,0)+VLOOKUP(B217,'H. Lagomaggiore'!$B$18:$E$255,4,0)+VLOOKUP(B217,'H. Central'!$B$18:$E$255,4,0)+VLOOKUP(B217,'Hosp. Malargue'!$B$18:$E$255,4,0)+VLOOKUP(B217,DRPJ!$B$18:$E$255,4,0)</f>
        <v>210</v>
      </c>
      <c r="F217" s="13">
        <f t="shared" si="0"/>
        <v>400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0">
        <v>217</v>
      </c>
      <c r="B218" s="10" t="s">
        <v>412</v>
      </c>
      <c r="C218" s="11" t="s">
        <v>413</v>
      </c>
      <c r="D218" s="12">
        <f>VLOOKUP(B218,'Dcción. Adultos Mayores'!$B$18:$E$255,3,0)+VLOOKUP(B218,'H. Scaravelli'!$B$18:$E$255,3,0)+VLOOKUP(B218,'H. Enfermeros Argentinos'!$B$18:$E$255,3,0)+VLOOKUP(B218,'H. Central Internados'!$B$18:$E$255,3,0)+VLOOKUP(B218,'Droguería Ministerio'!$B$18:$E$255,3,0)+VLOOKUP(B218,'H. El Sauce'!$B$18:$E$255,3,0)+VLOOKUP(B218,'INCLUIR SALUD'!$B$18:$E$255,3,0)+VLOOKUP(B218,'H. Pereyra'!$B$18:$E$255,3,0)+VLOOKUP(B218,'H. Tagarelli '!$B$18:$E$255,3,0)+VLOOKUP(B218,'H. Saporitti'!$B$18:$E$255,3,0)+VLOOKUP(B218,DGP!$B$18:$E$255,3,0)+VLOOKUP(B218,'H. Notti'!$B$18:$E$255,3,0)+VLOOKUP(B218,'H. Paroissien'!$B$18:$E$255,3,0)+VLOOKUP(B218,'Serv. Penintenciario'!$B$18:$E$255,3,0)+VLOOKUP(B218,'H. Schestakow'!$B$18:$E$255,3,0)+VLOOKUP(B218,'H. Perrupato'!$B$18:$E$255,3,0)+VLOOKUP(B218,'H. Gral LH'!$B$18:$E$255,3,0)+VLOOKUP(B218,'H. Lagomaggiore'!$B$18:$E$255,3,0)+VLOOKUP(B218,'H. Central'!$B$18:$D$255,3,0)+VLOOKUP(B218,'Hosp. Malargue'!$B$18:$D$255,3,0)+VLOOKUP(B218,DRPJ!$B$18:$D$255,3,0)</f>
        <v>10050</v>
      </c>
      <c r="E218" s="12">
        <f>VLOOKUP(B218,'Dcción. Adultos Mayores'!$B$18:$E$255,4,0)+VLOOKUP(B218,'H. Scaravelli'!$B$18:$E$255,4,0)+VLOOKUP(B218,'H. Enfermeros Argentinos'!$B$18:$E$255,4,0)+VLOOKUP(B218,'H. Central Internados'!$B$18:$E$255,4,0)+VLOOKUP(B218,'Droguería Ministerio'!$B$18:$E$255,4,0)+VLOOKUP(B218,'H. El Sauce'!$B$18:$E$255,4,0)+VLOOKUP(B218,'INCLUIR SALUD'!$B$18:$E$255,4,0)+VLOOKUP(B218,'H. Pereyra'!$B$18:$E$255,4,0)+VLOOKUP(B218,'H. Tagarelli '!$B$18:$E$255,4,0)+VLOOKUP(B218,'H. Saporitti'!$B$18:$E$255,4,0)+VLOOKUP(B218,DGP!$B$18:$E$255,4,0)+VLOOKUP(B218,'H. Notti'!$B$18:$E$255,4,0)+VLOOKUP(B218,'H. Paroissien'!$B$18:$E$255,4,0)+VLOOKUP(B218,'Serv. Penintenciario'!$B$18:$E$255,4,0)+VLOOKUP(B218,'H. Schestakow'!$B$18:$E$255,4,0)+VLOOKUP(B218,'H. Perrupato'!$B$18:$E$255,4,0)+VLOOKUP(B218,'H. Gral LH'!$B$18:$E$255,4,0)+VLOOKUP(B218,'H. Lagomaggiore'!$B$18:$E$255,4,0)+VLOOKUP(B218,'H. Central'!$B$18:$E$255,4,0)+VLOOKUP(B218,'Hosp. Malargue'!$B$18:$E$255,4,0)+VLOOKUP(B218,DRPJ!$B$18:$E$255,4,0)</f>
        <v>10050</v>
      </c>
      <c r="F218" s="13">
        <f t="shared" si="0"/>
        <v>20100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4">
        <v>218</v>
      </c>
      <c r="B219" s="10" t="s">
        <v>414</v>
      </c>
      <c r="C219" s="15" t="s">
        <v>415</v>
      </c>
      <c r="D219" s="12">
        <f>VLOOKUP(B219,'Dcción. Adultos Mayores'!$B$18:$E$255,3,0)+VLOOKUP(B219,'H. Scaravelli'!$B$18:$E$255,3,0)+VLOOKUP(B219,'H. Enfermeros Argentinos'!$B$18:$E$255,3,0)+VLOOKUP(B219,'H. Central Internados'!$B$18:$E$255,3,0)+VLOOKUP(B219,'Droguería Ministerio'!$B$18:$E$255,3,0)+VLOOKUP(B219,'H. El Sauce'!$B$18:$E$255,3,0)+VLOOKUP(B219,'INCLUIR SALUD'!$B$18:$E$255,3,0)+VLOOKUP(B219,'H. Pereyra'!$B$18:$E$255,3,0)+VLOOKUP(B219,'H. Tagarelli '!$B$18:$E$255,3,0)+VLOOKUP(B219,'H. Saporitti'!$B$18:$E$255,3,0)+VLOOKUP(B219,DGP!$B$18:$E$255,3,0)+VLOOKUP(B219,'H. Notti'!$B$18:$E$255,3,0)+VLOOKUP(B219,'H. Paroissien'!$B$18:$E$255,3,0)+VLOOKUP(B219,'Serv. Penintenciario'!$B$18:$E$255,3,0)+VLOOKUP(B219,'H. Schestakow'!$B$18:$E$255,3,0)+VLOOKUP(B219,'H. Perrupato'!$B$18:$E$255,3,0)+VLOOKUP(B219,'H. Gral LH'!$B$18:$E$255,3,0)+VLOOKUP(B219,'H. Lagomaggiore'!$B$18:$E$255,3,0)+VLOOKUP(B219,'H. Central'!$B$18:$D$255,3,0)+VLOOKUP(B219,'Hosp. Malargue'!$B$18:$D$255,3,0)+VLOOKUP(B219,DRPJ!$B$18:$D$255,3,0)</f>
        <v>17060</v>
      </c>
      <c r="E219" s="12">
        <f>VLOOKUP(B219,'Dcción. Adultos Mayores'!$B$18:$E$255,4,0)+VLOOKUP(B219,'H. Scaravelli'!$B$18:$E$255,4,0)+VLOOKUP(B219,'H. Enfermeros Argentinos'!$B$18:$E$255,4,0)+VLOOKUP(B219,'H. Central Internados'!$B$18:$E$255,4,0)+VLOOKUP(B219,'Droguería Ministerio'!$B$18:$E$255,4,0)+VLOOKUP(B219,'H. El Sauce'!$B$18:$E$255,4,0)+VLOOKUP(B219,'INCLUIR SALUD'!$B$18:$E$255,4,0)+VLOOKUP(B219,'H. Pereyra'!$B$18:$E$255,4,0)+VLOOKUP(B219,'H. Tagarelli '!$B$18:$E$255,4,0)+VLOOKUP(B219,'H. Saporitti'!$B$18:$E$255,4,0)+VLOOKUP(B219,DGP!$B$18:$E$255,4,0)+VLOOKUP(B219,'H. Notti'!$B$18:$E$255,4,0)+VLOOKUP(B219,'H. Paroissien'!$B$18:$E$255,4,0)+VLOOKUP(B219,'Serv. Penintenciario'!$B$18:$E$255,4,0)+VLOOKUP(B219,'H. Schestakow'!$B$18:$E$255,4,0)+VLOOKUP(B219,'H. Perrupato'!$B$18:$E$255,4,0)+VLOOKUP(B219,'H. Gral LH'!$B$18:$E$255,4,0)+VLOOKUP(B219,'H. Lagomaggiore'!$B$18:$E$255,4,0)+VLOOKUP(B219,'H. Central'!$B$18:$E$255,4,0)+VLOOKUP(B219,'Hosp. Malargue'!$B$18:$E$255,4,0)+VLOOKUP(B219,DRPJ!$B$18:$E$255,4,0)</f>
        <v>16974</v>
      </c>
      <c r="F219" s="13">
        <f t="shared" si="0"/>
        <v>34034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0">
        <v>219</v>
      </c>
      <c r="B220" s="10" t="s">
        <v>416</v>
      </c>
      <c r="C220" s="11" t="s">
        <v>417</v>
      </c>
      <c r="D220" s="12">
        <f>VLOOKUP(B220,'Dcción. Adultos Mayores'!$B$18:$E$255,3,0)+VLOOKUP(B220,'H. Scaravelli'!$B$18:$E$255,3,0)+VLOOKUP(B220,'H. Enfermeros Argentinos'!$B$18:$E$255,3,0)+VLOOKUP(B220,'H. Central Internados'!$B$18:$E$255,3,0)+VLOOKUP(B220,'Droguería Ministerio'!$B$18:$E$255,3,0)+VLOOKUP(B220,'H. El Sauce'!$B$18:$E$255,3,0)+VLOOKUP(B220,'INCLUIR SALUD'!$B$18:$E$255,3,0)+VLOOKUP(B220,'H. Pereyra'!$B$18:$E$255,3,0)+VLOOKUP(B220,'H. Tagarelli '!$B$18:$E$255,3,0)+VLOOKUP(B220,'H. Saporitti'!$B$18:$E$255,3,0)+VLOOKUP(B220,DGP!$B$18:$E$255,3,0)+VLOOKUP(B220,'H. Notti'!$B$18:$E$255,3,0)+VLOOKUP(B220,'H. Paroissien'!$B$18:$E$255,3,0)+VLOOKUP(B220,'Serv. Penintenciario'!$B$18:$E$255,3,0)+VLOOKUP(B220,'H. Schestakow'!$B$18:$E$255,3,0)+VLOOKUP(B220,'H. Perrupato'!$B$18:$E$255,3,0)+VLOOKUP(B220,'H. Gral LH'!$B$18:$E$255,3,0)+VLOOKUP(B220,'H. Lagomaggiore'!$B$18:$E$255,3,0)+VLOOKUP(B220,'H. Central'!$B$18:$D$255,3,0)+VLOOKUP(B220,'Hosp. Malargue'!$B$18:$D$255,3,0)+VLOOKUP(B220,DRPJ!$B$18:$D$255,3,0)</f>
        <v>2818</v>
      </c>
      <c r="E220" s="12">
        <f>VLOOKUP(B220,'Dcción. Adultos Mayores'!$B$18:$E$255,4,0)+VLOOKUP(B220,'H. Scaravelli'!$B$18:$E$255,4,0)+VLOOKUP(B220,'H. Enfermeros Argentinos'!$B$18:$E$255,4,0)+VLOOKUP(B220,'H. Central Internados'!$B$18:$E$255,4,0)+VLOOKUP(B220,'Droguería Ministerio'!$B$18:$E$255,4,0)+VLOOKUP(B220,'H. El Sauce'!$B$18:$E$255,4,0)+VLOOKUP(B220,'INCLUIR SALUD'!$B$18:$E$255,4,0)+VLOOKUP(B220,'H. Pereyra'!$B$18:$E$255,4,0)+VLOOKUP(B220,'H. Tagarelli '!$B$18:$E$255,4,0)+VLOOKUP(B220,'H. Saporitti'!$B$18:$E$255,4,0)+VLOOKUP(B220,DGP!$B$18:$E$255,4,0)+VLOOKUP(B220,'H. Notti'!$B$18:$E$255,4,0)+VLOOKUP(B220,'H. Paroissien'!$B$18:$E$255,4,0)+VLOOKUP(B220,'Serv. Penintenciario'!$B$18:$E$255,4,0)+VLOOKUP(B220,'H. Schestakow'!$B$18:$E$255,4,0)+VLOOKUP(B220,'H. Perrupato'!$B$18:$E$255,4,0)+VLOOKUP(B220,'H. Gral LH'!$B$18:$E$255,4,0)+VLOOKUP(B220,'H. Lagomaggiore'!$B$18:$E$255,4,0)+VLOOKUP(B220,'H. Central'!$B$18:$E$255,4,0)+VLOOKUP(B220,'Hosp. Malargue'!$B$18:$E$255,4,0)+VLOOKUP(B220,DRPJ!$B$18:$E$255,4,0)</f>
        <v>2999</v>
      </c>
      <c r="F220" s="13">
        <f t="shared" si="0"/>
        <v>5817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4">
        <v>221</v>
      </c>
      <c r="B221" s="10" t="s">
        <v>418</v>
      </c>
      <c r="C221" s="15" t="s">
        <v>419</v>
      </c>
      <c r="D221" s="12">
        <f>VLOOKUP(B221,'Dcción. Adultos Mayores'!$B$18:$E$255,3,0)+VLOOKUP(B221,'H. Scaravelli'!$B$18:$E$255,3,0)+VLOOKUP(B221,'H. Enfermeros Argentinos'!$B$18:$E$255,3,0)+VLOOKUP(B221,'H. Central Internados'!$B$18:$E$255,3,0)+VLOOKUP(B221,'Droguería Ministerio'!$B$18:$E$255,3,0)+VLOOKUP(B221,'H. El Sauce'!$B$18:$E$255,3,0)+VLOOKUP(B221,'INCLUIR SALUD'!$B$18:$E$255,3,0)+VLOOKUP(B221,'H. Pereyra'!$B$18:$E$255,3,0)+VLOOKUP(B221,'H. Tagarelli '!$B$18:$E$255,3,0)+VLOOKUP(B221,'H. Saporitti'!$B$18:$E$255,3,0)+VLOOKUP(B221,DGP!$B$18:$E$255,3,0)+VLOOKUP(B221,'H. Notti'!$B$18:$E$255,3,0)+VLOOKUP(B221,'H. Paroissien'!$B$18:$E$255,3,0)+VLOOKUP(B221,'Serv. Penintenciario'!$B$18:$E$255,3,0)+VLOOKUP(B221,'H. Schestakow'!$B$18:$E$255,3,0)+VLOOKUP(B221,'H. Perrupato'!$B$18:$E$255,3,0)+VLOOKUP(B221,'H. Gral LH'!$B$18:$E$255,3,0)+VLOOKUP(B221,'H. Lagomaggiore'!$B$18:$E$255,3,0)+VLOOKUP(B221,'H. Central'!$B$18:$D$255,3,0)+VLOOKUP(B221,'Hosp. Malargue'!$B$18:$D$255,3,0)+VLOOKUP(B221,DRPJ!$B$18:$D$255,3,0)</f>
        <v>1096</v>
      </c>
      <c r="E221" s="12">
        <f>VLOOKUP(B221,'Dcción. Adultos Mayores'!$B$18:$E$255,4,0)+VLOOKUP(B221,'H. Scaravelli'!$B$18:$E$255,4,0)+VLOOKUP(B221,'H. Enfermeros Argentinos'!$B$18:$E$255,4,0)+VLOOKUP(B221,'H. Central Internados'!$B$18:$E$255,4,0)+VLOOKUP(B221,'Droguería Ministerio'!$B$18:$E$255,4,0)+VLOOKUP(B221,'H. El Sauce'!$B$18:$E$255,4,0)+VLOOKUP(B221,'INCLUIR SALUD'!$B$18:$E$255,4,0)+VLOOKUP(B221,'H. Pereyra'!$B$18:$E$255,4,0)+VLOOKUP(B221,'H. Tagarelli '!$B$18:$E$255,4,0)+VLOOKUP(B221,'H. Saporitti'!$B$18:$E$255,4,0)+VLOOKUP(B221,DGP!$B$18:$E$255,4,0)+VLOOKUP(B221,'H. Notti'!$B$18:$E$255,4,0)+VLOOKUP(B221,'H. Paroissien'!$B$18:$E$255,4,0)+VLOOKUP(B221,'Serv. Penintenciario'!$B$18:$E$255,4,0)+VLOOKUP(B221,'H. Schestakow'!$B$18:$E$255,4,0)+VLOOKUP(B221,'H. Perrupato'!$B$18:$E$255,4,0)+VLOOKUP(B221,'H. Gral LH'!$B$18:$E$255,4,0)+VLOOKUP(B221,'H. Lagomaggiore'!$B$18:$E$255,4,0)+VLOOKUP(B221,'H. Central'!$B$18:$E$255,4,0)+VLOOKUP(B221,'Hosp. Malargue'!$B$18:$E$255,4,0)+VLOOKUP(B221,DRPJ!$B$18:$E$255,4,0)</f>
        <v>896</v>
      </c>
      <c r="F221" s="13">
        <f t="shared" si="0"/>
        <v>1992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0">
        <v>222</v>
      </c>
      <c r="B222" s="10" t="s">
        <v>420</v>
      </c>
      <c r="C222" s="11" t="s">
        <v>421</v>
      </c>
      <c r="D222" s="12">
        <f>VLOOKUP(B222,'Dcción. Adultos Mayores'!$B$18:$E$255,3,0)+VLOOKUP(B222,'H. Scaravelli'!$B$18:$E$255,3,0)+VLOOKUP(B222,'H. Enfermeros Argentinos'!$B$18:$E$255,3,0)+VLOOKUP(B222,'H. Central Internados'!$B$18:$E$255,3,0)+VLOOKUP(B222,'Droguería Ministerio'!$B$18:$E$255,3,0)+VLOOKUP(B222,'H. El Sauce'!$B$18:$E$255,3,0)+VLOOKUP(B222,'INCLUIR SALUD'!$B$18:$E$255,3,0)+VLOOKUP(B222,'H. Pereyra'!$B$18:$E$255,3,0)+VLOOKUP(B222,'H. Tagarelli '!$B$18:$E$255,3,0)+VLOOKUP(B222,'H. Saporitti'!$B$18:$E$255,3,0)+VLOOKUP(B222,DGP!$B$18:$E$255,3,0)+VLOOKUP(B222,'H. Notti'!$B$18:$E$255,3,0)+VLOOKUP(B222,'H. Paroissien'!$B$18:$E$255,3,0)+VLOOKUP(B222,'Serv. Penintenciario'!$B$18:$E$255,3,0)+VLOOKUP(B222,'H. Schestakow'!$B$18:$E$255,3,0)+VLOOKUP(B222,'H. Perrupato'!$B$18:$E$255,3,0)+VLOOKUP(B222,'H. Gral LH'!$B$18:$E$255,3,0)+VLOOKUP(B222,'H. Lagomaggiore'!$B$18:$E$255,3,0)+VLOOKUP(B222,'H. Central'!$B$18:$D$255,3,0)+VLOOKUP(B222,'Hosp. Malargue'!$B$18:$D$255,3,0)+VLOOKUP(B222,DRPJ!$B$18:$D$255,3,0)</f>
        <v>320</v>
      </c>
      <c r="E222" s="12">
        <f>VLOOKUP(B222,'Dcción. Adultos Mayores'!$B$18:$E$255,4,0)+VLOOKUP(B222,'H. Scaravelli'!$B$18:$E$255,4,0)+VLOOKUP(B222,'H. Enfermeros Argentinos'!$B$18:$E$255,4,0)+VLOOKUP(B222,'H. Central Internados'!$B$18:$E$255,4,0)+VLOOKUP(B222,'Droguería Ministerio'!$B$18:$E$255,4,0)+VLOOKUP(B222,'H. El Sauce'!$B$18:$E$255,4,0)+VLOOKUP(B222,'INCLUIR SALUD'!$B$18:$E$255,4,0)+VLOOKUP(B222,'H. Pereyra'!$B$18:$E$255,4,0)+VLOOKUP(B222,'H. Tagarelli '!$B$18:$E$255,4,0)+VLOOKUP(B222,'H. Saporitti'!$B$18:$E$255,4,0)+VLOOKUP(B222,DGP!$B$18:$E$255,4,0)+VLOOKUP(B222,'H. Notti'!$B$18:$E$255,4,0)+VLOOKUP(B222,'H. Paroissien'!$B$18:$E$255,4,0)+VLOOKUP(B222,'Serv. Penintenciario'!$B$18:$E$255,4,0)+VLOOKUP(B222,'H. Schestakow'!$B$18:$E$255,4,0)+VLOOKUP(B222,'H. Perrupato'!$B$18:$E$255,4,0)+VLOOKUP(B222,'H. Gral LH'!$B$18:$E$255,4,0)+VLOOKUP(B222,'H. Lagomaggiore'!$B$18:$E$255,4,0)+VLOOKUP(B222,'H. Central'!$B$18:$E$255,4,0)+VLOOKUP(B222,'Hosp. Malargue'!$B$18:$E$255,4,0)+VLOOKUP(B222,DRPJ!$B$18:$E$255,4,0)</f>
        <v>222</v>
      </c>
      <c r="F222" s="13">
        <f t="shared" si="0"/>
        <v>542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4">
        <v>223</v>
      </c>
      <c r="B223" s="10" t="s">
        <v>422</v>
      </c>
      <c r="C223" s="15" t="s">
        <v>423</v>
      </c>
      <c r="D223" s="12">
        <f>VLOOKUP(B223,'Dcción. Adultos Mayores'!$B$18:$E$255,3,0)+VLOOKUP(B223,'H. Scaravelli'!$B$18:$E$255,3,0)+VLOOKUP(B223,'H. Enfermeros Argentinos'!$B$18:$E$255,3,0)+VLOOKUP(B223,'H. Central Internados'!$B$18:$E$255,3,0)+VLOOKUP(B223,'Droguería Ministerio'!$B$18:$E$255,3,0)+VLOOKUP(B223,'H. El Sauce'!$B$18:$E$255,3,0)+VLOOKUP(B223,'INCLUIR SALUD'!$B$18:$E$255,3,0)+VLOOKUP(B223,'H. Pereyra'!$B$18:$E$255,3,0)+VLOOKUP(B223,'H. Tagarelli '!$B$18:$E$255,3,0)+VLOOKUP(B223,'H. Saporitti'!$B$18:$E$255,3,0)+VLOOKUP(B223,DGP!$B$18:$E$255,3,0)+VLOOKUP(B223,'H. Notti'!$B$18:$E$255,3,0)+VLOOKUP(B223,'H. Paroissien'!$B$18:$E$255,3,0)+VLOOKUP(B223,'Serv. Penintenciario'!$B$18:$E$255,3,0)+VLOOKUP(B223,'H. Schestakow'!$B$18:$E$255,3,0)+VLOOKUP(B223,'H. Perrupato'!$B$18:$E$255,3,0)+VLOOKUP(B223,'H. Gral LH'!$B$18:$E$255,3,0)+VLOOKUP(B223,'H. Lagomaggiore'!$B$18:$E$255,3,0)+VLOOKUP(B223,'H. Central'!$B$18:$D$255,3,0)+VLOOKUP(B223,'Hosp. Malargue'!$B$18:$D$255,3,0)+VLOOKUP(B223,DRPJ!$B$18:$D$255,3,0)</f>
        <v>93910</v>
      </c>
      <c r="E223" s="12">
        <f>VLOOKUP(B223,'Dcción. Adultos Mayores'!$B$18:$E$255,4,0)+VLOOKUP(B223,'H. Scaravelli'!$B$18:$E$255,4,0)+VLOOKUP(B223,'H. Enfermeros Argentinos'!$B$18:$E$255,4,0)+VLOOKUP(B223,'H. Central Internados'!$B$18:$E$255,4,0)+VLOOKUP(B223,'Droguería Ministerio'!$B$18:$E$255,4,0)+VLOOKUP(B223,'H. El Sauce'!$B$18:$E$255,4,0)+VLOOKUP(B223,'INCLUIR SALUD'!$B$18:$E$255,4,0)+VLOOKUP(B223,'H. Pereyra'!$B$18:$E$255,4,0)+VLOOKUP(B223,'H. Tagarelli '!$B$18:$E$255,4,0)+VLOOKUP(B223,'H. Saporitti'!$B$18:$E$255,4,0)+VLOOKUP(B223,DGP!$B$18:$E$255,4,0)+VLOOKUP(B223,'H. Notti'!$B$18:$E$255,4,0)+VLOOKUP(B223,'H. Paroissien'!$B$18:$E$255,4,0)+VLOOKUP(B223,'Serv. Penintenciario'!$B$18:$E$255,4,0)+VLOOKUP(B223,'H. Schestakow'!$B$18:$E$255,4,0)+VLOOKUP(B223,'H. Perrupato'!$B$18:$E$255,4,0)+VLOOKUP(B223,'H. Gral LH'!$B$18:$E$255,4,0)+VLOOKUP(B223,'H. Lagomaggiore'!$B$18:$E$255,4,0)+VLOOKUP(B223,'H. Central'!$B$18:$E$255,4,0)+VLOOKUP(B223,'Hosp. Malargue'!$B$18:$E$255,4,0)+VLOOKUP(B223,DRPJ!$B$18:$E$255,4,0)</f>
        <v>93960</v>
      </c>
      <c r="F223" s="13">
        <f t="shared" si="0"/>
        <v>187870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0">
        <v>224</v>
      </c>
      <c r="B224" s="10" t="s">
        <v>424</v>
      </c>
      <c r="C224" s="11" t="s">
        <v>425</v>
      </c>
      <c r="D224" s="12">
        <f>VLOOKUP(B224,'Dcción. Adultos Mayores'!$B$18:$E$255,3,0)+VLOOKUP(B224,'H. Scaravelli'!$B$18:$E$255,3,0)+VLOOKUP(B224,'H. Enfermeros Argentinos'!$B$18:$E$255,3,0)+VLOOKUP(B224,'H. Central Internados'!$B$18:$E$255,3,0)+VLOOKUP(B224,'Droguería Ministerio'!$B$18:$E$255,3,0)+VLOOKUP(B224,'H. El Sauce'!$B$18:$E$255,3,0)+VLOOKUP(B224,'INCLUIR SALUD'!$B$18:$E$255,3,0)+VLOOKUP(B224,'H. Pereyra'!$B$18:$E$255,3,0)+VLOOKUP(B224,'H. Tagarelli '!$B$18:$E$255,3,0)+VLOOKUP(B224,'H. Saporitti'!$B$18:$E$255,3,0)+VLOOKUP(B224,DGP!$B$18:$E$255,3,0)+VLOOKUP(B224,'H. Notti'!$B$18:$E$255,3,0)+VLOOKUP(B224,'H. Paroissien'!$B$18:$E$255,3,0)+VLOOKUP(B224,'Serv. Penintenciario'!$B$18:$E$255,3,0)+VLOOKUP(B224,'H. Schestakow'!$B$18:$E$255,3,0)+VLOOKUP(B224,'H. Perrupato'!$B$18:$E$255,3,0)+VLOOKUP(B224,'H. Gral LH'!$B$18:$E$255,3,0)+VLOOKUP(B224,'H. Lagomaggiore'!$B$18:$E$255,3,0)+VLOOKUP(B224,'H. Central'!$B$18:$D$255,3,0)+VLOOKUP(B224,'Hosp. Malargue'!$B$18:$D$255,3,0)+VLOOKUP(B224,DRPJ!$B$18:$D$255,3,0)</f>
        <v>4920</v>
      </c>
      <c r="E224" s="12">
        <f>VLOOKUP(B224,'Dcción. Adultos Mayores'!$B$18:$E$255,4,0)+VLOOKUP(B224,'H. Scaravelli'!$B$18:$E$255,4,0)+VLOOKUP(B224,'H. Enfermeros Argentinos'!$B$18:$E$255,4,0)+VLOOKUP(B224,'H. Central Internados'!$B$18:$E$255,4,0)+VLOOKUP(B224,'Droguería Ministerio'!$B$18:$E$255,4,0)+VLOOKUP(B224,'H. El Sauce'!$B$18:$E$255,4,0)+VLOOKUP(B224,'INCLUIR SALUD'!$B$18:$E$255,4,0)+VLOOKUP(B224,'H. Pereyra'!$B$18:$E$255,4,0)+VLOOKUP(B224,'H. Tagarelli '!$B$18:$E$255,4,0)+VLOOKUP(B224,'H. Saporitti'!$B$18:$E$255,4,0)+VLOOKUP(B224,DGP!$B$18:$E$255,4,0)+VLOOKUP(B224,'H. Notti'!$B$18:$E$255,4,0)+VLOOKUP(B224,'H. Paroissien'!$B$18:$E$255,4,0)+VLOOKUP(B224,'Serv. Penintenciario'!$B$18:$E$255,4,0)+VLOOKUP(B224,'H. Schestakow'!$B$18:$E$255,4,0)+VLOOKUP(B224,'H. Perrupato'!$B$18:$E$255,4,0)+VLOOKUP(B224,'H. Gral LH'!$B$18:$E$255,4,0)+VLOOKUP(B224,'H. Lagomaggiore'!$B$18:$E$255,4,0)+VLOOKUP(B224,'H. Central'!$B$18:$E$255,4,0)+VLOOKUP(B224,'Hosp. Malargue'!$B$18:$E$255,4,0)+VLOOKUP(B224,DRPJ!$B$18:$E$255,4,0)</f>
        <v>4841</v>
      </c>
      <c r="F224" s="13">
        <f t="shared" si="0"/>
        <v>9761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4">
        <v>225</v>
      </c>
      <c r="B225" s="10" t="s">
        <v>426</v>
      </c>
      <c r="C225" s="15" t="s">
        <v>427</v>
      </c>
      <c r="D225" s="12">
        <f>VLOOKUP(B225,'Dcción. Adultos Mayores'!$B$18:$E$255,3,0)+VLOOKUP(B225,'H. Scaravelli'!$B$18:$E$255,3,0)+VLOOKUP(B225,'H. Enfermeros Argentinos'!$B$18:$E$255,3,0)+VLOOKUP(B225,'H. Central Internados'!$B$18:$E$255,3,0)+VLOOKUP(B225,'Droguería Ministerio'!$B$18:$E$255,3,0)+VLOOKUP(B225,'H. El Sauce'!$B$18:$E$255,3,0)+VLOOKUP(B225,'INCLUIR SALUD'!$B$18:$E$255,3,0)+VLOOKUP(B225,'H. Pereyra'!$B$18:$E$255,3,0)+VLOOKUP(B225,'H. Tagarelli '!$B$18:$E$255,3,0)+VLOOKUP(B225,'H. Saporitti'!$B$18:$E$255,3,0)+VLOOKUP(B225,DGP!$B$18:$E$255,3,0)+VLOOKUP(B225,'H. Notti'!$B$18:$E$255,3,0)+VLOOKUP(B225,'H. Paroissien'!$B$18:$E$255,3,0)+VLOOKUP(B225,'Serv. Penintenciario'!$B$18:$E$255,3,0)+VLOOKUP(B225,'H. Schestakow'!$B$18:$E$255,3,0)+VLOOKUP(B225,'H. Perrupato'!$B$18:$E$255,3,0)+VLOOKUP(B225,'H. Gral LH'!$B$18:$E$255,3,0)+VLOOKUP(B225,'H. Lagomaggiore'!$B$18:$E$255,3,0)+VLOOKUP(B225,'H. Central'!$B$18:$D$255,3,0)+VLOOKUP(B225,'Hosp. Malargue'!$B$18:$D$255,3,0)+VLOOKUP(B225,DRPJ!$B$18:$D$255,3,0)</f>
        <v>35800</v>
      </c>
      <c r="E225" s="12">
        <f>VLOOKUP(B225,'Dcción. Adultos Mayores'!$B$18:$E$255,4,0)+VLOOKUP(B225,'H. Scaravelli'!$B$18:$E$255,4,0)+VLOOKUP(B225,'H. Enfermeros Argentinos'!$B$18:$E$255,4,0)+VLOOKUP(B225,'H. Central Internados'!$B$18:$E$255,4,0)+VLOOKUP(B225,'Droguería Ministerio'!$B$18:$E$255,4,0)+VLOOKUP(B225,'H. El Sauce'!$B$18:$E$255,4,0)+VLOOKUP(B225,'INCLUIR SALUD'!$B$18:$E$255,4,0)+VLOOKUP(B225,'H. Pereyra'!$B$18:$E$255,4,0)+VLOOKUP(B225,'H. Tagarelli '!$B$18:$E$255,4,0)+VLOOKUP(B225,'H. Saporitti'!$B$18:$E$255,4,0)+VLOOKUP(B225,DGP!$B$18:$E$255,4,0)+VLOOKUP(B225,'H. Notti'!$B$18:$E$255,4,0)+VLOOKUP(B225,'H. Paroissien'!$B$18:$E$255,4,0)+VLOOKUP(B225,'Serv. Penintenciario'!$B$18:$E$255,4,0)+VLOOKUP(B225,'H. Schestakow'!$B$18:$E$255,4,0)+VLOOKUP(B225,'H. Perrupato'!$B$18:$E$255,4,0)+VLOOKUP(B225,'H. Gral LH'!$B$18:$E$255,4,0)+VLOOKUP(B225,'H. Lagomaggiore'!$B$18:$E$255,4,0)+VLOOKUP(B225,'H. Central'!$B$18:$E$255,4,0)+VLOOKUP(B225,'Hosp. Malargue'!$B$18:$E$255,4,0)+VLOOKUP(B225,DRPJ!$B$18:$E$255,4,0)</f>
        <v>35800</v>
      </c>
      <c r="F225" s="13">
        <f t="shared" si="0"/>
        <v>71600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0">
        <v>226</v>
      </c>
      <c r="B226" s="10" t="s">
        <v>428</v>
      </c>
      <c r="C226" s="11" t="s">
        <v>429</v>
      </c>
      <c r="D226" s="12">
        <f>VLOOKUP(B226,'Dcción. Adultos Mayores'!$B$18:$E$255,3,0)+VLOOKUP(B226,'H. Scaravelli'!$B$18:$E$255,3,0)+VLOOKUP(B226,'H. Enfermeros Argentinos'!$B$18:$E$255,3,0)+VLOOKUP(B226,'H. Central Internados'!$B$18:$E$255,3,0)+VLOOKUP(B226,'Droguería Ministerio'!$B$18:$E$255,3,0)+VLOOKUP(B226,'H. El Sauce'!$B$18:$E$255,3,0)+VLOOKUP(B226,'INCLUIR SALUD'!$B$18:$E$255,3,0)+VLOOKUP(B226,'H. Pereyra'!$B$18:$E$255,3,0)+VLOOKUP(B226,'H. Tagarelli '!$B$18:$E$255,3,0)+VLOOKUP(B226,'H. Saporitti'!$B$18:$E$255,3,0)+VLOOKUP(B226,DGP!$B$18:$E$255,3,0)+VLOOKUP(B226,'H. Notti'!$B$18:$E$255,3,0)+VLOOKUP(B226,'H. Paroissien'!$B$18:$E$255,3,0)+VLOOKUP(B226,'Serv. Penintenciario'!$B$18:$E$255,3,0)+VLOOKUP(B226,'H. Schestakow'!$B$18:$E$255,3,0)+VLOOKUP(B226,'H. Perrupato'!$B$18:$E$255,3,0)+VLOOKUP(B226,'H. Gral LH'!$B$18:$E$255,3,0)+VLOOKUP(B226,'H. Lagomaggiore'!$B$18:$E$255,3,0)+VLOOKUP(B226,'H. Central'!$B$18:$D$255,3,0)+VLOOKUP(B226,'Hosp. Malargue'!$B$18:$D$255,3,0)+VLOOKUP(B226,DRPJ!$B$18:$D$255,3,0)</f>
        <v>134970</v>
      </c>
      <c r="E226" s="12">
        <f>VLOOKUP(B226,'Dcción. Adultos Mayores'!$B$18:$E$255,4,0)+VLOOKUP(B226,'H. Scaravelli'!$B$18:$E$255,4,0)+VLOOKUP(B226,'H. Enfermeros Argentinos'!$B$18:$E$255,4,0)+VLOOKUP(B226,'H. Central Internados'!$B$18:$E$255,4,0)+VLOOKUP(B226,'Droguería Ministerio'!$B$18:$E$255,4,0)+VLOOKUP(B226,'H. El Sauce'!$B$18:$E$255,4,0)+VLOOKUP(B226,'INCLUIR SALUD'!$B$18:$E$255,4,0)+VLOOKUP(B226,'H. Pereyra'!$B$18:$E$255,4,0)+VLOOKUP(B226,'H. Tagarelli '!$B$18:$E$255,4,0)+VLOOKUP(B226,'H. Saporitti'!$B$18:$E$255,4,0)+VLOOKUP(B226,DGP!$B$18:$E$255,4,0)+VLOOKUP(B226,'H. Notti'!$B$18:$E$255,4,0)+VLOOKUP(B226,'H. Paroissien'!$B$18:$E$255,4,0)+VLOOKUP(B226,'Serv. Penintenciario'!$B$18:$E$255,4,0)+VLOOKUP(B226,'H. Schestakow'!$B$18:$E$255,4,0)+VLOOKUP(B226,'H. Perrupato'!$B$18:$E$255,4,0)+VLOOKUP(B226,'H. Gral LH'!$B$18:$E$255,4,0)+VLOOKUP(B226,'H. Lagomaggiore'!$B$18:$E$255,4,0)+VLOOKUP(B226,'H. Central'!$B$18:$E$255,4,0)+VLOOKUP(B226,'Hosp. Malargue'!$B$18:$E$255,4,0)+VLOOKUP(B226,DRPJ!$B$18:$E$255,4,0)</f>
        <v>135024</v>
      </c>
      <c r="F226" s="13">
        <f t="shared" si="0"/>
        <v>269994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4">
        <v>227</v>
      </c>
      <c r="B227" s="10" t="s">
        <v>430</v>
      </c>
      <c r="C227" s="15" t="s">
        <v>431</v>
      </c>
      <c r="D227" s="12">
        <f>VLOOKUP(B227,'Dcción. Adultos Mayores'!$B$18:$E$255,3,0)+VLOOKUP(B227,'H. Scaravelli'!$B$18:$E$255,3,0)+VLOOKUP(B227,'H. Enfermeros Argentinos'!$B$18:$E$255,3,0)+VLOOKUP(B227,'H. Central Internados'!$B$18:$E$255,3,0)+VLOOKUP(B227,'Droguería Ministerio'!$B$18:$E$255,3,0)+VLOOKUP(B227,'H. El Sauce'!$B$18:$E$255,3,0)+VLOOKUP(B227,'INCLUIR SALUD'!$B$18:$E$255,3,0)+VLOOKUP(B227,'H. Pereyra'!$B$18:$E$255,3,0)+VLOOKUP(B227,'H. Tagarelli '!$B$18:$E$255,3,0)+VLOOKUP(B227,'H. Saporitti'!$B$18:$E$255,3,0)+VLOOKUP(B227,DGP!$B$18:$E$255,3,0)+VLOOKUP(B227,'H. Notti'!$B$18:$E$255,3,0)+VLOOKUP(B227,'H. Paroissien'!$B$18:$E$255,3,0)+VLOOKUP(B227,'Serv. Penintenciario'!$B$18:$E$255,3,0)+VLOOKUP(B227,'H. Schestakow'!$B$18:$E$255,3,0)+VLOOKUP(B227,'H. Perrupato'!$B$18:$E$255,3,0)+VLOOKUP(B227,'H. Gral LH'!$B$18:$E$255,3,0)+VLOOKUP(B227,'H. Lagomaggiore'!$B$18:$E$255,3,0)+VLOOKUP(B227,'H. Central'!$B$18:$D$255,3,0)+VLOOKUP(B227,'Hosp. Malargue'!$B$18:$D$255,3,0)+VLOOKUP(B227,DRPJ!$B$18:$D$255,3,0)</f>
        <v>9410</v>
      </c>
      <c r="E227" s="12">
        <f>VLOOKUP(B227,'Dcción. Adultos Mayores'!$B$18:$E$255,4,0)+VLOOKUP(B227,'H. Scaravelli'!$B$18:$E$255,4,0)+VLOOKUP(B227,'H. Enfermeros Argentinos'!$B$18:$E$255,4,0)+VLOOKUP(B227,'H. Central Internados'!$B$18:$E$255,4,0)+VLOOKUP(B227,'Droguería Ministerio'!$B$18:$E$255,4,0)+VLOOKUP(B227,'H. El Sauce'!$B$18:$E$255,4,0)+VLOOKUP(B227,'INCLUIR SALUD'!$B$18:$E$255,4,0)+VLOOKUP(B227,'H. Pereyra'!$B$18:$E$255,4,0)+VLOOKUP(B227,'H. Tagarelli '!$B$18:$E$255,4,0)+VLOOKUP(B227,'H. Saporitti'!$B$18:$E$255,4,0)+VLOOKUP(B227,DGP!$B$18:$E$255,4,0)+VLOOKUP(B227,'H. Notti'!$B$18:$E$255,4,0)+VLOOKUP(B227,'H. Paroissien'!$B$18:$E$255,4,0)+VLOOKUP(B227,'Serv. Penintenciario'!$B$18:$E$255,4,0)+VLOOKUP(B227,'H. Schestakow'!$B$18:$E$255,4,0)+VLOOKUP(B227,'H. Perrupato'!$B$18:$E$255,4,0)+VLOOKUP(B227,'H. Gral LH'!$B$18:$E$255,4,0)+VLOOKUP(B227,'H. Lagomaggiore'!$B$18:$E$255,4,0)+VLOOKUP(B227,'H. Central'!$B$18:$E$255,4,0)+VLOOKUP(B227,'Hosp. Malargue'!$B$18:$E$255,4,0)+VLOOKUP(B227,DRPJ!$B$18:$E$255,4,0)</f>
        <v>9410</v>
      </c>
      <c r="F227" s="13">
        <f t="shared" si="0"/>
        <v>18820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0">
        <v>228</v>
      </c>
      <c r="B228" s="10" t="s">
        <v>432</v>
      </c>
      <c r="C228" s="11" t="s">
        <v>433</v>
      </c>
      <c r="D228" s="12">
        <f>VLOOKUP(B228,'Dcción. Adultos Mayores'!$B$18:$E$255,3,0)+VLOOKUP(B228,'H. Scaravelli'!$B$18:$E$255,3,0)+VLOOKUP(B228,'H. Enfermeros Argentinos'!$B$18:$E$255,3,0)+VLOOKUP(B228,'H. Central Internados'!$B$18:$E$255,3,0)+VLOOKUP(B228,'Droguería Ministerio'!$B$18:$E$255,3,0)+VLOOKUP(B228,'H. El Sauce'!$B$18:$E$255,3,0)+VLOOKUP(B228,'INCLUIR SALUD'!$B$18:$E$255,3,0)+VLOOKUP(B228,'H. Pereyra'!$B$18:$E$255,3,0)+VLOOKUP(B228,'H. Tagarelli '!$B$18:$E$255,3,0)+VLOOKUP(B228,'H. Saporitti'!$B$18:$E$255,3,0)+VLOOKUP(B228,DGP!$B$18:$E$255,3,0)+VLOOKUP(B228,'H. Notti'!$B$18:$E$255,3,0)+VLOOKUP(B228,'H. Paroissien'!$B$18:$E$255,3,0)+VLOOKUP(B228,'Serv. Penintenciario'!$B$18:$E$255,3,0)+VLOOKUP(B228,'H. Schestakow'!$B$18:$E$255,3,0)+VLOOKUP(B228,'H. Perrupato'!$B$18:$E$255,3,0)+VLOOKUP(B228,'H. Gral LH'!$B$18:$E$255,3,0)+VLOOKUP(B228,'H. Lagomaggiore'!$B$18:$E$255,3,0)+VLOOKUP(B228,'H. Central'!$B$18:$D$255,3,0)+VLOOKUP(B228,'Hosp. Malargue'!$B$18:$D$255,3,0)+VLOOKUP(B228,DRPJ!$B$18:$D$255,3,0)</f>
        <v>9040</v>
      </c>
      <c r="E228" s="12">
        <f>VLOOKUP(B228,'Dcción. Adultos Mayores'!$B$18:$E$255,4,0)+VLOOKUP(B228,'H. Scaravelli'!$B$18:$E$255,4,0)+VLOOKUP(B228,'H. Enfermeros Argentinos'!$B$18:$E$255,4,0)+VLOOKUP(B228,'H. Central Internados'!$B$18:$E$255,4,0)+VLOOKUP(B228,'Droguería Ministerio'!$B$18:$E$255,4,0)+VLOOKUP(B228,'H. El Sauce'!$B$18:$E$255,4,0)+VLOOKUP(B228,'INCLUIR SALUD'!$B$18:$E$255,4,0)+VLOOKUP(B228,'H. Pereyra'!$B$18:$E$255,4,0)+VLOOKUP(B228,'H. Tagarelli '!$B$18:$E$255,4,0)+VLOOKUP(B228,'H. Saporitti'!$B$18:$E$255,4,0)+VLOOKUP(B228,DGP!$B$18:$E$255,4,0)+VLOOKUP(B228,'H. Notti'!$B$18:$E$255,4,0)+VLOOKUP(B228,'H. Paroissien'!$B$18:$E$255,4,0)+VLOOKUP(B228,'Serv. Penintenciario'!$B$18:$E$255,4,0)+VLOOKUP(B228,'H. Schestakow'!$B$18:$E$255,4,0)+VLOOKUP(B228,'H. Perrupato'!$B$18:$E$255,4,0)+VLOOKUP(B228,'H. Gral LH'!$B$18:$E$255,4,0)+VLOOKUP(B228,'H. Lagomaggiore'!$B$18:$E$255,4,0)+VLOOKUP(B228,'H. Central'!$B$18:$E$255,4,0)+VLOOKUP(B228,'Hosp. Malargue'!$B$18:$E$255,4,0)+VLOOKUP(B228,DRPJ!$B$18:$E$255,4,0)</f>
        <v>8040</v>
      </c>
      <c r="F228" s="13">
        <f t="shared" si="0"/>
        <v>17080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4">
        <v>230</v>
      </c>
      <c r="B229" s="10" t="s">
        <v>434</v>
      </c>
      <c r="C229" s="15" t="s">
        <v>435</v>
      </c>
      <c r="D229" s="12">
        <f>VLOOKUP(B229,'Dcción. Adultos Mayores'!$B$18:$E$255,3,0)+VLOOKUP(B229,'H. Scaravelli'!$B$18:$E$255,3,0)+VLOOKUP(B229,'H. Enfermeros Argentinos'!$B$18:$E$255,3,0)+VLOOKUP(B229,'H. Central Internados'!$B$18:$E$255,3,0)+VLOOKUP(B229,'Droguería Ministerio'!$B$18:$E$255,3,0)+VLOOKUP(B229,'H. El Sauce'!$B$18:$E$255,3,0)+VLOOKUP(B229,'INCLUIR SALUD'!$B$18:$E$255,3,0)+VLOOKUP(B229,'H. Pereyra'!$B$18:$E$255,3,0)+VLOOKUP(B229,'H. Tagarelli '!$B$18:$E$255,3,0)+VLOOKUP(B229,'H. Saporitti'!$B$18:$E$255,3,0)+VLOOKUP(B229,DGP!$B$18:$E$255,3,0)+VLOOKUP(B229,'H. Notti'!$B$18:$E$255,3,0)+VLOOKUP(B229,'H. Paroissien'!$B$18:$E$255,3,0)+VLOOKUP(B229,'Serv. Penintenciario'!$B$18:$E$255,3,0)+VLOOKUP(B229,'H. Schestakow'!$B$18:$E$255,3,0)+VLOOKUP(B229,'H. Perrupato'!$B$18:$E$255,3,0)+VLOOKUP(B229,'H. Gral LH'!$B$18:$E$255,3,0)+VLOOKUP(B229,'H. Lagomaggiore'!$B$18:$E$255,3,0)+VLOOKUP(B229,'H. Central'!$B$18:$D$255,3,0)+VLOOKUP(B229,'Hosp. Malargue'!$B$18:$D$255,3,0)+VLOOKUP(B229,DRPJ!$B$18:$D$255,3,0)</f>
        <v>7260</v>
      </c>
      <c r="E229" s="12">
        <f>VLOOKUP(B229,'Dcción. Adultos Mayores'!$B$18:$E$255,4,0)+VLOOKUP(B229,'H. Scaravelli'!$B$18:$E$255,4,0)+VLOOKUP(B229,'H. Enfermeros Argentinos'!$B$18:$E$255,4,0)+VLOOKUP(B229,'H. Central Internados'!$B$18:$E$255,4,0)+VLOOKUP(B229,'Droguería Ministerio'!$B$18:$E$255,4,0)+VLOOKUP(B229,'H. El Sauce'!$B$18:$E$255,4,0)+VLOOKUP(B229,'INCLUIR SALUD'!$B$18:$E$255,4,0)+VLOOKUP(B229,'H. Pereyra'!$B$18:$E$255,4,0)+VLOOKUP(B229,'H. Tagarelli '!$B$18:$E$255,4,0)+VLOOKUP(B229,'H. Saporitti'!$B$18:$E$255,4,0)+VLOOKUP(B229,DGP!$B$18:$E$255,4,0)+VLOOKUP(B229,'H. Notti'!$B$18:$E$255,4,0)+VLOOKUP(B229,'H. Paroissien'!$B$18:$E$255,4,0)+VLOOKUP(B229,'Serv. Penintenciario'!$B$18:$E$255,4,0)+VLOOKUP(B229,'H. Schestakow'!$B$18:$E$255,4,0)+VLOOKUP(B229,'H. Perrupato'!$B$18:$E$255,4,0)+VLOOKUP(B229,'H. Gral LH'!$B$18:$E$255,4,0)+VLOOKUP(B229,'H. Lagomaggiore'!$B$18:$E$255,4,0)+VLOOKUP(B229,'H. Central'!$B$18:$E$255,4,0)+VLOOKUP(B229,'Hosp. Malargue'!$B$18:$E$255,4,0)+VLOOKUP(B229,DRPJ!$B$18:$E$255,4,0)</f>
        <v>7260</v>
      </c>
      <c r="F229" s="13">
        <f t="shared" si="0"/>
        <v>14520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0">
        <v>231</v>
      </c>
      <c r="B230" s="10" t="s">
        <v>436</v>
      </c>
      <c r="C230" s="11" t="s">
        <v>437</v>
      </c>
      <c r="D230" s="12">
        <f>VLOOKUP(B230,'Dcción. Adultos Mayores'!$B$18:$E$255,3,0)+VLOOKUP(B230,'H. Scaravelli'!$B$18:$E$255,3,0)+VLOOKUP(B230,'H. Enfermeros Argentinos'!$B$18:$E$255,3,0)+VLOOKUP(B230,'H. Central Internados'!$B$18:$E$255,3,0)+VLOOKUP(B230,'Droguería Ministerio'!$B$18:$E$255,3,0)+VLOOKUP(B230,'H. El Sauce'!$B$18:$E$255,3,0)+VLOOKUP(B230,'INCLUIR SALUD'!$B$18:$E$255,3,0)+VLOOKUP(B230,'H. Pereyra'!$B$18:$E$255,3,0)+VLOOKUP(B230,'H. Tagarelli '!$B$18:$E$255,3,0)+VLOOKUP(B230,'H. Saporitti'!$B$18:$E$255,3,0)+VLOOKUP(B230,DGP!$B$18:$E$255,3,0)+VLOOKUP(B230,'H. Notti'!$B$18:$E$255,3,0)+VLOOKUP(B230,'H. Paroissien'!$B$18:$E$255,3,0)+VLOOKUP(B230,'Serv. Penintenciario'!$B$18:$E$255,3,0)+VLOOKUP(B230,'H. Schestakow'!$B$18:$E$255,3,0)+VLOOKUP(B230,'H. Perrupato'!$B$18:$E$255,3,0)+VLOOKUP(B230,'H. Gral LH'!$B$18:$E$255,3,0)+VLOOKUP(B230,'H. Lagomaggiore'!$B$18:$E$255,3,0)+VLOOKUP(B230,'H. Central'!$B$18:$D$255,3,0)+VLOOKUP(B230,'Hosp. Malargue'!$B$18:$D$255,3,0)+VLOOKUP(B230,DRPJ!$B$18:$D$255,3,0)</f>
        <v>439</v>
      </c>
      <c r="E230" s="12">
        <f>VLOOKUP(B230,'Dcción. Adultos Mayores'!$B$18:$E$255,4,0)+VLOOKUP(B230,'H. Scaravelli'!$B$18:$E$255,4,0)+VLOOKUP(B230,'H. Enfermeros Argentinos'!$B$18:$E$255,4,0)+VLOOKUP(B230,'H. Central Internados'!$B$18:$E$255,4,0)+VLOOKUP(B230,'Droguería Ministerio'!$B$18:$E$255,4,0)+VLOOKUP(B230,'H. El Sauce'!$B$18:$E$255,4,0)+VLOOKUP(B230,'INCLUIR SALUD'!$B$18:$E$255,4,0)+VLOOKUP(B230,'H. Pereyra'!$B$18:$E$255,4,0)+VLOOKUP(B230,'H. Tagarelli '!$B$18:$E$255,4,0)+VLOOKUP(B230,'H. Saporitti'!$B$18:$E$255,4,0)+VLOOKUP(B230,DGP!$B$18:$E$255,4,0)+VLOOKUP(B230,'H. Notti'!$B$18:$E$255,4,0)+VLOOKUP(B230,'H. Paroissien'!$B$18:$E$255,4,0)+VLOOKUP(B230,'Serv. Penintenciario'!$B$18:$E$255,4,0)+VLOOKUP(B230,'H. Schestakow'!$B$18:$E$255,4,0)+VLOOKUP(B230,'H. Perrupato'!$B$18:$E$255,4,0)+VLOOKUP(B230,'H. Gral LH'!$B$18:$E$255,4,0)+VLOOKUP(B230,'H. Lagomaggiore'!$B$18:$E$255,4,0)+VLOOKUP(B230,'H. Central'!$B$18:$E$255,4,0)+VLOOKUP(B230,'Hosp. Malargue'!$B$18:$E$255,4,0)+VLOOKUP(B230,DRPJ!$B$18:$E$255,4,0)</f>
        <v>440</v>
      </c>
      <c r="F230" s="13">
        <f t="shared" si="0"/>
        <v>879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4">
        <v>232</v>
      </c>
      <c r="B231" s="10" t="s">
        <v>438</v>
      </c>
      <c r="C231" s="15" t="s">
        <v>439</v>
      </c>
      <c r="D231" s="12">
        <f>VLOOKUP(B231,'Dcción. Adultos Mayores'!$B$18:$E$255,3,0)+VLOOKUP(B231,'H. Scaravelli'!$B$18:$E$255,3,0)+VLOOKUP(B231,'H. Enfermeros Argentinos'!$B$18:$E$255,3,0)+VLOOKUP(B231,'H. Central Internados'!$B$18:$E$255,3,0)+VLOOKUP(B231,'Droguería Ministerio'!$B$18:$E$255,3,0)+VLOOKUP(B231,'H. El Sauce'!$B$18:$E$255,3,0)+VLOOKUP(B231,'INCLUIR SALUD'!$B$18:$E$255,3,0)+VLOOKUP(B231,'H. Pereyra'!$B$18:$E$255,3,0)+VLOOKUP(B231,'H. Tagarelli '!$B$18:$E$255,3,0)+VLOOKUP(B231,'H. Saporitti'!$B$18:$E$255,3,0)+VLOOKUP(B231,DGP!$B$18:$E$255,3,0)+VLOOKUP(B231,'H. Notti'!$B$18:$E$255,3,0)+VLOOKUP(B231,'H. Paroissien'!$B$18:$E$255,3,0)+VLOOKUP(B231,'Serv. Penintenciario'!$B$18:$E$255,3,0)+VLOOKUP(B231,'H. Schestakow'!$B$18:$E$255,3,0)+VLOOKUP(B231,'H. Perrupato'!$B$18:$E$255,3,0)+VLOOKUP(B231,'H. Gral LH'!$B$18:$E$255,3,0)+VLOOKUP(B231,'H. Lagomaggiore'!$B$18:$E$255,3,0)+VLOOKUP(B231,'H. Central'!$B$18:$D$255,3,0)+VLOOKUP(B231,'Hosp. Malargue'!$B$18:$D$255,3,0)+VLOOKUP(B231,DRPJ!$B$18:$D$255,3,0)</f>
        <v>414</v>
      </c>
      <c r="E231" s="12">
        <f>VLOOKUP(B231,'Dcción. Adultos Mayores'!$B$18:$E$255,4,0)+VLOOKUP(B231,'H. Scaravelli'!$B$18:$E$255,4,0)+VLOOKUP(B231,'H. Enfermeros Argentinos'!$B$18:$E$255,4,0)+VLOOKUP(B231,'H. Central Internados'!$B$18:$E$255,4,0)+VLOOKUP(B231,'Droguería Ministerio'!$B$18:$E$255,4,0)+VLOOKUP(B231,'H. El Sauce'!$B$18:$E$255,4,0)+VLOOKUP(B231,'INCLUIR SALUD'!$B$18:$E$255,4,0)+VLOOKUP(B231,'H. Pereyra'!$B$18:$E$255,4,0)+VLOOKUP(B231,'H. Tagarelli '!$B$18:$E$255,4,0)+VLOOKUP(B231,'H. Saporitti'!$B$18:$E$255,4,0)+VLOOKUP(B231,DGP!$B$18:$E$255,4,0)+VLOOKUP(B231,'H. Notti'!$B$18:$E$255,4,0)+VLOOKUP(B231,'H. Paroissien'!$B$18:$E$255,4,0)+VLOOKUP(B231,'Serv. Penintenciario'!$B$18:$E$255,4,0)+VLOOKUP(B231,'H. Schestakow'!$B$18:$E$255,4,0)+VLOOKUP(B231,'H. Perrupato'!$B$18:$E$255,4,0)+VLOOKUP(B231,'H. Gral LH'!$B$18:$E$255,4,0)+VLOOKUP(B231,'H. Lagomaggiore'!$B$18:$E$255,4,0)+VLOOKUP(B231,'H. Central'!$B$18:$E$255,4,0)+VLOOKUP(B231,'Hosp. Malargue'!$B$18:$E$255,4,0)+VLOOKUP(B231,DRPJ!$B$18:$E$255,4,0)</f>
        <v>414</v>
      </c>
      <c r="F231" s="13">
        <f t="shared" si="0"/>
        <v>828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0">
        <v>233</v>
      </c>
      <c r="B232" s="10" t="s">
        <v>440</v>
      </c>
      <c r="C232" s="11" t="s">
        <v>441</v>
      </c>
      <c r="D232" s="12">
        <f>VLOOKUP(B232,'Dcción. Adultos Mayores'!$B$18:$E$255,3,0)+VLOOKUP(B232,'H. Scaravelli'!$B$18:$E$255,3,0)+VLOOKUP(B232,'H. Enfermeros Argentinos'!$B$18:$E$255,3,0)+VLOOKUP(B232,'H. Central Internados'!$B$18:$E$255,3,0)+VLOOKUP(B232,'Droguería Ministerio'!$B$18:$E$255,3,0)+VLOOKUP(B232,'H. El Sauce'!$B$18:$E$255,3,0)+VLOOKUP(B232,'INCLUIR SALUD'!$B$18:$E$255,3,0)+VLOOKUP(B232,'H. Pereyra'!$B$18:$E$255,3,0)+VLOOKUP(B232,'H. Tagarelli '!$B$18:$E$255,3,0)+VLOOKUP(B232,'H. Saporitti'!$B$18:$E$255,3,0)+VLOOKUP(B232,DGP!$B$18:$E$255,3,0)+VLOOKUP(B232,'H. Notti'!$B$18:$E$255,3,0)+VLOOKUP(B232,'H. Paroissien'!$B$18:$E$255,3,0)+VLOOKUP(B232,'Serv. Penintenciario'!$B$18:$E$255,3,0)+VLOOKUP(B232,'H. Schestakow'!$B$18:$E$255,3,0)+VLOOKUP(B232,'H. Perrupato'!$B$18:$E$255,3,0)+VLOOKUP(B232,'H. Gral LH'!$B$18:$E$255,3,0)+VLOOKUP(B232,'H. Lagomaggiore'!$B$18:$E$255,3,0)+VLOOKUP(B232,'H. Central'!$B$18:$D$255,3,0)+VLOOKUP(B232,'Hosp. Malargue'!$B$18:$D$255,3,0)+VLOOKUP(B232,DRPJ!$B$18:$D$255,3,0)</f>
        <v>11139</v>
      </c>
      <c r="E232" s="12">
        <f>VLOOKUP(B232,'Dcción. Adultos Mayores'!$B$18:$E$255,4,0)+VLOOKUP(B232,'H. Scaravelli'!$B$18:$E$255,4,0)+VLOOKUP(B232,'H. Enfermeros Argentinos'!$B$18:$E$255,4,0)+VLOOKUP(B232,'H. Central Internados'!$B$18:$E$255,4,0)+VLOOKUP(B232,'Droguería Ministerio'!$B$18:$E$255,4,0)+VLOOKUP(B232,'H. El Sauce'!$B$18:$E$255,4,0)+VLOOKUP(B232,'INCLUIR SALUD'!$B$18:$E$255,4,0)+VLOOKUP(B232,'H. Pereyra'!$B$18:$E$255,4,0)+VLOOKUP(B232,'H. Tagarelli '!$B$18:$E$255,4,0)+VLOOKUP(B232,'H. Saporitti'!$B$18:$E$255,4,0)+VLOOKUP(B232,DGP!$B$18:$E$255,4,0)+VLOOKUP(B232,'H. Notti'!$B$18:$E$255,4,0)+VLOOKUP(B232,'H. Paroissien'!$B$18:$E$255,4,0)+VLOOKUP(B232,'Serv. Penintenciario'!$B$18:$E$255,4,0)+VLOOKUP(B232,'H. Schestakow'!$B$18:$E$255,4,0)+VLOOKUP(B232,'H. Perrupato'!$B$18:$E$255,4,0)+VLOOKUP(B232,'H. Gral LH'!$B$18:$E$255,4,0)+VLOOKUP(B232,'H. Lagomaggiore'!$B$18:$E$255,4,0)+VLOOKUP(B232,'H. Central'!$B$18:$E$255,4,0)+VLOOKUP(B232,'Hosp. Malargue'!$B$18:$E$255,4,0)+VLOOKUP(B232,DRPJ!$B$18:$E$255,4,0)</f>
        <v>11139</v>
      </c>
      <c r="F232" s="13">
        <f t="shared" si="0"/>
        <v>22278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4">
        <v>234</v>
      </c>
      <c r="B233" s="10" t="s">
        <v>442</v>
      </c>
      <c r="C233" s="15" t="s">
        <v>443</v>
      </c>
      <c r="D233" s="12">
        <f>VLOOKUP(B233,'Dcción. Adultos Mayores'!$B$18:$E$255,3,0)+VLOOKUP(B233,'H. Scaravelli'!$B$18:$E$255,3,0)+VLOOKUP(B233,'H. Enfermeros Argentinos'!$B$18:$E$255,3,0)+VLOOKUP(B233,'H. Central Internados'!$B$18:$E$255,3,0)+VLOOKUP(B233,'Droguería Ministerio'!$B$18:$E$255,3,0)+VLOOKUP(B233,'H. El Sauce'!$B$18:$E$255,3,0)+VLOOKUP(B233,'INCLUIR SALUD'!$B$18:$E$255,3,0)+VLOOKUP(B233,'H. Pereyra'!$B$18:$E$255,3,0)+VLOOKUP(B233,'H. Tagarelli '!$B$18:$E$255,3,0)+VLOOKUP(B233,'H. Saporitti'!$B$18:$E$255,3,0)+VLOOKUP(B233,DGP!$B$18:$E$255,3,0)+VLOOKUP(B233,'H. Notti'!$B$18:$E$255,3,0)+VLOOKUP(B233,'H. Paroissien'!$B$18:$E$255,3,0)+VLOOKUP(B233,'Serv. Penintenciario'!$B$18:$E$255,3,0)+VLOOKUP(B233,'H. Schestakow'!$B$18:$E$255,3,0)+VLOOKUP(B233,'H. Perrupato'!$B$18:$E$255,3,0)+VLOOKUP(B233,'H. Gral LH'!$B$18:$E$255,3,0)+VLOOKUP(B233,'H. Lagomaggiore'!$B$18:$E$255,3,0)+VLOOKUP(B233,'H. Central'!$B$18:$D$255,3,0)+VLOOKUP(B233,'Hosp. Malargue'!$B$18:$D$255,3,0)+VLOOKUP(B233,DRPJ!$B$18:$D$255,3,0)</f>
        <v>57610</v>
      </c>
      <c r="E233" s="12">
        <f>VLOOKUP(B233,'Dcción. Adultos Mayores'!$B$18:$E$255,4,0)+VLOOKUP(B233,'H. Scaravelli'!$B$18:$E$255,4,0)+VLOOKUP(B233,'H. Enfermeros Argentinos'!$B$18:$E$255,4,0)+VLOOKUP(B233,'H. Central Internados'!$B$18:$E$255,4,0)+VLOOKUP(B233,'Droguería Ministerio'!$B$18:$E$255,4,0)+VLOOKUP(B233,'H. El Sauce'!$B$18:$E$255,4,0)+VLOOKUP(B233,'INCLUIR SALUD'!$B$18:$E$255,4,0)+VLOOKUP(B233,'H. Pereyra'!$B$18:$E$255,4,0)+VLOOKUP(B233,'H. Tagarelli '!$B$18:$E$255,4,0)+VLOOKUP(B233,'H. Saporitti'!$B$18:$E$255,4,0)+VLOOKUP(B233,DGP!$B$18:$E$255,4,0)+VLOOKUP(B233,'H. Notti'!$B$18:$E$255,4,0)+VLOOKUP(B233,'H. Paroissien'!$B$18:$E$255,4,0)+VLOOKUP(B233,'Serv. Penintenciario'!$B$18:$E$255,4,0)+VLOOKUP(B233,'H. Schestakow'!$B$18:$E$255,4,0)+VLOOKUP(B233,'H. Perrupato'!$B$18:$E$255,4,0)+VLOOKUP(B233,'H. Gral LH'!$B$18:$E$255,4,0)+VLOOKUP(B233,'H. Lagomaggiore'!$B$18:$E$255,4,0)+VLOOKUP(B233,'H. Central'!$B$18:$E$255,4,0)+VLOOKUP(B233,'Hosp. Malargue'!$B$18:$E$255,4,0)+VLOOKUP(B233,DRPJ!$B$18:$E$255,4,0)</f>
        <v>56780</v>
      </c>
      <c r="F233" s="13">
        <f t="shared" si="0"/>
        <v>114390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0">
        <v>235</v>
      </c>
      <c r="B234" s="10" t="s">
        <v>444</v>
      </c>
      <c r="C234" s="11" t="s">
        <v>445</v>
      </c>
      <c r="D234" s="12">
        <f>VLOOKUP(B234,'Dcción. Adultos Mayores'!$B$18:$E$255,3,0)+VLOOKUP(B234,'H. Scaravelli'!$B$18:$E$255,3,0)+VLOOKUP(B234,'H. Enfermeros Argentinos'!$B$18:$E$255,3,0)+VLOOKUP(B234,'H. Central Internados'!$B$18:$E$255,3,0)+VLOOKUP(B234,'Droguería Ministerio'!$B$18:$E$255,3,0)+VLOOKUP(B234,'H. El Sauce'!$B$18:$E$255,3,0)+VLOOKUP(B234,'INCLUIR SALUD'!$B$18:$E$255,3,0)+VLOOKUP(B234,'H. Pereyra'!$B$18:$E$255,3,0)+VLOOKUP(B234,'H. Tagarelli '!$B$18:$E$255,3,0)+VLOOKUP(B234,'H. Saporitti'!$B$18:$E$255,3,0)+VLOOKUP(B234,DGP!$B$18:$E$255,3,0)+VLOOKUP(B234,'H. Notti'!$B$18:$E$255,3,0)+VLOOKUP(B234,'H. Paroissien'!$B$18:$E$255,3,0)+VLOOKUP(B234,'Serv. Penintenciario'!$B$18:$E$255,3,0)+VLOOKUP(B234,'H. Schestakow'!$B$18:$E$255,3,0)+VLOOKUP(B234,'H. Perrupato'!$B$18:$E$255,3,0)+VLOOKUP(B234,'H. Gral LH'!$B$18:$E$255,3,0)+VLOOKUP(B234,'H. Lagomaggiore'!$B$18:$E$255,3,0)+VLOOKUP(B234,'H. Central'!$B$18:$D$255,3,0)+VLOOKUP(B234,'Hosp. Malargue'!$B$18:$D$255,3,0)+VLOOKUP(B234,DRPJ!$B$18:$D$255,3,0)</f>
        <v>38395</v>
      </c>
      <c r="E234" s="12">
        <f>VLOOKUP(B234,'Dcción. Adultos Mayores'!$B$18:$E$255,4,0)+VLOOKUP(B234,'H. Scaravelli'!$B$18:$E$255,4,0)+VLOOKUP(B234,'H. Enfermeros Argentinos'!$B$18:$E$255,4,0)+VLOOKUP(B234,'H. Central Internados'!$B$18:$E$255,4,0)+VLOOKUP(B234,'Droguería Ministerio'!$B$18:$E$255,4,0)+VLOOKUP(B234,'H. El Sauce'!$B$18:$E$255,4,0)+VLOOKUP(B234,'INCLUIR SALUD'!$B$18:$E$255,4,0)+VLOOKUP(B234,'H. Pereyra'!$B$18:$E$255,4,0)+VLOOKUP(B234,'H. Tagarelli '!$B$18:$E$255,4,0)+VLOOKUP(B234,'H. Saporitti'!$B$18:$E$255,4,0)+VLOOKUP(B234,DGP!$B$18:$E$255,4,0)+VLOOKUP(B234,'H. Notti'!$B$18:$E$255,4,0)+VLOOKUP(B234,'H. Paroissien'!$B$18:$E$255,4,0)+VLOOKUP(B234,'Serv. Penintenciario'!$B$18:$E$255,4,0)+VLOOKUP(B234,'H. Schestakow'!$B$18:$E$255,4,0)+VLOOKUP(B234,'H. Perrupato'!$B$18:$E$255,4,0)+VLOOKUP(B234,'H. Gral LH'!$B$18:$E$255,4,0)+VLOOKUP(B234,'H. Lagomaggiore'!$B$18:$E$255,4,0)+VLOOKUP(B234,'H. Central'!$B$18:$E$255,4,0)+VLOOKUP(B234,'Hosp. Malargue'!$B$18:$E$255,4,0)+VLOOKUP(B234,DRPJ!$B$18:$E$255,4,0)</f>
        <v>38398</v>
      </c>
      <c r="F234" s="13">
        <f t="shared" si="0"/>
        <v>76793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4">
        <v>236</v>
      </c>
      <c r="B235" s="10" t="s">
        <v>446</v>
      </c>
      <c r="C235" s="15" t="s">
        <v>447</v>
      </c>
      <c r="D235" s="12">
        <f>VLOOKUP(B235,'Dcción. Adultos Mayores'!$B$18:$E$255,3,0)+VLOOKUP(B235,'H. Scaravelli'!$B$18:$E$255,3,0)+VLOOKUP(B235,'H. Enfermeros Argentinos'!$B$18:$E$255,3,0)+VLOOKUP(B235,'H. Central Internados'!$B$18:$E$255,3,0)+VLOOKUP(B235,'Droguería Ministerio'!$B$18:$E$255,3,0)+VLOOKUP(B235,'H. El Sauce'!$B$18:$E$255,3,0)+VLOOKUP(B235,'INCLUIR SALUD'!$B$18:$E$255,3,0)+VLOOKUP(B235,'H. Pereyra'!$B$18:$E$255,3,0)+VLOOKUP(B235,'H. Tagarelli '!$B$18:$E$255,3,0)+VLOOKUP(B235,'H. Saporitti'!$B$18:$E$255,3,0)+VLOOKUP(B235,DGP!$B$18:$E$255,3,0)+VLOOKUP(B235,'H. Notti'!$B$18:$E$255,3,0)+VLOOKUP(B235,'H. Paroissien'!$B$18:$E$255,3,0)+VLOOKUP(B235,'Serv. Penintenciario'!$B$18:$E$255,3,0)+VLOOKUP(B235,'H. Schestakow'!$B$18:$E$255,3,0)+VLOOKUP(B235,'H. Perrupato'!$B$18:$E$255,3,0)+VLOOKUP(B235,'H. Gral LH'!$B$18:$E$255,3,0)+VLOOKUP(B235,'H. Lagomaggiore'!$B$18:$E$255,3,0)+VLOOKUP(B235,'H. Central'!$B$18:$D$255,3,0)+VLOOKUP(B235,'Hosp. Malargue'!$B$18:$D$255,3,0)+VLOOKUP(B235,DRPJ!$B$18:$D$255,3,0)</f>
        <v>19730</v>
      </c>
      <c r="E235" s="12">
        <f>VLOOKUP(B235,'Dcción. Adultos Mayores'!$B$18:$E$255,4,0)+VLOOKUP(B235,'H. Scaravelli'!$B$18:$E$255,4,0)+VLOOKUP(B235,'H. Enfermeros Argentinos'!$B$18:$E$255,4,0)+VLOOKUP(B235,'H. Central Internados'!$B$18:$E$255,4,0)+VLOOKUP(B235,'Droguería Ministerio'!$B$18:$E$255,4,0)+VLOOKUP(B235,'H. El Sauce'!$B$18:$E$255,4,0)+VLOOKUP(B235,'INCLUIR SALUD'!$B$18:$E$255,4,0)+VLOOKUP(B235,'H. Pereyra'!$B$18:$E$255,4,0)+VLOOKUP(B235,'H. Tagarelli '!$B$18:$E$255,4,0)+VLOOKUP(B235,'H. Saporitti'!$B$18:$E$255,4,0)+VLOOKUP(B235,DGP!$B$18:$E$255,4,0)+VLOOKUP(B235,'H. Notti'!$B$18:$E$255,4,0)+VLOOKUP(B235,'H. Paroissien'!$B$18:$E$255,4,0)+VLOOKUP(B235,'Serv. Penintenciario'!$B$18:$E$255,4,0)+VLOOKUP(B235,'H. Schestakow'!$B$18:$E$255,4,0)+VLOOKUP(B235,'H. Perrupato'!$B$18:$E$255,4,0)+VLOOKUP(B235,'H. Gral LH'!$B$18:$E$255,4,0)+VLOOKUP(B235,'H. Lagomaggiore'!$B$18:$E$255,4,0)+VLOOKUP(B235,'H. Central'!$B$18:$E$255,4,0)+VLOOKUP(B235,'Hosp. Malargue'!$B$18:$E$255,4,0)+VLOOKUP(B235,DRPJ!$B$18:$E$255,4,0)</f>
        <v>19730</v>
      </c>
      <c r="F235" s="13">
        <f t="shared" si="0"/>
        <v>39460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0">
        <v>237</v>
      </c>
      <c r="B236" s="10" t="s">
        <v>448</v>
      </c>
      <c r="C236" s="11" t="s">
        <v>449</v>
      </c>
      <c r="D236" s="12">
        <f>VLOOKUP(B236,'Dcción. Adultos Mayores'!$B$18:$E$255,3,0)+VLOOKUP(B236,'H. Scaravelli'!$B$18:$E$255,3,0)+VLOOKUP(B236,'H. Enfermeros Argentinos'!$B$18:$E$255,3,0)+VLOOKUP(B236,'H. Central Internados'!$B$18:$E$255,3,0)+VLOOKUP(B236,'Droguería Ministerio'!$B$18:$E$255,3,0)+VLOOKUP(B236,'H. El Sauce'!$B$18:$E$255,3,0)+VLOOKUP(B236,'INCLUIR SALUD'!$B$18:$E$255,3,0)+VLOOKUP(B236,'H. Pereyra'!$B$18:$E$255,3,0)+VLOOKUP(B236,'H. Tagarelli '!$B$18:$E$255,3,0)+VLOOKUP(B236,'H. Saporitti'!$B$18:$E$255,3,0)+VLOOKUP(B236,DGP!$B$18:$E$255,3,0)+VLOOKUP(B236,'H. Notti'!$B$18:$E$255,3,0)+VLOOKUP(B236,'H. Paroissien'!$B$18:$E$255,3,0)+VLOOKUP(B236,'Serv. Penintenciario'!$B$18:$E$255,3,0)+VLOOKUP(B236,'H. Schestakow'!$B$18:$E$255,3,0)+VLOOKUP(B236,'H. Perrupato'!$B$18:$E$255,3,0)+VLOOKUP(B236,'H. Gral LH'!$B$18:$E$255,3,0)+VLOOKUP(B236,'H. Lagomaggiore'!$B$18:$E$255,3,0)+VLOOKUP(B236,'H. Central'!$B$18:$D$255,3,0)+VLOOKUP(B236,'Hosp. Malargue'!$B$18:$D$255,3,0)+VLOOKUP(B236,DRPJ!$B$18:$D$255,3,0)</f>
        <v>48410</v>
      </c>
      <c r="E236" s="12">
        <f>VLOOKUP(B236,'Dcción. Adultos Mayores'!$B$18:$E$255,4,0)+VLOOKUP(B236,'H. Scaravelli'!$B$18:$E$255,4,0)+VLOOKUP(B236,'H. Enfermeros Argentinos'!$B$18:$E$255,4,0)+VLOOKUP(B236,'H. Central Internados'!$B$18:$E$255,4,0)+VLOOKUP(B236,'Droguería Ministerio'!$B$18:$E$255,4,0)+VLOOKUP(B236,'H. El Sauce'!$B$18:$E$255,4,0)+VLOOKUP(B236,'INCLUIR SALUD'!$B$18:$E$255,4,0)+VLOOKUP(B236,'H. Pereyra'!$B$18:$E$255,4,0)+VLOOKUP(B236,'H. Tagarelli '!$B$18:$E$255,4,0)+VLOOKUP(B236,'H. Saporitti'!$B$18:$E$255,4,0)+VLOOKUP(B236,DGP!$B$18:$E$255,4,0)+VLOOKUP(B236,'H. Notti'!$B$18:$E$255,4,0)+VLOOKUP(B236,'H. Paroissien'!$B$18:$E$255,4,0)+VLOOKUP(B236,'Serv. Penintenciario'!$B$18:$E$255,4,0)+VLOOKUP(B236,'H. Schestakow'!$B$18:$E$255,4,0)+VLOOKUP(B236,'H. Perrupato'!$B$18:$E$255,4,0)+VLOOKUP(B236,'H. Gral LH'!$B$18:$E$255,4,0)+VLOOKUP(B236,'H. Lagomaggiore'!$B$18:$E$255,4,0)+VLOOKUP(B236,'H. Central'!$B$18:$E$255,4,0)+VLOOKUP(B236,'Hosp. Malargue'!$B$18:$E$255,4,0)+VLOOKUP(B236,DRPJ!$B$18:$E$255,4,0)</f>
        <v>48710</v>
      </c>
      <c r="F236" s="13">
        <f t="shared" si="0"/>
        <v>97120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4">
        <v>238</v>
      </c>
      <c r="B237" s="10" t="s">
        <v>450</v>
      </c>
      <c r="C237" s="15" t="s">
        <v>451</v>
      </c>
      <c r="D237" s="12">
        <f>VLOOKUP(B237,'Dcción. Adultos Mayores'!$B$18:$E$255,3,0)+VLOOKUP(B237,'H. Scaravelli'!$B$18:$E$255,3,0)+VLOOKUP(B237,'H. Enfermeros Argentinos'!$B$18:$E$255,3,0)+VLOOKUP(B237,'H. Central Internados'!$B$18:$E$255,3,0)+VLOOKUP(B237,'Droguería Ministerio'!$B$18:$E$255,3,0)+VLOOKUP(B237,'H. El Sauce'!$B$18:$E$255,3,0)+VLOOKUP(B237,'INCLUIR SALUD'!$B$18:$E$255,3,0)+VLOOKUP(B237,'H. Pereyra'!$B$18:$E$255,3,0)+VLOOKUP(B237,'H. Tagarelli '!$B$18:$E$255,3,0)+VLOOKUP(B237,'H. Saporitti'!$B$18:$E$255,3,0)+VLOOKUP(B237,DGP!$B$18:$E$255,3,0)+VLOOKUP(B237,'H. Notti'!$B$18:$E$255,3,0)+VLOOKUP(B237,'H. Paroissien'!$B$18:$E$255,3,0)+VLOOKUP(B237,'Serv. Penintenciario'!$B$18:$E$255,3,0)+VLOOKUP(B237,'H. Schestakow'!$B$18:$E$255,3,0)+VLOOKUP(B237,'H. Perrupato'!$B$18:$E$255,3,0)+VLOOKUP(B237,'H. Gral LH'!$B$18:$E$255,3,0)+VLOOKUP(B237,'H. Lagomaggiore'!$B$18:$E$255,3,0)+VLOOKUP(B237,'H. Central'!$B$18:$D$255,3,0)+VLOOKUP(B237,'Hosp. Malargue'!$B$18:$D$255,3,0)+VLOOKUP(B237,DRPJ!$B$18:$D$255,3,0)</f>
        <v>7360</v>
      </c>
      <c r="E237" s="12">
        <f>VLOOKUP(B237,'Dcción. Adultos Mayores'!$B$18:$E$255,4,0)+VLOOKUP(B237,'H. Scaravelli'!$B$18:$E$255,4,0)+VLOOKUP(B237,'H. Enfermeros Argentinos'!$B$18:$E$255,4,0)+VLOOKUP(B237,'H. Central Internados'!$B$18:$E$255,4,0)+VLOOKUP(B237,'Droguería Ministerio'!$B$18:$E$255,4,0)+VLOOKUP(B237,'H. El Sauce'!$B$18:$E$255,4,0)+VLOOKUP(B237,'INCLUIR SALUD'!$B$18:$E$255,4,0)+VLOOKUP(B237,'H. Pereyra'!$B$18:$E$255,4,0)+VLOOKUP(B237,'H. Tagarelli '!$B$18:$E$255,4,0)+VLOOKUP(B237,'H. Saporitti'!$B$18:$E$255,4,0)+VLOOKUP(B237,DGP!$B$18:$E$255,4,0)+VLOOKUP(B237,'H. Notti'!$B$18:$E$255,4,0)+VLOOKUP(B237,'H. Paroissien'!$B$18:$E$255,4,0)+VLOOKUP(B237,'Serv. Penintenciario'!$B$18:$E$255,4,0)+VLOOKUP(B237,'H. Schestakow'!$B$18:$E$255,4,0)+VLOOKUP(B237,'H. Perrupato'!$B$18:$E$255,4,0)+VLOOKUP(B237,'H. Gral LH'!$B$18:$E$255,4,0)+VLOOKUP(B237,'H. Lagomaggiore'!$B$18:$E$255,4,0)+VLOOKUP(B237,'H. Central'!$B$18:$E$255,4,0)+VLOOKUP(B237,'Hosp. Malargue'!$B$18:$E$255,4,0)+VLOOKUP(B237,DRPJ!$B$18:$E$255,4,0)</f>
        <v>7360</v>
      </c>
      <c r="F237" s="13">
        <f t="shared" si="0"/>
        <v>14720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0">
        <v>240</v>
      </c>
      <c r="B238" s="10" t="s">
        <v>452</v>
      </c>
      <c r="C238" s="11" t="s">
        <v>453</v>
      </c>
      <c r="D238" s="12">
        <f>VLOOKUP(B238,'Dcción. Adultos Mayores'!$B$18:$E$255,3,0)+VLOOKUP(B238,'H. Scaravelli'!$B$18:$E$255,3,0)+VLOOKUP(B238,'H. Enfermeros Argentinos'!$B$18:$E$255,3,0)+VLOOKUP(B238,'H. Central Internados'!$B$18:$E$255,3,0)+VLOOKUP(B238,'Droguería Ministerio'!$B$18:$E$255,3,0)+VLOOKUP(B238,'H. El Sauce'!$B$18:$E$255,3,0)+VLOOKUP(B238,'INCLUIR SALUD'!$B$18:$E$255,3,0)+VLOOKUP(B238,'H. Pereyra'!$B$18:$E$255,3,0)+VLOOKUP(B238,'H. Tagarelli '!$B$18:$E$255,3,0)+VLOOKUP(B238,'H. Saporitti'!$B$18:$E$255,3,0)+VLOOKUP(B238,DGP!$B$18:$E$255,3,0)+VLOOKUP(B238,'H. Notti'!$B$18:$E$255,3,0)+VLOOKUP(B238,'H. Paroissien'!$B$18:$E$255,3,0)+VLOOKUP(B238,'Serv. Penintenciario'!$B$18:$E$255,3,0)+VLOOKUP(B238,'H. Schestakow'!$B$18:$E$255,3,0)+VLOOKUP(B238,'H. Perrupato'!$B$18:$E$255,3,0)+VLOOKUP(B238,'H. Gral LH'!$B$18:$E$255,3,0)+VLOOKUP(B238,'H. Lagomaggiore'!$B$18:$E$255,3,0)+VLOOKUP(B238,'H. Central'!$B$18:$D$255,3,0)+VLOOKUP(B238,'Hosp. Malargue'!$B$18:$D$255,3,0)+VLOOKUP(B238,DRPJ!$B$18:$D$255,3,0)</f>
        <v>793</v>
      </c>
      <c r="E238" s="12">
        <f>VLOOKUP(B238,'Dcción. Adultos Mayores'!$B$18:$E$255,4,0)+VLOOKUP(B238,'H. Scaravelli'!$B$18:$E$255,4,0)+VLOOKUP(B238,'H. Enfermeros Argentinos'!$B$18:$E$255,4,0)+VLOOKUP(B238,'H. Central Internados'!$B$18:$E$255,4,0)+VLOOKUP(B238,'Droguería Ministerio'!$B$18:$E$255,4,0)+VLOOKUP(B238,'H. El Sauce'!$B$18:$E$255,4,0)+VLOOKUP(B238,'INCLUIR SALUD'!$B$18:$E$255,4,0)+VLOOKUP(B238,'H. Pereyra'!$B$18:$E$255,4,0)+VLOOKUP(B238,'H. Tagarelli '!$B$18:$E$255,4,0)+VLOOKUP(B238,'H. Saporitti'!$B$18:$E$255,4,0)+VLOOKUP(B238,DGP!$B$18:$E$255,4,0)+VLOOKUP(B238,'H. Notti'!$B$18:$E$255,4,0)+VLOOKUP(B238,'H. Paroissien'!$B$18:$E$255,4,0)+VLOOKUP(B238,'Serv. Penintenciario'!$B$18:$E$255,4,0)+VLOOKUP(B238,'H. Schestakow'!$B$18:$E$255,4,0)+VLOOKUP(B238,'H. Perrupato'!$B$18:$E$255,4,0)+VLOOKUP(B238,'H. Gral LH'!$B$18:$E$255,4,0)+VLOOKUP(B238,'H. Lagomaggiore'!$B$18:$E$255,4,0)+VLOOKUP(B238,'H. Central'!$B$18:$E$255,4,0)+VLOOKUP(B238,'Hosp. Malargue'!$B$18:$E$255,4,0)+VLOOKUP(B238,DRPJ!$B$18:$E$255,4,0)</f>
        <v>793</v>
      </c>
      <c r="F238" s="13">
        <f t="shared" si="0"/>
        <v>1586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4">
        <v>243</v>
      </c>
      <c r="B239" s="10" t="s">
        <v>454</v>
      </c>
      <c r="C239" s="15" t="s">
        <v>455</v>
      </c>
      <c r="D239" s="12">
        <f>VLOOKUP(B239,'Dcción. Adultos Mayores'!$B$18:$E$255,3,0)+VLOOKUP(B239,'H. Scaravelli'!$B$18:$E$255,3,0)+VLOOKUP(B239,'H. Enfermeros Argentinos'!$B$18:$E$255,3,0)+VLOOKUP(B239,'H. Central Internados'!$B$18:$E$255,3,0)+VLOOKUP(B239,'Droguería Ministerio'!$B$18:$E$255,3,0)+VLOOKUP(B239,'H. El Sauce'!$B$18:$E$255,3,0)+VLOOKUP(B239,'INCLUIR SALUD'!$B$18:$E$255,3,0)+VLOOKUP(B239,'H. Pereyra'!$B$18:$E$255,3,0)+VLOOKUP(B239,'H. Tagarelli '!$B$18:$E$255,3,0)+VLOOKUP(B239,'H. Saporitti'!$B$18:$E$255,3,0)+VLOOKUP(B239,DGP!$B$18:$E$255,3,0)+VLOOKUP(B239,'H. Notti'!$B$18:$E$255,3,0)+VLOOKUP(B239,'H. Paroissien'!$B$18:$E$255,3,0)+VLOOKUP(B239,'Serv. Penintenciario'!$B$18:$E$255,3,0)+VLOOKUP(B239,'H. Schestakow'!$B$18:$E$255,3,0)+VLOOKUP(B239,'H. Perrupato'!$B$18:$E$255,3,0)+VLOOKUP(B239,'H. Gral LH'!$B$18:$E$255,3,0)+VLOOKUP(B239,'H. Lagomaggiore'!$B$18:$E$255,3,0)+VLOOKUP(B239,'H. Central'!$B$18:$D$255,3,0)+VLOOKUP(B239,'Hosp. Malargue'!$B$18:$D$255,3,0)+VLOOKUP(B239,DRPJ!$B$18:$D$255,3,0)</f>
        <v>3810</v>
      </c>
      <c r="E239" s="12">
        <f>VLOOKUP(B239,'Dcción. Adultos Mayores'!$B$18:$E$255,4,0)+VLOOKUP(B239,'H. Scaravelli'!$B$18:$E$255,4,0)+VLOOKUP(B239,'H. Enfermeros Argentinos'!$B$18:$E$255,4,0)+VLOOKUP(B239,'H. Central Internados'!$B$18:$E$255,4,0)+VLOOKUP(B239,'Droguería Ministerio'!$B$18:$E$255,4,0)+VLOOKUP(B239,'H. El Sauce'!$B$18:$E$255,4,0)+VLOOKUP(B239,'INCLUIR SALUD'!$B$18:$E$255,4,0)+VLOOKUP(B239,'H. Pereyra'!$B$18:$E$255,4,0)+VLOOKUP(B239,'H. Tagarelli '!$B$18:$E$255,4,0)+VLOOKUP(B239,'H. Saporitti'!$B$18:$E$255,4,0)+VLOOKUP(B239,DGP!$B$18:$E$255,4,0)+VLOOKUP(B239,'H. Notti'!$B$18:$E$255,4,0)+VLOOKUP(B239,'H. Paroissien'!$B$18:$E$255,4,0)+VLOOKUP(B239,'Serv. Penintenciario'!$B$18:$E$255,4,0)+VLOOKUP(B239,'H. Schestakow'!$B$18:$E$255,4,0)+VLOOKUP(B239,'H. Perrupato'!$B$18:$E$255,4,0)+VLOOKUP(B239,'H. Gral LH'!$B$18:$E$255,4,0)+VLOOKUP(B239,'H. Lagomaggiore'!$B$18:$E$255,4,0)+VLOOKUP(B239,'H. Central'!$B$18:$E$255,4,0)+VLOOKUP(B239,'Hosp. Malargue'!$B$18:$E$255,4,0)+VLOOKUP(B239,DRPJ!$B$18:$E$255,4,0)</f>
        <v>3980</v>
      </c>
      <c r="F239" s="13">
        <f t="shared" si="0"/>
        <v>7790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0">
        <v>244</v>
      </c>
      <c r="B240" s="10" t="s">
        <v>456</v>
      </c>
      <c r="C240" s="11" t="s">
        <v>457</v>
      </c>
      <c r="D240" s="12">
        <f>VLOOKUP(B240,'Dcción. Adultos Mayores'!$B$18:$E$255,3,0)+VLOOKUP(B240,'H. Scaravelli'!$B$18:$E$255,3,0)+VLOOKUP(B240,'H. Enfermeros Argentinos'!$B$18:$E$255,3,0)+VLOOKUP(B240,'H. Central Internados'!$B$18:$E$255,3,0)+VLOOKUP(B240,'Droguería Ministerio'!$B$18:$E$255,3,0)+VLOOKUP(B240,'H. El Sauce'!$B$18:$E$255,3,0)+VLOOKUP(B240,'INCLUIR SALUD'!$B$18:$E$255,3,0)+VLOOKUP(B240,'H. Pereyra'!$B$18:$E$255,3,0)+VLOOKUP(B240,'H. Tagarelli '!$B$18:$E$255,3,0)+VLOOKUP(B240,'H. Saporitti'!$B$18:$E$255,3,0)+VLOOKUP(B240,DGP!$B$18:$E$255,3,0)+VLOOKUP(B240,'H. Notti'!$B$18:$E$255,3,0)+VLOOKUP(B240,'H. Paroissien'!$B$18:$E$255,3,0)+VLOOKUP(B240,'Serv. Penintenciario'!$B$18:$E$255,3,0)+VLOOKUP(B240,'H. Schestakow'!$B$18:$E$255,3,0)+VLOOKUP(B240,'H. Perrupato'!$B$18:$E$255,3,0)+VLOOKUP(B240,'H. Gral LH'!$B$18:$E$255,3,0)+VLOOKUP(B240,'H. Lagomaggiore'!$B$18:$E$255,3,0)+VLOOKUP(B240,'H. Central'!$B$18:$D$255,3,0)+VLOOKUP(B240,'Hosp. Malargue'!$B$18:$D$255,3,0)+VLOOKUP(B240,DRPJ!$B$18:$D$255,3,0)</f>
        <v>34570</v>
      </c>
      <c r="E240" s="12">
        <f>VLOOKUP(B240,'Dcción. Adultos Mayores'!$B$18:$E$255,4,0)+VLOOKUP(B240,'H. Scaravelli'!$B$18:$E$255,4,0)+VLOOKUP(B240,'H. Enfermeros Argentinos'!$B$18:$E$255,4,0)+VLOOKUP(B240,'H. Central Internados'!$B$18:$E$255,4,0)+VLOOKUP(B240,'Droguería Ministerio'!$B$18:$E$255,4,0)+VLOOKUP(B240,'H. El Sauce'!$B$18:$E$255,4,0)+VLOOKUP(B240,'INCLUIR SALUD'!$B$18:$E$255,4,0)+VLOOKUP(B240,'H. Pereyra'!$B$18:$E$255,4,0)+VLOOKUP(B240,'H. Tagarelli '!$B$18:$E$255,4,0)+VLOOKUP(B240,'H. Saporitti'!$B$18:$E$255,4,0)+VLOOKUP(B240,DGP!$B$18:$E$255,4,0)+VLOOKUP(B240,'H. Notti'!$B$18:$E$255,4,0)+VLOOKUP(B240,'H. Paroissien'!$B$18:$E$255,4,0)+VLOOKUP(B240,'Serv. Penintenciario'!$B$18:$E$255,4,0)+VLOOKUP(B240,'H. Schestakow'!$B$18:$E$255,4,0)+VLOOKUP(B240,'H. Perrupato'!$B$18:$E$255,4,0)+VLOOKUP(B240,'H. Gral LH'!$B$18:$E$255,4,0)+VLOOKUP(B240,'H. Lagomaggiore'!$B$18:$E$255,4,0)+VLOOKUP(B240,'H. Central'!$B$18:$E$255,4,0)+VLOOKUP(B240,'Hosp. Malargue'!$B$18:$E$255,4,0)+VLOOKUP(B240,DRPJ!$B$18:$E$255,4,0)</f>
        <v>34740</v>
      </c>
      <c r="F240" s="13">
        <f t="shared" si="0"/>
        <v>69310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4">
        <v>245</v>
      </c>
      <c r="B241" s="10" t="s">
        <v>458</v>
      </c>
      <c r="C241" s="15" t="s">
        <v>459</v>
      </c>
      <c r="D241" s="12">
        <f>VLOOKUP(B241,'Dcción. Adultos Mayores'!$B$18:$E$255,3,0)+VLOOKUP(B241,'H. Scaravelli'!$B$18:$E$255,3,0)+VLOOKUP(B241,'H. Enfermeros Argentinos'!$B$18:$E$255,3,0)+VLOOKUP(B241,'H. Central Internados'!$B$18:$E$255,3,0)+VLOOKUP(B241,'Droguería Ministerio'!$B$18:$E$255,3,0)+VLOOKUP(B241,'H. El Sauce'!$B$18:$E$255,3,0)+VLOOKUP(B241,'INCLUIR SALUD'!$B$18:$E$255,3,0)+VLOOKUP(B241,'H. Pereyra'!$B$18:$E$255,3,0)+VLOOKUP(B241,'H. Tagarelli '!$B$18:$E$255,3,0)+VLOOKUP(B241,'H. Saporitti'!$B$18:$E$255,3,0)+VLOOKUP(B241,DGP!$B$18:$E$255,3,0)+VLOOKUP(B241,'H. Notti'!$B$18:$E$255,3,0)+VLOOKUP(B241,'H. Paroissien'!$B$18:$E$255,3,0)+VLOOKUP(B241,'Serv. Penintenciario'!$B$18:$E$255,3,0)+VLOOKUP(B241,'H. Schestakow'!$B$18:$E$255,3,0)+VLOOKUP(B241,'H. Perrupato'!$B$18:$E$255,3,0)+VLOOKUP(B241,'H. Gral LH'!$B$18:$E$255,3,0)+VLOOKUP(B241,'H. Lagomaggiore'!$B$18:$E$255,3,0)+VLOOKUP(B241,'H. Central'!$B$18:$D$255,3,0)+VLOOKUP(B241,'Hosp. Malargue'!$B$18:$D$255,3,0)+VLOOKUP(B241,DRPJ!$B$18:$D$255,3,0)</f>
        <v>4875</v>
      </c>
      <c r="E241" s="12">
        <f>VLOOKUP(B241,'Dcción. Adultos Mayores'!$B$18:$E$255,4,0)+VLOOKUP(B241,'H. Scaravelli'!$B$18:$E$255,4,0)+VLOOKUP(B241,'H. Enfermeros Argentinos'!$B$18:$E$255,4,0)+VLOOKUP(B241,'H. Central Internados'!$B$18:$E$255,4,0)+VLOOKUP(B241,'Droguería Ministerio'!$B$18:$E$255,4,0)+VLOOKUP(B241,'H. El Sauce'!$B$18:$E$255,4,0)+VLOOKUP(B241,'INCLUIR SALUD'!$B$18:$E$255,4,0)+VLOOKUP(B241,'H. Pereyra'!$B$18:$E$255,4,0)+VLOOKUP(B241,'H. Tagarelli '!$B$18:$E$255,4,0)+VLOOKUP(B241,'H. Saporitti'!$B$18:$E$255,4,0)+VLOOKUP(B241,DGP!$B$18:$E$255,4,0)+VLOOKUP(B241,'H. Notti'!$B$18:$E$255,4,0)+VLOOKUP(B241,'H. Paroissien'!$B$18:$E$255,4,0)+VLOOKUP(B241,'Serv. Penintenciario'!$B$18:$E$255,4,0)+VLOOKUP(B241,'H. Schestakow'!$B$18:$E$255,4,0)+VLOOKUP(B241,'H. Perrupato'!$B$18:$E$255,4,0)+VLOOKUP(B241,'H. Gral LH'!$B$18:$E$255,4,0)+VLOOKUP(B241,'H. Lagomaggiore'!$B$18:$E$255,4,0)+VLOOKUP(B241,'H. Central'!$B$18:$E$255,4,0)+VLOOKUP(B241,'Hosp. Malargue'!$B$18:$E$255,4,0)+VLOOKUP(B241,DRPJ!$B$18:$E$255,4,0)</f>
        <v>5435</v>
      </c>
      <c r="F241" s="13">
        <f t="shared" si="0"/>
        <v>10310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0">
        <v>246</v>
      </c>
      <c r="B242" s="10" t="s">
        <v>460</v>
      </c>
      <c r="C242" s="11" t="s">
        <v>461</v>
      </c>
      <c r="D242" s="12">
        <f>VLOOKUP(B242,'Dcción. Adultos Mayores'!$B$18:$E$255,3,0)+VLOOKUP(B242,'H. Scaravelli'!$B$18:$E$255,3,0)+VLOOKUP(B242,'H. Enfermeros Argentinos'!$B$18:$E$255,3,0)+VLOOKUP(B242,'H. Central Internados'!$B$18:$E$255,3,0)+VLOOKUP(B242,'Droguería Ministerio'!$B$18:$E$255,3,0)+VLOOKUP(B242,'H. El Sauce'!$B$18:$E$255,3,0)+VLOOKUP(B242,'INCLUIR SALUD'!$B$18:$E$255,3,0)+VLOOKUP(B242,'H. Pereyra'!$B$18:$E$255,3,0)+VLOOKUP(B242,'H. Tagarelli '!$B$18:$E$255,3,0)+VLOOKUP(B242,'H. Saporitti'!$B$18:$E$255,3,0)+VLOOKUP(B242,DGP!$B$18:$E$255,3,0)+VLOOKUP(B242,'H. Notti'!$B$18:$E$255,3,0)+VLOOKUP(B242,'H. Paroissien'!$B$18:$E$255,3,0)+VLOOKUP(B242,'Serv. Penintenciario'!$B$18:$E$255,3,0)+VLOOKUP(B242,'H. Schestakow'!$B$18:$E$255,3,0)+VLOOKUP(B242,'H. Perrupato'!$B$18:$E$255,3,0)+VLOOKUP(B242,'H. Gral LH'!$B$18:$E$255,3,0)+VLOOKUP(B242,'H. Lagomaggiore'!$B$18:$E$255,3,0)+VLOOKUP(B242,'H. Central'!$B$18:$D$255,3,0)+VLOOKUP(B242,'Hosp. Malargue'!$B$18:$D$255,3,0)+VLOOKUP(B242,DRPJ!$B$18:$D$255,3,0)</f>
        <v>8225</v>
      </c>
      <c r="E242" s="12">
        <f>VLOOKUP(B242,'Dcción. Adultos Mayores'!$B$18:$E$255,4,0)+VLOOKUP(B242,'H. Scaravelli'!$B$18:$E$255,4,0)+VLOOKUP(B242,'H. Enfermeros Argentinos'!$B$18:$E$255,4,0)+VLOOKUP(B242,'H. Central Internados'!$B$18:$E$255,4,0)+VLOOKUP(B242,'Droguería Ministerio'!$B$18:$E$255,4,0)+VLOOKUP(B242,'H. El Sauce'!$B$18:$E$255,4,0)+VLOOKUP(B242,'INCLUIR SALUD'!$B$18:$E$255,4,0)+VLOOKUP(B242,'H. Pereyra'!$B$18:$E$255,4,0)+VLOOKUP(B242,'H. Tagarelli '!$B$18:$E$255,4,0)+VLOOKUP(B242,'H. Saporitti'!$B$18:$E$255,4,0)+VLOOKUP(B242,DGP!$B$18:$E$255,4,0)+VLOOKUP(B242,'H. Notti'!$B$18:$E$255,4,0)+VLOOKUP(B242,'H. Paroissien'!$B$18:$E$255,4,0)+VLOOKUP(B242,'Serv. Penintenciario'!$B$18:$E$255,4,0)+VLOOKUP(B242,'H. Schestakow'!$B$18:$E$255,4,0)+VLOOKUP(B242,'H. Perrupato'!$B$18:$E$255,4,0)+VLOOKUP(B242,'H. Gral LH'!$B$18:$E$255,4,0)+VLOOKUP(B242,'H. Lagomaggiore'!$B$18:$E$255,4,0)+VLOOKUP(B242,'H. Central'!$B$18:$E$255,4,0)+VLOOKUP(B242,'Hosp. Malargue'!$B$18:$E$255,4,0)+VLOOKUP(B242,DRPJ!$B$18:$E$255,4,0)</f>
        <v>9025</v>
      </c>
      <c r="F242" s="13">
        <f t="shared" si="0"/>
        <v>17250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4">
        <v>247</v>
      </c>
      <c r="B243" s="10" t="s">
        <v>462</v>
      </c>
      <c r="C243" s="15" t="s">
        <v>463</v>
      </c>
      <c r="D243" s="12">
        <f>VLOOKUP(B243,'Dcción. Adultos Mayores'!$B$18:$E$255,3,0)+VLOOKUP(B243,'H. Scaravelli'!$B$18:$E$255,3,0)+VLOOKUP(B243,'H. Enfermeros Argentinos'!$B$18:$E$255,3,0)+VLOOKUP(B243,'H. Central Internados'!$B$18:$E$255,3,0)+VLOOKUP(B243,'Droguería Ministerio'!$B$18:$E$255,3,0)+VLOOKUP(B243,'H. El Sauce'!$B$18:$E$255,3,0)+VLOOKUP(B243,'INCLUIR SALUD'!$B$18:$E$255,3,0)+VLOOKUP(B243,'H. Pereyra'!$B$18:$E$255,3,0)+VLOOKUP(B243,'H. Tagarelli '!$B$18:$E$255,3,0)+VLOOKUP(B243,'H. Saporitti'!$B$18:$E$255,3,0)+VLOOKUP(B243,DGP!$B$18:$E$255,3,0)+VLOOKUP(B243,'H. Notti'!$B$18:$E$255,3,0)+VLOOKUP(B243,'H. Paroissien'!$B$18:$E$255,3,0)+VLOOKUP(B243,'Serv. Penintenciario'!$B$18:$E$255,3,0)+VLOOKUP(B243,'H. Schestakow'!$B$18:$E$255,3,0)+VLOOKUP(B243,'H. Perrupato'!$B$18:$E$255,3,0)+VLOOKUP(B243,'H. Gral LH'!$B$18:$E$255,3,0)+VLOOKUP(B243,'H. Lagomaggiore'!$B$18:$E$255,3,0)+VLOOKUP(B243,'H. Central'!$B$18:$D$255,3,0)+VLOOKUP(B243,'Hosp. Malargue'!$B$18:$D$255,3,0)+VLOOKUP(B243,DRPJ!$B$18:$D$255,3,0)</f>
        <v>1670</v>
      </c>
      <c r="E243" s="12">
        <f>VLOOKUP(B243,'Dcción. Adultos Mayores'!$B$18:$E$255,4,0)+VLOOKUP(B243,'H. Scaravelli'!$B$18:$E$255,4,0)+VLOOKUP(B243,'H. Enfermeros Argentinos'!$B$18:$E$255,4,0)+VLOOKUP(B243,'H. Central Internados'!$B$18:$E$255,4,0)+VLOOKUP(B243,'Droguería Ministerio'!$B$18:$E$255,4,0)+VLOOKUP(B243,'H. El Sauce'!$B$18:$E$255,4,0)+VLOOKUP(B243,'INCLUIR SALUD'!$B$18:$E$255,4,0)+VLOOKUP(B243,'H. Pereyra'!$B$18:$E$255,4,0)+VLOOKUP(B243,'H. Tagarelli '!$B$18:$E$255,4,0)+VLOOKUP(B243,'H. Saporitti'!$B$18:$E$255,4,0)+VLOOKUP(B243,DGP!$B$18:$E$255,4,0)+VLOOKUP(B243,'H. Notti'!$B$18:$E$255,4,0)+VLOOKUP(B243,'H. Paroissien'!$B$18:$E$255,4,0)+VLOOKUP(B243,'Serv. Penintenciario'!$B$18:$E$255,4,0)+VLOOKUP(B243,'H. Schestakow'!$B$18:$E$255,4,0)+VLOOKUP(B243,'H. Perrupato'!$B$18:$E$255,4,0)+VLOOKUP(B243,'H. Gral LH'!$B$18:$E$255,4,0)+VLOOKUP(B243,'H. Lagomaggiore'!$B$18:$E$255,4,0)+VLOOKUP(B243,'H. Central'!$B$18:$E$255,4,0)+VLOOKUP(B243,'Hosp. Malargue'!$B$18:$E$255,4,0)+VLOOKUP(B243,DRPJ!$B$18:$E$255,4,0)</f>
        <v>1670</v>
      </c>
      <c r="F243" s="13">
        <f t="shared" si="0"/>
        <v>3340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0">
        <v>249</v>
      </c>
      <c r="B244" s="10" t="s">
        <v>464</v>
      </c>
      <c r="C244" s="11" t="s">
        <v>465</v>
      </c>
      <c r="D244" s="12">
        <f>VLOOKUP(B244,'Dcción. Adultos Mayores'!$B$18:$E$255,3,0)+VLOOKUP(B244,'H. Scaravelli'!$B$18:$E$255,3,0)+VLOOKUP(B244,'H. Enfermeros Argentinos'!$B$18:$E$255,3,0)+VLOOKUP(B244,'H. Central Internados'!$B$18:$E$255,3,0)+VLOOKUP(B244,'Droguería Ministerio'!$B$18:$E$255,3,0)+VLOOKUP(B244,'H. El Sauce'!$B$18:$E$255,3,0)+VLOOKUP(B244,'INCLUIR SALUD'!$B$18:$E$255,3,0)+VLOOKUP(B244,'H. Pereyra'!$B$18:$E$255,3,0)+VLOOKUP(B244,'H. Tagarelli '!$B$18:$E$255,3,0)+VLOOKUP(B244,'H. Saporitti'!$B$18:$E$255,3,0)+VLOOKUP(B244,DGP!$B$18:$E$255,3,0)+VLOOKUP(B244,'H. Notti'!$B$18:$E$255,3,0)+VLOOKUP(B244,'H. Paroissien'!$B$18:$E$255,3,0)+VLOOKUP(B244,'Serv. Penintenciario'!$B$18:$E$255,3,0)+VLOOKUP(B244,'H. Schestakow'!$B$18:$E$255,3,0)+VLOOKUP(B244,'H. Perrupato'!$B$18:$E$255,3,0)+VLOOKUP(B244,'H. Gral LH'!$B$18:$E$255,3,0)+VLOOKUP(B244,'H. Lagomaggiore'!$B$18:$E$255,3,0)+VLOOKUP(B244,'H. Central'!$B$18:$D$255,3,0)+VLOOKUP(B244,'Hosp. Malargue'!$B$18:$D$255,3,0)+VLOOKUP(B244,DRPJ!$B$18:$D$255,3,0)</f>
        <v>2845</v>
      </c>
      <c r="E244" s="12">
        <f>VLOOKUP(B244,'Dcción. Adultos Mayores'!$B$18:$E$255,4,0)+VLOOKUP(B244,'H. Scaravelli'!$B$18:$E$255,4,0)+VLOOKUP(B244,'H. Enfermeros Argentinos'!$B$18:$E$255,4,0)+VLOOKUP(B244,'H. Central Internados'!$B$18:$E$255,4,0)+VLOOKUP(B244,'Droguería Ministerio'!$B$18:$E$255,4,0)+VLOOKUP(B244,'H. El Sauce'!$B$18:$E$255,4,0)+VLOOKUP(B244,'INCLUIR SALUD'!$B$18:$E$255,4,0)+VLOOKUP(B244,'H. Pereyra'!$B$18:$E$255,4,0)+VLOOKUP(B244,'H. Tagarelli '!$B$18:$E$255,4,0)+VLOOKUP(B244,'H. Saporitti'!$B$18:$E$255,4,0)+VLOOKUP(B244,DGP!$B$18:$E$255,4,0)+VLOOKUP(B244,'H. Notti'!$B$18:$E$255,4,0)+VLOOKUP(B244,'H. Paroissien'!$B$18:$E$255,4,0)+VLOOKUP(B244,'Serv. Penintenciario'!$B$18:$E$255,4,0)+VLOOKUP(B244,'H. Schestakow'!$B$18:$E$255,4,0)+VLOOKUP(B244,'H. Perrupato'!$B$18:$E$255,4,0)+VLOOKUP(B244,'H. Gral LH'!$B$18:$E$255,4,0)+VLOOKUP(B244,'H. Lagomaggiore'!$B$18:$E$255,4,0)+VLOOKUP(B244,'H. Central'!$B$18:$E$255,4,0)+VLOOKUP(B244,'Hosp. Malargue'!$B$18:$E$255,4,0)+VLOOKUP(B244,DRPJ!$B$18:$E$255,4,0)</f>
        <v>2905</v>
      </c>
      <c r="F244" s="13">
        <f t="shared" si="0"/>
        <v>5750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4">
        <v>250</v>
      </c>
      <c r="B245" s="10" t="s">
        <v>466</v>
      </c>
      <c r="C245" s="15" t="s">
        <v>467</v>
      </c>
      <c r="D245" s="12">
        <f>VLOOKUP(B245,'Dcción. Adultos Mayores'!$B$18:$E$255,3,0)+VLOOKUP(B245,'H. Scaravelli'!$B$18:$E$255,3,0)+VLOOKUP(B245,'H. Enfermeros Argentinos'!$B$18:$E$255,3,0)+VLOOKUP(B245,'H. Central Internados'!$B$18:$E$255,3,0)+VLOOKUP(B245,'Droguería Ministerio'!$B$18:$E$255,3,0)+VLOOKUP(B245,'H. El Sauce'!$B$18:$E$255,3,0)+VLOOKUP(B245,'INCLUIR SALUD'!$B$18:$E$255,3,0)+VLOOKUP(B245,'H. Pereyra'!$B$18:$E$255,3,0)+VLOOKUP(B245,'H. Tagarelli '!$B$18:$E$255,3,0)+VLOOKUP(B245,'H. Saporitti'!$B$18:$E$255,3,0)+VLOOKUP(B245,DGP!$B$18:$E$255,3,0)+VLOOKUP(B245,'H. Notti'!$B$18:$E$255,3,0)+VLOOKUP(B245,'H. Paroissien'!$B$18:$E$255,3,0)+VLOOKUP(B245,'Serv. Penintenciario'!$B$18:$E$255,3,0)+VLOOKUP(B245,'H. Schestakow'!$B$18:$E$255,3,0)+VLOOKUP(B245,'H. Perrupato'!$B$18:$E$255,3,0)+VLOOKUP(B245,'H. Gral LH'!$B$18:$E$255,3,0)+VLOOKUP(B245,'H. Lagomaggiore'!$B$18:$E$255,3,0)+VLOOKUP(B245,'H. Central'!$B$18:$D$255,3,0)+VLOOKUP(B245,'Hosp. Malargue'!$B$18:$D$255,3,0)+VLOOKUP(B245,DRPJ!$B$18:$D$255,3,0)</f>
        <v>3155</v>
      </c>
      <c r="E245" s="12">
        <f>VLOOKUP(B245,'Dcción. Adultos Mayores'!$B$18:$E$255,4,0)+VLOOKUP(B245,'H. Scaravelli'!$B$18:$E$255,4,0)+VLOOKUP(B245,'H. Enfermeros Argentinos'!$B$18:$E$255,4,0)+VLOOKUP(B245,'H. Central Internados'!$B$18:$E$255,4,0)+VLOOKUP(B245,'Droguería Ministerio'!$B$18:$E$255,4,0)+VLOOKUP(B245,'H. El Sauce'!$B$18:$E$255,4,0)+VLOOKUP(B245,'INCLUIR SALUD'!$B$18:$E$255,4,0)+VLOOKUP(B245,'H. Pereyra'!$B$18:$E$255,4,0)+VLOOKUP(B245,'H. Tagarelli '!$B$18:$E$255,4,0)+VLOOKUP(B245,'H. Saporitti'!$B$18:$E$255,4,0)+VLOOKUP(B245,DGP!$B$18:$E$255,4,0)+VLOOKUP(B245,'H. Notti'!$B$18:$E$255,4,0)+VLOOKUP(B245,'H. Paroissien'!$B$18:$E$255,4,0)+VLOOKUP(B245,'Serv. Penintenciario'!$B$18:$E$255,4,0)+VLOOKUP(B245,'H. Schestakow'!$B$18:$E$255,4,0)+VLOOKUP(B245,'H. Perrupato'!$B$18:$E$255,4,0)+VLOOKUP(B245,'H. Gral LH'!$B$18:$E$255,4,0)+VLOOKUP(B245,'H. Lagomaggiore'!$B$18:$E$255,4,0)+VLOOKUP(B245,'H. Central'!$B$18:$E$255,4,0)+VLOOKUP(B245,'Hosp. Malargue'!$B$18:$E$255,4,0)+VLOOKUP(B245,DRPJ!$B$18:$E$255,4,0)</f>
        <v>3160</v>
      </c>
      <c r="F245" s="13">
        <f t="shared" si="0"/>
        <v>6315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0">
        <v>251</v>
      </c>
      <c r="B246" s="10" t="s">
        <v>468</v>
      </c>
      <c r="C246" s="11" t="s">
        <v>469</v>
      </c>
      <c r="D246" s="12">
        <f>VLOOKUP(B246,'Dcción. Adultos Mayores'!$B$18:$E$255,3,0)+VLOOKUP(B246,'H. Scaravelli'!$B$18:$E$255,3,0)+VLOOKUP(B246,'H. Enfermeros Argentinos'!$B$18:$E$255,3,0)+VLOOKUP(B246,'H. Central Internados'!$B$18:$E$255,3,0)+VLOOKUP(B246,'Droguería Ministerio'!$B$18:$E$255,3,0)+VLOOKUP(B246,'H. El Sauce'!$B$18:$E$255,3,0)+VLOOKUP(B246,'INCLUIR SALUD'!$B$18:$E$255,3,0)+VLOOKUP(B246,'H. Pereyra'!$B$18:$E$255,3,0)+VLOOKUP(B246,'H. Tagarelli '!$B$18:$E$255,3,0)+VLOOKUP(B246,'H. Saporitti'!$B$18:$E$255,3,0)+VLOOKUP(B246,DGP!$B$18:$E$255,3,0)+VLOOKUP(B246,'H. Notti'!$B$18:$E$255,3,0)+VLOOKUP(B246,'H. Paroissien'!$B$18:$E$255,3,0)+VLOOKUP(B246,'Serv. Penintenciario'!$B$18:$E$255,3,0)+VLOOKUP(B246,'H. Schestakow'!$B$18:$E$255,3,0)+VLOOKUP(B246,'H. Perrupato'!$B$18:$E$255,3,0)+VLOOKUP(B246,'H. Gral LH'!$B$18:$E$255,3,0)+VLOOKUP(B246,'H. Lagomaggiore'!$B$18:$E$255,3,0)+VLOOKUP(B246,'H. Central'!$B$18:$D$255,3,0)+VLOOKUP(B246,'Hosp. Malargue'!$B$18:$D$255,3,0)+VLOOKUP(B246,DRPJ!$B$18:$D$255,3,0)</f>
        <v>2480</v>
      </c>
      <c r="E246" s="12">
        <f>VLOOKUP(B246,'Dcción. Adultos Mayores'!$B$18:$E$255,4,0)+VLOOKUP(B246,'H. Scaravelli'!$B$18:$E$255,4,0)+VLOOKUP(B246,'H. Enfermeros Argentinos'!$B$18:$E$255,4,0)+VLOOKUP(B246,'H. Central Internados'!$B$18:$E$255,4,0)+VLOOKUP(B246,'Droguería Ministerio'!$B$18:$E$255,4,0)+VLOOKUP(B246,'H. El Sauce'!$B$18:$E$255,4,0)+VLOOKUP(B246,'INCLUIR SALUD'!$B$18:$E$255,4,0)+VLOOKUP(B246,'H. Pereyra'!$B$18:$E$255,4,0)+VLOOKUP(B246,'H. Tagarelli '!$B$18:$E$255,4,0)+VLOOKUP(B246,'H. Saporitti'!$B$18:$E$255,4,0)+VLOOKUP(B246,DGP!$B$18:$E$255,4,0)+VLOOKUP(B246,'H. Notti'!$B$18:$E$255,4,0)+VLOOKUP(B246,'H. Paroissien'!$B$18:$E$255,4,0)+VLOOKUP(B246,'Serv. Penintenciario'!$B$18:$E$255,4,0)+VLOOKUP(B246,'H. Schestakow'!$B$18:$E$255,4,0)+VLOOKUP(B246,'H. Perrupato'!$B$18:$E$255,4,0)+VLOOKUP(B246,'H. Gral LH'!$B$18:$E$255,4,0)+VLOOKUP(B246,'H. Lagomaggiore'!$B$18:$E$255,4,0)+VLOOKUP(B246,'H. Central'!$B$18:$E$255,4,0)+VLOOKUP(B246,'Hosp. Malargue'!$B$18:$E$255,4,0)+VLOOKUP(B246,DRPJ!$B$18:$E$255,4,0)</f>
        <v>2160</v>
      </c>
      <c r="F246" s="13">
        <f t="shared" si="0"/>
        <v>4640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4">
        <v>252</v>
      </c>
      <c r="B247" s="10" t="s">
        <v>470</v>
      </c>
      <c r="C247" s="15" t="s">
        <v>471</v>
      </c>
      <c r="D247" s="12">
        <f>VLOOKUP(B247,'Dcción. Adultos Mayores'!$B$18:$E$255,3,0)+VLOOKUP(B247,'H. Scaravelli'!$B$18:$E$255,3,0)+VLOOKUP(B247,'H. Enfermeros Argentinos'!$B$18:$E$255,3,0)+VLOOKUP(B247,'H. Central Internados'!$B$18:$E$255,3,0)+VLOOKUP(B247,'Droguería Ministerio'!$B$18:$E$255,3,0)+VLOOKUP(B247,'H. El Sauce'!$B$18:$E$255,3,0)+VLOOKUP(B247,'INCLUIR SALUD'!$B$18:$E$255,3,0)+VLOOKUP(B247,'H. Pereyra'!$B$18:$E$255,3,0)+VLOOKUP(B247,'H. Tagarelli '!$B$18:$E$255,3,0)+VLOOKUP(B247,'H. Saporitti'!$B$18:$E$255,3,0)+VLOOKUP(B247,DGP!$B$18:$E$255,3,0)+VLOOKUP(B247,'H. Notti'!$B$18:$E$255,3,0)+VLOOKUP(B247,'H. Paroissien'!$B$18:$E$255,3,0)+VLOOKUP(B247,'Serv. Penintenciario'!$B$18:$E$255,3,0)+VLOOKUP(B247,'H. Schestakow'!$B$18:$E$255,3,0)+VLOOKUP(B247,'H. Perrupato'!$B$18:$E$255,3,0)+VLOOKUP(B247,'H. Gral LH'!$B$18:$E$255,3,0)+VLOOKUP(B247,'H. Lagomaggiore'!$B$18:$E$255,3,0)+VLOOKUP(B247,'H. Central'!$B$18:$D$255,3,0)+VLOOKUP(B247,'Hosp. Malargue'!$B$18:$D$255,3,0)+VLOOKUP(B247,DRPJ!$B$18:$D$255,3,0)</f>
        <v>2100</v>
      </c>
      <c r="E247" s="12">
        <f>VLOOKUP(B247,'Dcción. Adultos Mayores'!$B$18:$E$255,4,0)+VLOOKUP(B247,'H. Scaravelli'!$B$18:$E$255,4,0)+VLOOKUP(B247,'H. Enfermeros Argentinos'!$B$18:$E$255,4,0)+VLOOKUP(B247,'H. Central Internados'!$B$18:$E$255,4,0)+VLOOKUP(B247,'Droguería Ministerio'!$B$18:$E$255,4,0)+VLOOKUP(B247,'H. El Sauce'!$B$18:$E$255,4,0)+VLOOKUP(B247,'INCLUIR SALUD'!$B$18:$E$255,4,0)+VLOOKUP(B247,'H. Pereyra'!$B$18:$E$255,4,0)+VLOOKUP(B247,'H. Tagarelli '!$B$18:$E$255,4,0)+VLOOKUP(B247,'H. Saporitti'!$B$18:$E$255,4,0)+VLOOKUP(B247,DGP!$B$18:$E$255,4,0)+VLOOKUP(B247,'H. Notti'!$B$18:$E$255,4,0)+VLOOKUP(B247,'H. Paroissien'!$B$18:$E$255,4,0)+VLOOKUP(B247,'Serv. Penintenciario'!$B$18:$E$255,4,0)+VLOOKUP(B247,'H. Schestakow'!$B$18:$E$255,4,0)+VLOOKUP(B247,'H. Perrupato'!$B$18:$E$255,4,0)+VLOOKUP(B247,'H. Gral LH'!$B$18:$E$255,4,0)+VLOOKUP(B247,'H. Lagomaggiore'!$B$18:$E$255,4,0)+VLOOKUP(B247,'H. Central'!$B$18:$E$255,4,0)+VLOOKUP(B247,'Hosp. Malargue'!$B$18:$E$255,4,0)+VLOOKUP(B247,DRPJ!$B$18:$E$255,4,0)</f>
        <v>2180</v>
      </c>
      <c r="F247" s="13">
        <f t="shared" si="0"/>
        <v>4280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0">
        <v>253</v>
      </c>
      <c r="B248" s="10" t="s">
        <v>472</v>
      </c>
      <c r="C248" s="11" t="s">
        <v>473</v>
      </c>
      <c r="D248" s="12">
        <f>VLOOKUP(B248,'Dcción. Adultos Mayores'!$B$18:$E$255,3,0)+VLOOKUP(B248,'H. Scaravelli'!$B$18:$E$255,3,0)+VLOOKUP(B248,'H. Enfermeros Argentinos'!$B$18:$E$255,3,0)+VLOOKUP(B248,'H. Central Internados'!$B$18:$E$255,3,0)+VLOOKUP(B248,'Droguería Ministerio'!$B$18:$E$255,3,0)+VLOOKUP(B248,'H. El Sauce'!$B$18:$E$255,3,0)+VLOOKUP(B248,'INCLUIR SALUD'!$B$18:$E$255,3,0)+VLOOKUP(B248,'H. Pereyra'!$B$18:$E$255,3,0)+VLOOKUP(B248,'H. Tagarelli '!$B$18:$E$255,3,0)+VLOOKUP(B248,'H. Saporitti'!$B$18:$E$255,3,0)+VLOOKUP(B248,DGP!$B$18:$E$255,3,0)+VLOOKUP(B248,'H. Notti'!$B$18:$E$255,3,0)+VLOOKUP(B248,'H. Paroissien'!$B$18:$E$255,3,0)+VLOOKUP(B248,'Serv. Penintenciario'!$B$18:$E$255,3,0)+VLOOKUP(B248,'H. Schestakow'!$B$18:$E$255,3,0)+VLOOKUP(B248,'H. Perrupato'!$B$18:$E$255,3,0)+VLOOKUP(B248,'H. Gral LH'!$B$18:$E$255,3,0)+VLOOKUP(B248,'H. Lagomaggiore'!$B$18:$E$255,3,0)+VLOOKUP(B248,'H. Central'!$B$18:$D$255,3,0)+VLOOKUP(B248,'Hosp. Malargue'!$B$18:$D$255,3,0)+VLOOKUP(B248,DRPJ!$B$18:$D$255,3,0)</f>
        <v>37760</v>
      </c>
      <c r="E248" s="12">
        <f>VLOOKUP(B248,'Dcción. Adultos Mayores'!$B$18:$E$255,4,0)+VLOOKUP(B248,'H. Scaravelli'!$B$18:$E$255,4,0)+VLOOKUP(B248,'H. Enfermeros Argentinos'!$B$18:$E$255,4,0)+VLOOKUP(B248,'H. Central Internados'!$B$18:$E$255,4,0)+VLOOKUP(B248,'Droguería Ministerio'!$B$18:$E$255,4,0)+VLOOKUP(B248,'H. El Sauce'!$B$18:$E$255,4,0)+VLOOKUP(B248,'INCLUIR SALUD'!$B$18:$E$255,4,0)+VLOOKUP(B248,'H. Pereyra'!$B$18:$E$255,4,0)+VLOOKUP(B248,'H. Tagarelli '!$B$18:$E$255,4,0)+VLOOKUP(B248,'H. Saporitti'!$B$18:$E$255,4,0)+VLOOKUP(B248,DGP!$B$18:$E$255,4,0)+VLOOKUP(B248,'H. Notti'!$B$18:$E$255,4,0)+VLOOKUP(B248,'H. Paroissien'!$B$18:$E$255,4,0)+VLOOKUP(B248,'Serv. Penintenciario'!$B$18:$E$255,4,0)+VLOOKUP(B248,'H. Schestakow'!$B$18:$E$255,4,0)+VLOOKUP(B248,'H. Perrupato'!$B$18:$E$255,4,0)+VLOOKUP(B248,'H. Gral LH'!$B$18:$E$255,4,0)+VLOOKUP(B248,'H. Lagomaggiore'!$B$18:$E$255,4,0)+VLOOKUP(B248,'H. Central'!$B$18:$E$255,4,0)+VLOOKUP(B248,'Hosp. Malargue'!$B$18:$E$255,4,0)+VLOOKUP(B248,DRPJ!$B$18:$E$255,4,0)</f>
        <v>37810</v>
      </c>
      <c r="F248" s="13">
        <f t="shared" si="0"/>
        <v>75570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4">
        <v>254</v>
      </c>
      <c r="B249" s="10" t="s">
        <v>474</v>
      </c>
      <c r="C249" s="15" t="s">
        <v>475</v>
      </c>
      <c r="D249" s="12">
        <f>VLOOKUP(B249,'Dcción. Adultos Mayores'!$B$18:$E$255,3,0)+VLOOKUP(B249,'H. Scaravelli'!$B$18:$E$255,3,0)+VLOOKUP(B249,'H. Enfermeros Argentinos'!$B$18:$E$255,3,0)+VLOOKUP(B249,'H. Central Internados'!$B$18:$E$255,3,0)+VLOOKUP(B249,'Droguería Ministerio'!$B$18:$E$255,3,0)+VLOOKUP(B249,'H. El Sauce'!$B$18:$E$255,3,0)+VLOOKUP(B249,'INCLUIR SALUD'!$B$18:$E$255,3,0)+VLOOKUP(B249,'H. Pereyra'!$B$18:$E$255,3,0)+VLOOKUP(B249,'H. Tagarelli '!$B$18:$E$255,3,0)+VLOOKUP(B249,'H. Saporitti'!$B$18:$E$255,3,0)+VLOOKUP(B249,DGP!$B$18:$E$255,3,0)+VLOOKUP(B249,'H. Notti'!$B$18:$E$255,3,0)+VLOOKUP(B249,'H. Paroissien'!$B$18:$E$255,3,0)+VLOOKUP(B249,'Serv. Penintenciario'!$B$18:$E$255,3,0)+VLOOKUP(B249,'H. Schestakow'!$B$18:$E$255,3,0)+VLOOKUP(B249,'H. Perrupato'!$B$18:$E$255,3,0)+VLOOKUP(B249,'H. Gral LH'!$B$18:$E$255,3,0)+VLOOKUP(B249,'H. Lagomaggiore'!$B$18:$E$255,3,0)+VLOOKUP(B249,'H. Central'!$B$18:$D$255,3,0)+VLOOKUP(B249,'Hosp. Malargue'!$B$18:$D$255,3,0)+VLOOKUP(B249,DRPJ!$B$18:$D$255,3,0)</f>
        <v>447</v>
      </c>
      <c r="E249" s="12">
        <f>VLOOKUP(B249,'Dcción. Adultos Mayores'!$B$18:$E$255,4,0)+VLOOKUP(B249,'H. Scaravelli'!$B$18:$E$255,4,0)+VLOOKUP(B249,'H. Enfermeros Argentinos'!$B$18:$E$255,4,0)+VLOOKUP(B249,'H. Central Internados'!$B$18:$E$255,4,0)+VLOOKUP(B249,'Droguería Ministerio'!$B$18:$E$255,4,0)+VLOOKUP(B249,'H. El Sauce'!$B$18:$E$255,4,0)+VLOOKUP(B249,'INCLUIR SALUD'!$B$18:$E$255,4,0)+VLOOKUP(B249,'H. Pereyra'!$B$18:$E$255,4,0)+VLOOKUP(B249,'H. Tagarelli '!$B$18:$E$255,4,0)+VLOOKUP(B249,'H. Saporitti'!$B$18:$E$255,4,0)+VLOOKUP(B249,DGP!$B$18:$E$255,4,0)+VLOOKUP(B249,'H. Notti'!$B$18:$E$255,4,0)+VLOOKUP(B249,'H. Paroissien'!$B$18:$E$255,4,0)+VLOOKUP(B249,'Serv. Penintenciario'!$B$18:$E$255,4,0)+VLOOKUP(B249,'H. Schestakow'!$B$18:$E$255,4,0)+VLOOKUP(B249,'H. Perrupato'!$B$18:$E$255,4,0)+VLOOKUP(B249,'H. Gral LH'!$B$18:$E$255,4,0)+VLOOKUP(B249,'H. Lagomaggiore'!$B$18:$E$255,4,0)+VLOOKUP(B249,'H. Central'!$B$18:$E$255,4,0)+VLOOKUP(B249,'Hosp. Malargue'!$B$18:$E$255,4,0)+VLOOKUP(B249,DRPJ!$B$18:$E$255,4,0)</f>
        <v>447</v>
      </c>
      <c r="F249" s="13">
        <f t="shared" si="0"/>
        <v>894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0">
        <v>255</v>
      </c>
      <c r="B250" s="10" t="s">
        <v>476</v>
      </c>
      <c r="C250" s="11" t="s">
        <v>477</v>
      </c>
      <c r="D250" s="12">
        <f>VLOOKUP(B250,'Dcción. Adultos Mayores'!$B$18:$E$255,3,0)+VLOOKUP(B250,'H. Scaravelli'!$B$18:$E$255,3,0)+VLOOKUP(B250,'H. Enfermeros Argentinos'!$B$18:$E$255,3,0)+VLOOKUP(B250,'H. Central Internados'!$B$18:$E$255,3,0)+VLOOKUP(B250,'Droguería Ministerio'!$B$18:$E$255,3,0)+VLOOKUP(B250,'H. El Sauce'!$B$18:$E$255,3,0)+VLOOKUP(B250,'INCLUIR SALUD'!$B$18:$E$255,3,0)+VLOOKUP(B250,'H. Pereyra'!$B$18:$E$255,3,0)+VLOOKUP(B250,'H. Tagarelli '!$B$18:$E$255,3,0)+VLOOKUP(B250,'H. Saporitti'!$B$18:$E$255,3,0)+VLOOKUP(B250,DGP!$B$18:$E$255,3,0)+VLOOKUP(B250,'H. Notti'!$B$18:$E$255,3,0)+VLOOKUP(B250,'H. Paroissien'!$B$18:$E$255,3,0)+VLOOKUP(B250,'Serv. Penintenciario'!$B$18:$E$255,3,0)+VLOOKUP(B250,'H. Schestakow'!$B$18:$E$255,3,0)+VLOOKUP(B250,'H. Perrupato'!$B$18:$E$255,3,0)+VLOOKUP(B250,'H. Gral LH'!$B$18:$E$255,3,0)+VLOOKUP(B250,'H. Lagomaggiore'!$B$18:$E$255,3,0)+VLOOKUP(B250,'H. Central'!$B$18:$D$255,3,0)+VLOOKUP(B250,'Hosp. Malargue'!$B$18:$D$255,3,0)+VLOOKUP(B250,DRPJ!$B$18:$D$255,3,0)</f>
        <v>1604</v>
      </c>
      <c r="E250" s="12">
        <f>VLOOKUP(B250,'Dcción. Adultos Mayores'!$B$18:$E$255,4,0)+VLOOKUP(B250,'H. Scaravelli'!$B$18:$E$255,4,0)+VLOOKUP(B250,'H. Enfermeros Argentinos'!$B$18:$E$255,4,0)+VLOOKUP(B250,'H. Central Internados'!$B$18:$E$255,4,0)+VLOOKUP(B250,'Droguería Ministerio'!$B$18:$E$255,4,0)+VLOOKUP(B250,'H. El Sauce'!$B$18:$E$255,4,0)+VLOOKUP(B250,'INCLUIR SALUD'!$B$18:$E$255,4,0)+VLOOKUP(B250,'H. Pereyra'!$B$18:$E$255,4,0)+VLOOKUP(B250,'H. Tagarelli '!$B$18:$E$255,4,0)+VLOOKUP(B250,'H. Saporitti'!$B$18:$E$255,4,0)+VLOOKUP(B250,DGP!$B$18:$E$255,4,0)+VLOOKUP(B250,'H. Notti'!$B$18:$E$255,4,0)+VLOOKUP(B250,'H. Paroissien'!$B$18:$E$255,4,0)+VLOOKUP(B250,'Serv. Penintenciario'!$B$18:$E$255,4,0)+VLOOKUP(B250,'H. Schestakow'!$B$18:$E$255,4,0)+VLOOKUP(B250,'H. Perrupato'!$B$18:$E$255,4,0)+VLOOKUP(B250,'H. Gral LH'!$B$18:$E$255,4,0)+VLOOKUP(B250,'H. Lagomaggiore'!$B$18:$E$255,4,0)+VLOOKUP(B250,'H. Central'!$B$18:$E$255,4,0)+VLOOKUP(B250,'Hosp. Malargue'!$B$18:$E$255,4,0)+VLOOKUP(B250,DRPJ!$B$18:$E$255,4,0)</f>
        <v>1644</v>
      </c>
      <c r="F250" s="13">
        <f t="shared" si="0"/>
        <v>3248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4">
        <v>257</v>
      </c>
      <c r="B251" s="10" t="s">
        <v>478</v>
      </c>
      <c r="C251" s="15" t="s">
        <v>479</v>
      </c>
      <c r="D251" s="12">
        <f>VLOOKUP(B251,'Dcción. Adultos Mayores'!$B$18:$E$255,3,0)+VLOOKUP(B251,'H. Scaravelli'!$B$18:$E$255,3,0)+VLOOKUP(B251,'H. Enfermeros Argentinos'!$B$18:$E$255,3,0)+VLOOKUP(B251,'H. Central Internados'!$B$18:$E$255,3,0)+VLOOKUP(B251,'Droguería Ministerio'!$B$18:$E$255,3,0)+VLOOKUP(B251,'H. El Sauce'!$B$18:$E$255,3,0)+VLOOKUP(B251,'INCLUIR SALUD'!$B$18:$E$255,3,0)+VLOOKUP(B251,'H. Pereyra'!$B$18:$E$255,3,0)+VLOOKUP(B251,'H. Tagarelli '!$B$18:$E$255,3,0)+VLOOKUP(B251,'H. Saporitti'!$B$18:$E$255,3,0)+VLOOKUP(B251,DGP!$B$18:$E$255,3,0)+VLOOKUP(B251,'H. Notti'!$B$18:$E$255,3,0)+VLOOKUP(B251,'H. Paroissien'!$B$18:$E$255,3,0)+VLOOKUP(B251,'Serv. Penintenciario'!$B$18:$E$255,3,0)+VLOOKUP(B251,'H. Schestakow'!$B$18:$E$255,3,0)+VLOOKUP(B251,'H. Perrupato'!$B$18:$E$255,3,0)+VLOOKUP(B251,'H. Gral LH'!$B$18:$E$255,3,0)+VLOOKUP(B251,'H. Lagomaggiore'!$B$18:$E$255,3,0)+VLOOKUP(B251,'H. Central'!$B$18:$D$255,3,0)+VLOOKUP(B251,'Hosp. Malargue'!$B$18:$D$255,3,0)+VLOOKUP(B251,DRPJ!$B$18:$D$255,3,0)</f>
        <v>1045</v>
      </c>
      <c r="E251" s="12">
        <f>VLOOKUP(B251,'Dcción. Adultos Mayores'!$B$18:$E$255,4,0)+VLOOKUP(B251,'H. Scaravelli'!$B$18:$E$255,4,0)+VLOOKUP(B251,'H. Enfermeros Argentinos'!$B$18:$E$255,4,0)+VLOOKUP(B251,'H. Central Internados'!$B$18:$E$255,4,0)+VLOOKUP(B251,'Droguería Ministerio'!$B$18:$E$255,4,0)+VLOOKUP(B251,'H. El Sauce'!$B$18:$E$255,4,0)+VLOOKUP(B251,'INCLUIR SALUD'!$B$18:$E$255,4,0)+VLOOKUP(B251,'H. Pereyra'!$B$18:$E$255,4,0)+VLOOKUP(B251,'H. Tagarelli '!$B$18:$E$255,4,0)+VLOOKUP(B251,'H. Saporitti'!$B$18:$E$255,4,0)+VLOOKUP(B251,DGP!$B$18:$E$255,4,0)+VLOOKUP(B251,'H. Notti'!$B$18:$E$255,4,0)+VLOOKUP(B251,'H. Paroissien'!$B$18:$E$255,4,0)+VLOOKUP(B251,'Serv. Penintenciario'!$B$18:$E$255,4,0)+VLOOKUP(B251,'H. Schestakow'!$B$18:$E$255,4,0)+VLOOKUP(B251,'H. Perrupato'!$B$18:$E$255,4,0)+VLOOKUP(B251,'H. Gral LH'!$B$18:$E$255,4,0)+VLOOKUP(B251,'H. Lagomaggiore'!$B$18:$E$255,4,0)+VLOOKUP(B251,'H. Central'!$B$18:$E$255,4,0)+VLOOKUP(B251,'Hosp. Malargue'!$B$18:$E$255,4,0)+VLOOKUP(B251,DRPJ!$B$18:$E$255,4,0)</f>
        <v>1145</v>
      </c>
      <c r="F251" s="13">
        <f t="shared" si="0"/>
        <v>2190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0">
        <v>258</v>
      </c>
      <c r="B252" s="10" t="s">
        <v>480</v>
      </c>
      <c r="C252" s="11" t="s">
        <v>481</v>
      </c>
      <c r="D252" s="12">
        <f>VLOOKUP(B252,'Dcción. Adultos Mayores'!$B$18:$E$255,3,0)+VLOOKUP(B252,'H. Scaravelli'!$B$18:$E$255,3,0)+VLOOKUP(B252,'H. Enfermeros Argentinos'!$B$18:$E$255,3,0)+VLOOKUP(B252,'H. Central Internados'!$B$18:$E$255,3,0)+VLOOKUP(B252,'Droguería Ministerio'!$B$18:$E$255,3,0)+VLOOKUP(B252,'H. El Sauce'!$B$18:$E$255,3,0)+VLOOKUP(B252,'INCLUIR SALUD'!$B$18:$E$255,3,0)+VLOOKUP(B252,'H. Pereyra'!$B$18:$E$255,3,0)+VLOOKUP(B252,'H. Tagarelli '!$B$18:$E$255,3,0)+VLOOKUP(B252,'H. Saporitti'!$B$18:$E$255,3,0)+VLOOKUP(B252,DGP!$B$18:$E$255,3,0)+VLOOKUP(B252,'H. Notti'!$B$18:$E$255,3,0)+VLOOKUP(B252,'H. Paroissien'!$B$18:$E$255,3,0)+VLOOKUP(B252,'Serv. Penintenciario'!$B$18:$E$255,3,0)+VLOOKUP(B252,'H. Schestakow'!$B$18:$E$255,3,0)+VLOOKUP(B252,'H. Perrupato'!$B$18:$E$255,3,0)+VLOOKUP(B252,'H. Gral LH'!$B$18:$E$255,3,0)+VLOOKUP(B252,'H. Lagomaggiore'!$B$18:$E$255,3,0)+VLOOKUP(B252,'H. Central'!$B$18:$D$255,3,0)+VLOOKUP(B252,'Hosp. Malargue'!$B$18:$D$255,3,0)+VLOOKUP(B252,DRPJ!$B$18:$D$255,3,0)</f>
        <v>58240</v>
      </c>
      <c r="E252" s="12">
        <f>VLOOKUP(B252,'Dcción. Adultos Mayores'!$B$18:$E$255,4,0)+VLOOKUP(B252,'H. Scaravelli'!$B$18:$E$255,4,0)+VLOOKUP(B252,'H. Enfermeros Argentinos'!$B$18:$E$255,4,0)+VLOOKUP(B252,'H. Central Internados'!$B$18:$E$255,4,0)+VLOOKUP(B252,'Droguería Ministerio'!$B$18:$E$255,4,0)+VLOOKUP(B252,'H. El Sauce'!$B$18:$E$255,4,0)+VLOOKUP(B252,'INCLUIR SALUD'!$B$18:$E$255,4,0)+VLOOKUP(B252,'H. Pereyra'!$B$18:$E$255,4,0)+VLOOKUP(B252,'H. Tagarelli '!$B$18:$E$255,4,0)+VLOOKUP(B252,'H. Saporitti'!$B$18:$E$255,4,0)+VLOOKUP(B252,DGP!$B$18:$E$255,4,0)+VLOOKUP(B252,'H. Notti'!$B$18:$E$255,4,0)+VLOOKUP(B252,'H. Paroissien'!$B$18:$E$255,4,0)+VLOOKUP(B252,'Serv. Penintenciario'!$B$18:$E$255,4,0)+VLOOKUP(B252,'H. Schestakow'!$B$18:$E$255,4,0)+VLOOKUP(B252,'H. Perrupato'!$B$18:$E$255,4,0)+VLOOKUP(B252,'H. Gral LH'!$B$18:$E$255,4,0)+VLOOKUP(B252,'H. Lagomaggiore'!$B$18:$E$255,4,0)+VLOOKUP(B252,'H. Central'!$B$18:$E$255,4,0)+VLOOKUP(B252,'Hosp. Malargue'!$B$18:$E$255,4,0)+VLOOKUP(B252,DRPJ!$B$18:$E$255,4,0)</f>
        <v>58240</v>
      </c>
      <c r="F252" s="13">
        <f t="shared" si="0"/>
        <v>116480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4">
        <v>259</v>
      </c>
      <c r="B253" s="10" t="s">
        <v>482</v>
      </c>
      <c r="C253" s="15" t="s">
        <v>483</v>
      </c>
      <c r="D253" s="12">
        <f>VLOOKUP(B253,'Dcción. Adultos Mayores'!$B$18:$E$255,3,0)+VLOOKUP(B253,'H. Scaravelli'!$B$18:$E$255,3,0)+VLOOKUP(B253,'H. Enfermeros Argentinos'!$B$18:$E$255,3,0)+VLOOKUP(B253,'H. Central Internados'!$B$18:$E$255,3,0)+VLOOKUP(B253,'Droguería Ministerio'!$B$18:$E$255,3,0)+VLOOKUP(B253,'H. El Sauce'!$B$18:$E$255,3,0)+VLOOKUP(B253,'INCLUIR SALUD'!$B$18:$E$255,3,0)+VLOOKUP(B253,'H. Pereyra'!$B$18:$E$255,3,0)+VLOOKUP(B253,'H. Tagarelli '!$B$18:$E$255,3,0)+VLOOKUP(B253,'H. Saporitti'!$B$18:$E$255,3,0)+VLOOKUP(B253,DGP!$B$18:$E$255,3,0)+VLOOKUP(B253,'H. Notti'!$B$18:$E$255,3,0)+VLOOKUP(B253,'H. Paroissien'!$B$18:$E$255,3,0)+VLOOKUP(B253,'Serv. Penintenciario'!$B$18:$E$255,3,0)+VLOOKUP(B253,'H. Schestakow'!$B$18:$E$255,3,0)+VLOOKUP(B253,'H. Perrupato'!$B$18:$E$255,3,0)+VLOOKUP(B253,'H. Gral LH'!$B$18:$E$255,3,0)+VLOOKUP(B253,'H. Lagomaggiore'!$B$18:$E$255,3,0)+VLOOKUP(B253,'H. Central'!$B$18:$D$255,3,0)+VLOOKUP(B253,'Hosp. Malargue'!$B$18:$D$255,3,0)+VLOOKUP(B253,DRPJ!$B$18:$D$255,3,0)</f>
        <v>475100</v>
      </c>
      <c r="E253" s="12">
        <f>VLOOKUP(B253,'Dcción. Adultos Mayores'!$B$18:$E$255,4,0)+VLOOKUP(B253,'H. Scaravelli'!$B$18:$E$255,4,0)+VLOOKUP(B253,'H. Enfermeros Argentinos'!$B$18:$E$255,4,0)+VLOOKUP(B253,'H. Central Internados'!$B$18:$E$255,4,0)+VLOOKUP(B253,'Droguería Ministerio'!$B$18:$E$255,4,0)+VLOOKUP(B253,'H. El Sauce'!$B$18:$E$255,4,0)+VLOOKUP(B253,'INCLUIR SALUD'!$B$18:$E$255,4,0)+VLOOKUP(B253,'H. Pereyra'!$B$18:$E$255,4,0)+VLOOKUP(B253,'H. Tagarelli '!$B$18:$E$255,4,0)+VLOOKUP(B253,'H. Saporitti'!$B$18:$E$255,4,0)+VLOOKUP(B253,DGP!$B$18:$E$255,4,0)+VLOOKUP(B253,'H. Notti'!$B$18:$E$255,4,0)+VLOOKUP(B253,'H. Paroissien'!$B$18:$E$255,4,0)+VLOOKUP(B253,'Serv. Penintenciario'!$B$18:$E$255,4,0)+VLOOKUP(B253,'H. Schestakow'!$B$18:$E$255,4,0)+VLOOKUP(B253,'H. Perrupato'!$B$18:$E$255,4,0)+VLOOKUP(B253,'H. Gral LH'!$B$18:$E$255,4,0)+VLOOKUP(B253,'H. Lagomaggiore'!$B$18:$E$255,4,0)+VLOOKUP(B253,'H. Central'!$B$18:$E$255,4,0)+VLOOKUP(B253,'Hosp. Malargue'!$B$18:$E$255,4,0)+VLOOKUP(B253,DRPJ!$B$18:$E$255,4,0)</f>
        <v>475100</v>
      </c>
      <c r="F253" s="13">
        <f t="shared" si="0"/>
        <v>950200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0">
        <v>260</v>
      </c>
      <c r="B254" s="10" t="s">
        <v>484</v>
      </c>
      <c r="C254" s="11" t="s">
        <v>485</v>
      </c>
      <c r="D254" s="12">
        <f>VLOOKUP(B254,'Dcción. Adultos Mayores'!$B$18:$E$255,3,0)+VLOOKUP(B254,'H. Scaravelli'!$B$18:$E$255,3,0)+VLOOKUP(B254,'H. Enfermeros Argentinos'!$B$18:$E$255,3,0)+VLOOKUP(B254,'H. Central Internados'!$B$18:$E$255,3,0)+VLOOKUP(B254,'Droguería Ministerio'!$B$18:$E$255,3,0)+VLOOKUP(B254,'H. El Sauce'!$B$18:$E$255,3,0)+VLOOKUP(B254,'INCLUIR SALUD'!$B$18:$E$255,3,0)+VLOOKUP(B254,'H. Pereyra'!$B$18:$E$255,3,0)+VLOOKUP(B254,'H. Tagarelli '!$B$18:$E$255,3,0)+VLOOKUP(B254,'H. Saporitti'!$B$18:$E$255,3,0)+VLOOKUP(B254,DGP!$B$18:$E$255,3,0)+VLOOKUP(B254,'H. Notti'!$B$18:$E$255,3,0)+VLOOKUP(B254,'H. Paroissien'!$B$18:$E$255,3,0)+VLOOKUP(B254,'Serv. Penintenciario'!$B$18:$E$255,3,0)+VLOOKUP(B254,'H. Schestakow'!$B$18:$E$255,3,0)+VLOOKUP(B254,'H. Perrupato'!$B$18:$E$255,3,0)+VLOOKUP(B254,'H. Gral LH'!$B$18:$E$255,3,0)+VLOOKUP(B254,'H. Lagomaggiore'!$B$18:$E$255,3,0)+VLOOKUP(B254,'H. Central'!$B$18:$D$255,3,0)+VLOOKUP(B254,'Hosp. Malargue'!$B$18:$D$255,3,0)+VLOOKUP(B254,DRPJ!$B$18:$D$255,3,0)</f>
        <v>576050</v>
      </c>
      <c r="E254" s="12">
        <f>VLOOKUP(B254,'Dcción. Adultos Mayores'!$B$18:$E$255,4,0)+VLOOKUP(B254,'H. Scaravelli'!$B$18:$E$255,4,0)+VLOOKUP(B254,'H. Enfermeros Argentinos'!$B$18:$E$255,4,0)+VLOOKUP(B254,'H. Central Internados'!$B$18:$E$255,4,0)+VLOOKUP(B254,'Droguería Ministerio'!$B$18:$E$255,4,0)+VLOOKUP(B254,'H. El Sauce'!$B$18:$E$255,4,0)+VLOOKUP(B254,'INCLUIR SALUD'!$B$18:$E$255,4,0)+VLOOKUP(B254,'H. Pereyra'!$B$18:$E$255,4,0)+VLOOKUP(B254,'H. Tagarelli '!$B$18:$E$255,4,0)+VLOOKUP(B254,'H. Saporitti'!$B$18:$E$255,4,0)+VLOOKUP(B254,DGP!$B$18:$E$255,4,0)+VLOOKUP(B254,'H. Notti'!$B$18:$E$255,4,0)+VLOOKUP(B254,'H. Paroissien'!$B$18:$E$255,4,0)+VLOOKUP(B254,'Serv. Penintenciario'!$B$18:$E$255,4,0)+VLOOKUP(B254,'H. Schestakow'!$B$18:$E$255,4,0)+VLOOKUP(B254,'H. Perrupato'!$B$18:$E$255,4,0)+VLOOKUP(B254,'H. Gral LH'!$B$18:$E$255,4,0)+VLOOKUP(B254,'H. Lagomaggiore'!$B$18:$E$255,4,0)+VLOOKUP(B254,'H. Central'!$B$18:$E$255,4,0)+VLOOKUP(B254,'Hosp. Malargue'!$B$18:$E$255,4,0)+VLOOKUP(B254,DRPJ!$B$18:$E$255,4,0)</f>
        <v>584822</v>
      </c>
      <c r="F254" s="13">
        <f t="shared" si="0"/>
        <v>1160872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4">
        <v>261</v>
      </c>
      <c r="B255" s="10" t="s">
        <v>486</v>
      </c>
      <c r="C255" s="15" t="s">
        <v>487</v>
      </c>
      <c r="D255" s="12">
        <f>VLOOKUP(B255,'Dcción. Adultos Mayores'!$B$18:$E$255,3,0)+VLOOKUP(B255,'H. Scaravelli'!$B$18:$E$255,3,0)+VLOOKUP(B255,'H. Enfermeros Argentinos'!$B$18:$E$255,3,0)+VLOOKUP(B255,'H. Central Internados'!$B$18:$E$255,3,0)+VLOOKUP(B255,'Droguería Ministerio'!$B$18:$E$255,3,0)+VLOOKUP(B255,'H. El Sauce'!$B$18:$E$255,3,0)+VLOOKUP(B255,'INCLUIR SALUD'!$B$18:$E$255,3,0)+VLOOKUP(B255,'H. Pereyra'!$B$18:$E$255,3,0)+VLOOKUP(B255,'H. Tagarelli '!$B$18:$E$255,3,0)+VLOOKUP(B255,'H. Saporitti'!$B$18:$E$255,3,0)+VLOOKUP(B255,DGP!$B$18:$E$255,3,0)+VLOOKUP(B255,'H. Notti'!$B$18:$E$255,3,0)+VLOOKUP(B255,'H. Paroissien'!$B$18:$E$255,3,0)+VLOOKUP(B255,'Serv. Penintenciario'!$B$18:$E$255,3,0)+VLOOKUP(B255,'H. Schestakow'!$B$18:$E$255,3,0)+VLOOKUP(B255,'H. Perrupato'!$B$18:$E$255,3,0)+VLOOKUP(B255,'H. Gral LH'!$B$18:$E$255,3,0)+VLOOKUP(B255,'H. Lagomaggiore'!$B$18:$E$255,3,0)+VLOOKUP(B255,'H. Central'!$B$18:$D$255,3,0)+VLOOKUP(B255,'Hosp. Malargue'!$B$18:$D$255,3,0)+VLOOKUP(B255,DRPJ!$B$18:$D$255,3,0)</f>
        <v>19750</v>
      </c>
      <c r="E255" s="12">
        <f>VLOOKUP(B255,'Dcción. Adultos Mayores'!$B$18:$E$255,4,0)+VLOOKUP(B255,'H. Scaravelli'!$B$18:$E$255,4,0)+VLOOKUP(B255,'H. Enfermeros Argentinos'!$B$18:$E$255,4,0)+VLOOKUP(B255,'H. Central Internados'!$B$18:$E$255,4,0)+VLOOKUP(B255,'Droguería Ministerio'!$B$18:$E$255,4,0)+VLOOKUP(B255,'H. El Sauce'!$B$18:$E$255,4,0)+VLOOKUP(B255,'INCLUIR SALUD'!$B$18:$E$255,4,0)+VLOOKUP(B255,'H. Pereyra'!$B$18:$E$255,4,0)+VLOOKUP(B255,'H. Tagarelli '!$B$18:$E$255,4,0)+VLOOKUP(B255,'H. Saporitti'!$B$18:$E$255,4,0)+VLOOKUP(B255,DGP!$B$18:$E$255,4,0)+VLOOKUP(B255,'H. Notti'!$B$18:$E$255,4,0)+VLOOKUP(B255,'H. Paroissien'!$B$18:$E$255,4,0)+VLOOKUP(B255,'Serv. Penintenciario'!$B$18:$E$255,4,0)+VLOOKUP(B255,'H. Schestakow'!$B$18:$E$255,4,0)+VLOOKUP(B255,'H. Perrupato'!$B$18:$E$255,4,0)+VLOOKUP(B255,'H. Gral LH'!$B$18:$E$255,4,0)+VLOOKUP(B255,'H. Lagomaggiore'!$B$18:$E$255,4,0)+VLOOKUP(B255,'H. Central'!$B$18:$E$255,4,0)+VLOOKUP(B255,'Hosp. Malargue'!$B$18:$E$255,4,0)+VLOOKUP(B255,DRPJ!$B$18:$E$255,4,0)</f>
        <v>19750</v>
      </c>
      <c r="F255" s="13">
        <f t="shared" si="0"/>
        <v>39500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9.25" customHeight="1">
      <c r="A256" s="103" t="s">
        <v>488</v>
      </c>
      <c r="B256" s="104"/>
      <c r="C256" s="105"/>
      <c r="D256" s="13">
        <f t="shared" ref="D256:E256" si="1">SUM(D18:D255)</f>
        <v>8271829</v>
      </c>
      <c r="E256" s="13">
        <f t="shared" si="1"/>
        <v>8314481</v>
      </c>
      <c r="F256" s="13">
        <f t="shared" si="0"/>
        <v>16586310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6" t="s">
        <v>489</v>
      </c>
      <c r="D257" s="17">
        <f>'Dcción. Adultos Mayores'!D256+'H. Scaravelli'!D256+'H. Enfermeros Argentinos'!D256+'H. Central Internados'!D256+'Droguería Ministerio'!D256+'H. El Sauce'!D256+'INCLUIR SALUD'!D256+'H. Pereyra'!D256+'H. Tagarelli '!D256+'H. Saporitti'!D256+DGP!D256+'H. Notti'!D256+'H. Paroissien'!D256+'Serv. Penintenciario'!D256+'H. Schestakow'!D256+'H. Perrupato'!D256+'H. Gral LH'!D256+'H. Lagomaggiore'!D256+'H. Central'!D256+'Hosp. Malargue'!D256+DRPJ!D256</f>
        <v>8271829</v>
      </c>
      <c r="E257" s="17">
        <f>'Dcción. Adultos Mayores'!E256+'H. Scaravelli'!E256+'H. Enfermeros Argentinos'!E256+'H. Central Internados'!E256+'Droguería Ministerio'!E256+'H. El Sauce'!E256+'INCLUIR SALUD'!E256+'H. Pereyra'!E256+'H. Tagarelli '!E256+'H. Saporitti'!E256+DGP!E256+'H. Notti'!E256+'H. Paroissien'!E256+'Serv. Penintenciario'!E256+'H. Schestakow'!E256+'H. Perrupato'!E256+'H. Gral LH'!E256+'H. Lagomaggiore'!E256+'H. Central'!E256+'Hosp. Malargue'!E256+DRPJ!E256</f>
        <v>8314481</v>
      </c>
      <c r="F257" s="17">
        <f>'Dcción. Adultos Mayores'!F256+'H. Scaravelli'!F256+'H. Enfermeros Argentinos'!F256+'H. Central Internados'!F256+'Droguería Ministerio'!F256+'H. El Sauce'!F256+'INCLUIR SALUD'!F256+'H. Pereyra'!F256+'H. Tagarelli '!F256+'H. Saporitti'!F256+DGP!F256+'H. Notti'!F256+'H. Paroissien'!F256+'Serv. Penintenciario'!F256+'H. Schestakow'!F256+'H. Perrupato'!F256+'H. Gral LH'!F256+'H. Lagomaggiore'!F256+'H. Central'!F256+'Hosp. Malargue'!F256+DRPJ!F256</f>
        <v>16586310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8"/>
      <c r="B258" s="1"/>
      <c r="C258" s="16" t="s">
        <v>490</v>
      </c>
      <c r="D258" s="17">
        <f t="shared" ref="D258:F258" si="2">D256-D257</f>
        <v>0</v>
      </c>
      <c r="E258" s="17">
        <f t="shared" si="2"/>
        <v>0</v>
      </c>
      <c r="F258" s="17">
        <f t="shared" si="2"/>
        <v>0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8"/>
      <c r="B259" s="1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5:B15"/>
    <mergeCell ref="C15:E15"/>
    <mergeCell ref="A256:C256"/>
    <mergeCell ref="A10:F10"/>
    <mergeCell ref="A11:F11"/>
    <mergeCell ref="A13:B13"/>
    <mergeCell ref="A14:B14"/>
    <mergeCell ref="C14:E14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3" max="3" width="69.28515625" customWidth="1"/>
    <col min="4" max="4" width="26.28515625" customWidth="1"/>
    <col min="5" max="6" width="21.42578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502</v>
      </c>
      <c r="D13" s="39" t="s">
        <v>3</v>
      </c>
      <c r="E13" s="38">
        <v>292</v>
      </c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1">
        <v>3000</v>
      </c>
      <c r="E18" s="31">
        <v>3000</v>
      </c>
      <c r="F18" s="32">
        <f t="shared" ref="F18:F255" si="0">D18+E18</f>
        <v>6000</v>
      </c>
    </row>
    <row r="19" spans="1:6" ht="15" customHeight="1">
      <c r="A19" s="33">
        <v>2</v>
      </c>
      <c r="B19" s="29" t="s">
        <v>14</v>
      </c>
      <c r="C19" s="42" t="s">
        <v>15</v>
      </c>
      <c r="D19" s="37">
        <v>1000</v>
      </c>
      <c r="E19" s="37">
        <v>1000</v>
      </c>
      <c r="F19" s="32">
        <f t="shared" si="0"/>
        <v>2000</v>
      </c>
    </row>
    <row r="20" spans="1:6" ht="15" customHeight="1">
      <c r="A20" s="28">
        <v>3</v>
      </c>
      <c r="B20" s="29" t="s">
        <v>16</v>
      </c>
      <c r="C20" s="41" t="s">
        <v>17</v>
      </c>
      <c r="D20" s="36">
        <v>300</v>
      </c>
      <c r="E20" s="36">
        <v>300</v>
      </c>
      <c r="F20" s="32">
        <f t="shared" si="0"/>
        <v>600</v>
      </c>
    </row>
    <row r="21" spans="1:6" ht="15" customHeight="1">
      <c r="A21" s="33">
        <v>4</v>
      </c>
      <c r="B21" s="29" t="s">
        <v>18</v>
      </c>
      <c r="C21" s="42" t="s">
        <v>19</v>
      </c>
      <c r="D21" s="37">
        <v>3000</v>
      </c>
      <c r="E21" s="37">
        <v>3000</v>
      </c>
      <c r="F21" s="32">
        <f t="shared" si="0"/>
        <v>6000</v>
      </c>
    </row>
    <row r="22" spans="1:6" ht="15" customHeight="1">
      <c r="A22" s="28">
        <v>5</v>
      </c>
      <c r="B22" s="29" t="s">
        <v>20</v>
      </c>
      <c r="C22" s="41" t="s">
        <v>21</v>
      </c>
      <c r="D22" s="36">
        <v>300</v>
      </c>
      <c r="E22" s="36">
        <v>300</v>
      </c>
      <c r="F22" s="32">
        <f t="shared" si="0"/>
        <v>600</v>
      </c>
    </row>
    <row r="23" spans="1:6" ht="15" customHeight="1">
      <c r="A23" s="33">
        <v>6</v>
      </c>
      <c r="B23" s="29" t="s">
        <v>22</v>
      </c>
      <c r="C23" s="42" t="s">
        <v>23</v>
      </c>
      <c r="D23" s="37">
        <v>2000</v>
      </c>
      <c r="E23" s="37">
        <v>2000</v>
      </c>
      <c r="F23" s="32">
        <f t="shared" si="0"/>
        <v>4000</v>
      </c>
    </row>
    <row r="24" spans="1:6" ht="15" customHeight="1">
      <c r="A24" s="28">
        <v>7</v>
      </c>
      <c r="B24" s="29" t="s">
        <v>24</v>
      </c>
      <c r="C24" s="41" t="s">
        <v>25</v>
      </c>
      <c r="D24" s="31">
        <v>3000</v>
      </c>
      <c r="E24" s="31">
        <v>3000</v>
      </c>
      <c r="F24" s="32">
        <f t="shared" si="0"/>
        <v>6000</v>
      </c>
    </row>
    <row r="25" spans="1:6" ht="15" customHeight="1">
      <c r="A25" s="33">
        <v>8</v>
      </c>
      <c r="B25" s="29" t="s">
        <v>26</v>
      </c>
      <c r="C25" s="42" t="s">
        <v>27</v>
      </c>
      <c r="D25" s="35">
        <v>200</v>
      </c>
      <c r="E25" s="35">
        <v>200</v>
      </c>
      <c r="F25" s="32">
        <f t="shared" si="0"/>
        <v>400</v>
      </c>
    </row>
    <row r="26" spans="1:6" ht="15" customHeight="1">
      <c r="A26" s="28">
        <v>9</v>
      </c>
      <c r="B26" s="29" t="s">
        <v>28</v>
      </c>
      <c r="C26" s="41" t="s">
        <v>29</v>
      </c>
      <c r="D26" s="31">
        <v>3000</v>
      </c>
      <c r="E26" s="31">
        <v>3000</v>
      </c>
      <c r="F26" s="32">
        <f t="shared" si="0"/>
        <v>6000</v>
      </c>
    </row>
    <row r="27" spans="1:6" ht="15" customHeight="1">
      <c r="A27" s="33">
        <v>10</v>
      </c>
      <c r="B27" s="29" t="s">
        <v>30</v>
      </c>
      <c r="C27" s="42" t="s">
        <v>31</v>
      </c>
      <c r="D27" s="35">
        <v>0</v>
      </c>
      <c r="E27" s="35">
        <v>0</v>
      </c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31">
        <v>5000</v>
      </c>
      <c r="E28" s="31">
        <v>5000</v>
      </c>
      <c r="F28" s="32">
        <f t="shared" si="0"/>
        <v>10000</v>
      </c>
    </row>
    <row r="29" spans="1:6" ht="15" customHeight="1">
      <c r="A29" s="33">
        <v>12</v>
      </c>
      <c r="B29" s="29" t="s">
        <v>34</v>
      </c>
      <c r="C29" s="42" t="s">
        <v>35</v>
      </c>
      <c r="D29" s="43"/>
      <c r="E29" s="35">
        <v>0</v>
      </c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6">
        <v>0</v>
      </c>
      <c r="E30" s="36">
        <v>0</v>
      </c>
      <c r="F30" s="32">
        <f t="shared" si="0"/>
        <v>0</v>
      </c>
    </row>
    <row r="31" spans="1:6">
      <c r="A31" s="33">
        <v>14</v>
      </c>
      <c r="B31" s="29" t="s">
        <v>38</v>
      </c>
      <c r="C31" s="42" t="s">
        <v>39</v>
      </c>
      <c r="D31" s="35">
        <v>100</v>
      </c>
      <c r="E31" s="35">
        <v>100</v>
      </c>
      <c r="F31" s="32">
        <f t="shared" si="0"/>
        <v>200</v>
      </c>
    </row>
    <row r="32" spans="1:6">
      <c r="A32" s="28">
        <v>15</v>
      </c>
      <c r="B32" s="29" t="s">
        <v>40</v>
      </c>
      <c r="C32" s="41" t="s">
        <v>41</v>
      </c>
      <c r="D32" s="36">
        <v>200</v>
      </c>
      <c r="E32" s="36">
        <v>200</v>
      </c>
      <c r="F32" s="32">
        <f t="shared" si="0"/>
        <v>400</v>
      </c>
    </row>
    <row r="33" spans="1:6">
      <c r="A33" s="33">
        <v>16</v>
      </c>
      <c r="B33" s="29" t="s">
        <v>42</v>
      </c>
      <c r="C33" s="42" t="s">
        <v>43</v>
      </c>
      <c r="D33" s="35">
        <v>300</v>
      </c>
      <c r="E33" s="35">
        <v>300</v>
      </c>
      <c r="F33" s="32">
        <f t="shared" si="0"/>
        <v>600</v>
      </c>
    </row>
    <row r="34" spans="1:6">
      <c r="A34" s="28">
        <v>17</v>
      </c>
      <c r="B34" s="29" t="s">
        <v>44</v>
      </c>
      <c r="C34" s="41" t="s">
        <v>45</v>
      </c>
      <c r="D34" s="36">
        <v>20</v>
      </c>
      <c r="E34" s="36">
        <v>20</v>
      </c>
      <c r="F34" s="32">
        <f t="shared" si="0"/>
        <v>40</v>
      </c>
    </row>
    <row r="35" spans="1:6">
      <c r="A35" s="33">
        <v>18</v>
      </c>
      <c r="B35" s="29" t="s">
        <v>46</v>
      </c>
      <c r="C35" s="42" t="s">
        <v>47</v>
      </c>
      <c r="D35" s="35">
        <v>500</v>
      </c>
      <c r="E35" s="35">
        <v>500</v>
      </c>
      <c r="F35" s="32">
        <f t="shared" si="0"/>
        <v>1000</v>
      </c>
    </row>
    <row r="36" spans="1:6">
      <c r="A36" s="28">
        <v>19</v>
      </c>
      <c r="B36" s="29" t="s">
        <v>48</v>
      </c>
      <c r="C36" s="41" t="s">
        <v>49</v>
      </c>
      <c r="D36" s="36">
        <v>2</v>
      </c>
      <c r="E36" s="36">
        <v>2</v>
      </c>
      <c r="F36" s="32">
        <f t="shared" si="0"/>
        <v>4</v>
      </c>
    </row>
    <row r="37" spans="1:6">
      <c r="A37" s="33">
        <v>20</v>
      </c>
      <c r="B37" s="29" t="s">
        <v>50</v>
      </c>
      <c r="C37" s="42" t="s">
        <v>51</v>
      </c>
      <c r="D37" s="35">
        <v>200</v>
      </c>
      <c r="E37" s="35">
        <v>200</v>
      </c>
      <c r="F37" s="32">
        <f t="shared" si="0"/>
        <v>400</v>
      </c>
    </row>
    <row r="38" spans="1:6">
      <c r="A38" s="28">
        <v>21</v>
      </c>
      <c r="B38" s="29" t="s">
        <v>52</v>
      </c>
      <c r="C38" s="41" t="s">
        <v>53</v>
      </c>
      <c r="D38" s="44"/>
      <c r="E38" s="44"/>
      <c r="F38" s="32">
        <f t="shared" si="0"/>
        <v>0</v>
      </c>
    </row>
    <row r="39" spans="1:6">
      <c r="A39" s="33">
        <v>22</v>
      </c>
      <c r="B39" s="29" t="s">
        <v>54</v>
      </c>
      <c r="C39" s="42" t="s">
        <v>55</v>
      </c>
      <c r="D39" s="35">
        <v>200</v>
      </c>
      <c r="E39" s="35">
        <v>200</v>
      </c>
      <c r="F39" s="32">
        <f t="shared" si="0"/>
        <v>400</v>
      </c>
    </row>
    <row r="40" spans="1:6">
      <c r="A40" s="28">
        <v>23</v>
      </c>
      <c r="B40" s="29" t="s">
        <v>56</v>
      </c>
      <c r="C40" s="41" t="s">
        <v>57</v>
      </c>
      <c r="D40" s="36">
        <v>50</v>
      </c>
      <c r="E40" s="36">
        <v>50</v>
      </c>
      <c r="F40" s="32">
        <f t="shared" si="0"/>
        <v>100</v>
      </c>
    </row>
    <row r="41" spans="1:6">
      <c r="A41" s="33">
        <v>24</v>
      </c>
      <c r="B41" s="29" t="s">
        <v>58</v>
      </c>
      <c r="C41" s="42" t="s">
        <v>59</v>
      </c>
      <c r="D41" s="37">
        <v>2000</v>
      </c>
      <c r="E41" s="37">
        <v>2000</v>
      </c>
      <c r="F41" s="32">
        <f t="shared" si="0"/>
        <v>4000</v>
      </c>
    </row>
    <row r="42" spans="1:6">
      <c r="A42" s="28">
        <v>25</v>
      </c>
      <c r="B42" s="29" t="s">
        <v>60</v>
      </c>
      <c r="C42" s="41" t="s">
        <v>61</v>
      </c>
      <c r="D42" s="36">
        <v>300</v>
      </c>
      <c r="E42" s="36">
        <v>300</v>
      </c>
      <c r="F42" s="32">
        <f t="shared" si="0"/>
        <v>600</v>
      </c>
    </row>
    <row r="43" spans="1:6">
      <c r="A43" s="33">
        <v>26</v>
      </c>
      <c r="B43" s="29" t="s">
        <v>62</v>
      </c>
      <c r="C43" s="42" t="s">
        <v>63</v>
      </c>
      <c r="D43" s="35">
        <v>200</v>
      </c>
      <c r="E43" s="35">
        <v>200</v>
      </c>
      <c r="F43" s="32">
        <f t="shared" si="0"/>
        <v>400</v>
      </c>
    </row>
    <row r="44" spans="1:6">
      <c r="A44" s="28">
        <v>27</v>
      </c>
      <c r="B44" s="29" t="s">
        <v>64</v>
      </c>
      <c r="C44" s="41" t="s">
        <v>65</v>
      </c>
      <c r="D44" s="44"/>
      <c r="E44" s="44"/>
      <c r="F44" s="32">
        <f t="shared" si="0"/>
        <v>0</v>
      </c>
    </row>
    <row r="45" spans="1:6">
      <c r="A45" s="33">
        <v>28</v>
      </c>
      <c r="B45" s="29" t="s">
        <v>66</v>
      </c>
      <c r="C45" s="42" t="s">
        <v>67</v>
      </c>
      <c r="D45" s="35">
        <v>500</v>
      </c>
      <c r="E45" s="35">
        <v>500</v>
      </c>
      <c r="F45" s="32">
        <f t="shared" si="0"/>
        <v>1000</v>
      </c>
    </row>
    <row r="46" spans="1:6">
      <c r="A46" s="28">
        <v>29</v>
      </c>
      <c r="B46" s="29" t="s">
        <v>68</v>
      </c>
      <c r="C46" s="41" t="s">
        <v>69</v>
      </c>
      <c r="D46" s="31">
        <v>1000</v>
      </c>
      <c r="E46" s="31">
        <v>1000</v>
      </c>
      <c r="F46" s="32">
        <f t="shared" si="0"/>
        <v>2000</v>
      </c>
    </row>
    <row r="47" spans="1:6">
      <c r="A47" s="33">
        <v>30</v>
      </c>
      <c r="B47" s="29" t="s">
        <v>70</v>
      </c>
      <c r="C47" s="42" t="s">
        <v>71</v>
      </c>
      <c r="D47" s="35">
        <v>50</v>
      </c>
      <c r="E47" s="35">
        <v>50</v>
      </c>
      <c r="F47" s="32">
        <f t="shared" si="0"/>
        <v>100</v>
      </c>
    </row>
    <row r="48" spans="1:6">
      <c r="A48" s="28">
        <v>31</v>
      </c>
      <c r="B48" s="29" t="s">
        <v>72</v>
      </c>
      <c r="C48" s="41" t="s">
        <v>73</v>
      </c>
      <c r="D48" s="36">
        <v>200</v>
      </c>
      <c r="E48" s="36">
        <v>200</v>
      </c>
      <c r="F48" s="32">
        <f t="shared" si="0"/>
        <v>400</v>
      </c>
    </row>
    <row r="49" spans="1:6">
      <c r="A49" s="33">
        <v>32</v>
      </c>
      <c r="B49" s="29" t="s">
        <v>74</v>
      </c>
      <c r="C49" s="42" t="s">
        <v>75</v>
      </c>
      <c r="D49" s="35">
        <v>300</v>
      </c>
      <c r="E49" s="35">
        <v>300</v>
      </c>
      <c r="F49" s="32">
        <f t="shared" si="0"/>
        <v>600</v>
      </c>
    </row>
    <row r="50" spans="1:6">
      <c r="A50" s="28">
        <v>33</v>
      </c>
      <c r="B50" s="29" t="s">
        <v>76</v>
      </c>
      <c r="C50" s="41" t="s">
        <v>77</v>
      </c>
      <c r="D50" s="36">
        <v>90</v>
      </c>
      <c r="E50" s="36">
        <v>90</v>
      </c>
      <c r="F50" s="32">
        <f t="shared" si="0"/>
        <v>180</v>
      </c>
    </row>
    <row r="51" spans="1:6">
      <c r="A51" s="33">
        <v>34</v>
      </c>
      <c r="B51" s="29" t="s">
        <v>78</v>
      </c>
      <c r="C51" s="42" t="s">
        <v>79</v>
      </c>
      <c r="D51" s="35">
        <v>300</v>
      </c>
      <c r="E51" s="35">
        <v>300</v>
      </c>
      <c r="F51" s="32">
        <f t="shared" si="0"/>
        <v>600</v>
      </c>
    </row>
    <row r="52" spans="1:6">
      <c r="A52" s="28">
        <v>35</v>
      </c>
      <c r="B52" s="29" t="s">
        <v>80</v>
      </c>
      <c r="C52" s="41" t="s">
        <v>81</v>
      </c>
      <c r="D52" s="36">
        <v>0</v>
      </c>
      <c r="E52" s="36">
        <v>0</v>
      </c>
      <c r="F52" s="32">
        <f t="shared" si="0"/>
        <v>0</v>
      </c>
    </row>
    <row r="53" spans="1:6">
      <c r="A53" s="33">
        <v>36</v>
      </c>
      <c r="B53" s="29" t="s">
        <v>82</v>
      </c>
      <c r="C53" s="42" t="s">
        <v>83</v>
      </c>
      <c r="D53" s="43"/>
      <c r="E53" s="43"/>
      <c r="F53" s="32">
        <f t="shared" si="0"/>
        <v>0</v>
      </c>
    </row>
    <row r="54" spans="1:6">
      <c r="A54" s="28">
        <v>37</v>
      </c>
      <c r="B54" s="29" t="s">
        <v>84</v>
      </c>
      <c r="C54" s="41" t="s">
        <v>85</v>
      </c>
      <c r="D54" s="44"/>
      <c r="E54" s="44"/>
      <c r="F54" s="32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37">
        <v>1000</v>
      </c>
      <c r="E55" s="37">
        <v>1000</v>
      </c>
      <c r="F55" s="32">
        <f t="shared" si="0"/>
        <v>2000</v>
      </c>
    </row>
    <row r="56" spans="1:6">
      <c r="A56" s="28">
        <v>39</v>
      </c>
      <c r="B56" s="29" t="s">
        <v>88</v>
      </c>
      <c r="C56" s="41" t="s">
        <v>89</v>
      </c>
      <c r="D56" s="31">
        <v>4000</v>
      </c>
      <c r="E56" s="31">
        <v>4000</v>
      </c>
      <c r="F56" s="32">
        <f t="shared" si="0"/>
        <v>8000</v>
      </c>
    </row>
    <row r="57" spans="1:6">
      <c r="A57" s="33">
        <v>40</v>
      </c>
      <c r="B57" s="29" t="s">
        <v>90</v>
      </c>
      <c r="C57" s="42" t="s">
        <v>91</v>
      </c>
      <c r="D57" s="35">
        <v>20</v>
      </c>
      <c r="E57" s="35">
        <v>20</v>
      </c>
      <c r="F57" s="32">
        <f t="shared" si="0"/>
        <v>40</v>
      </c>
    </row>
    <row r="58" spans="1:6">
      <c r="A58" s="28">
        <v>42</v>
      </c>
      <c r="B58" s="29" t="s">
        <v>92</v>
      </c>
      <c r="C58" s="41" t="s">
        <v>93</v>
      </c>
      <c r="D58" s="36">
        <v>50</v>
      </c>
      <c r="E58" s="36">
        <v>50</v>
      </c>
      <c r="F58" s="32">
        <f t="shared" si="0"/>
        <v>100</v>
      </c>
    </row>
    <row r="59" spans="1:6">
      <c r="A59" s="33">
        <v>43</v>
      </c>
      <c r="B59" s="29" t="s">
        <v>94</v>
      </c>
      <c r="C59" s="42" t="s">
        <v>95</v>
      </c>
      <c r="D59" s="35">
        <v>0</v>
      </c>
      <c r="E59" s="35">
        <v>0</v>
      </c>
      <c r="F59" s="32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44"/>
      <c r="E60" s="44"/>
      <c r="F60" s="32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37">
        <v>1500</v>
      </c>
      <c r="E61" s="37">
        <v>1500</v>
      </c>
      <c r="F61" s="32">
        <f t="shared" si="0"/>
        <v>3000</v>
      </c>
    </row>
    <row r="62" spans="1:6">
      <c r="A62" s="28">
        <v>46</v>
      </c>
      <c r="B62" s="29" t="s">
        <v>100</v>
      </c>
      <c r="C62" s="41" t="s">
        <v>101</v>
      </c>
      <c r="D62" s="44"/>
      <c r="E62" s="44"/>
      <c r="F62" s="32">
        <f t="shared" si="0"/>
        <v>0</v>
      </c>
    </row>
    <row r="63" spans="1:6">
      <c r="A63" s="33">
        <v>47</v>
      </c>
      <c r="B63" s="29" t="s">
        <v>102</v>
      </c>
      <c r="C63" s="42" t="s">
        <v>103</v>
      </c>
      <c r="D63" s="37">
        <v>3000</v>
      </c>
      <c r="E63" s="37">
        <v>3000</v>
      </c>
      <c r="F63" s="32">
        <f t="shared" si="0"/>
        <v>6000</v>
      </c>
    </row>
    <row r="64" spans="1:6">
      <c r="A64" s="28">
        <v>48</v>
      </c>
      <c r="B64" s="29" t="s">
        <v>104</v>
      </c>
      <c r="C64" s="41" t="s">
        <v>105</v>
      </c>
      <c r="D64" s="44"/>
      <c r="E64" s="44"/>
      <c r="F64" s="32">
        <f t="shared" si="0"/>
        <v>0</v>
      </c>
    </row>
    <row r="65" spans="1:6">
      <c r="A65" s="33">
        <v>49</v>
      </c>
      <c r="B65" s="29" t="s">
        <v>106</v>
      </c>
      <c r="C65" s="42" t="s">
        <v>107</v>
      </c>
      <c r="D65" s="43"/>
      <c r="E65" s="43"/>
      <c r="F65" s="32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44"/>
      <c r="E66" s="44"/>
      <c r="F66" s="32">
        <f t="shared" si="0"/>
        <v>0</v>
      </c>
    </row>
    <row r="67" spans="1:6">
      <c r="A67" s="33">
        <v>51</v>
      </c>
      <c r="B67" s="29" t="s">
        <v>110</v>
      </c>
      <c r="C67" s="42" t="s">
        <v>111</v>
      </c>
      <c r="D67" s="43"/>
      <c r="E67" s="43"/>
      <c r="F67" s="32">
        <f t="shared" si="0"/>
        <v>0</v>
      </c>
    </row>
    <row r="68" spans="1:6">
      <c r="A68" s="28">
        <v>52</v>
      </c>
      <c r="B68" s="29" t="s">
        <v>112</v>
      </c>
      <c r="C68" s="41" t="s">
        <v>113</v>
      </c>
      <c r="D68" s="31">
        <v>1000</v>
      </c>
      <c r="E68" s="31">
        <v>1000</v>
      </c>
      <c r="F68" s="32">
        <f t="shared" si="0"/>
        <v>2000</v>
      </c>
    </row>
    <row r="69" spans="1:6">
      <c r="A69" s="33">
        <v>53</v>
      </c>
      <c r="B69" s="29" t="s">
        <v>114</v>
      </c>
      <c r="C69" s="42" t="s">
        <v>115</v>
      </c>
      <c r="D69" s="35">
        <v>500</v>
      </c>
      <c r="E69" s="35">
        <v>500</v>
      </c>
      <c r="F69" s="32">
        <f t="shared" si="0"/>
        <v>1000</v>
      </c>
    </row>
    <row r="70" spans="1:6">
      <c r="A70" s="28">
        <v>54</v>
      </c>
      <c r="B70" s="29" t="s">
        <v>116</v>
      </c>
      <c r="C70" s="41" t="s">
        <v>117</v>
      </c>
      <c r="D70" s="31">
        <v>1500</v>
      </c>
      <c r="E70" s="31">
        <v>1500</v>
      </c>
      <c r="F70" s="32">
        <f t="shared" si="0"/>
        <v>3000</v>
      </c>
    </row>
    <row r="71" spans="1:6">
      <c r="A71" s="33">
        <v>55</v>
      </c>
      <c r="B71" s="29" t="s">
        <v>118</v>
      </c>
      <c r="C71" s="42" t="s">
        <v>119</v>
      </c>
      <c r="D71" s="43"/>
      <c r="E71" s="35">
        <v>0</v>
      </c>
      <c r="F71" s="32">
        <f t="shared" si="0"/>
        <v>0</v>
      </c>
    </row>
    <row r="72" spans="1:6">
      <c r="A72" s="28">
        <v>56</v>
      </c>
      <c r="B72" s="29" t="s">
        <v>120</v>
      </c>
      <c r="C72" s="41" t="s">
        <v>121</v>
      </c>
      <c r="D72" s="36">
        <v>0</v>
      </c>
      <c r="E72" s="36">
        <v>0</v>
      </c>
      <c r="F72" s="32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35">
        <v>0</v>
      </c>
      <c r="E73" s="35">
        <v>0</v>
      </c>
      <c r="F73" s="32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6">
        <v>20</v>
      </c>
      <c r="E74" s="36">
        <v>20</v>
      </c>
      <c r="F74" s="32">
        <f t="shared" si="0"/>
        <v>40</v>
      </c>
    </row>
    <row r="75" spans="1:6">
      <c r="A75" s="33">
        <v>62</v>
      </c>
      <c r="B75" s="29" t="s">
        <v>126</v>
      </c>
      <c r="C75" s="42" t="s">
        <v>127</v>
      </c>
      <c r="D75" s="35">
        <v>200</v>
      </c>
      <c r="E75" s="35">
        <v>200</v>
      </c>
      <c r="F75" s="32">
        <f t="shared" si="0"/>
        <v>400</v>
      </c>
    </row>
    <row r="76" spans="1:6">
      <c r="A76" s="28">
        <v>63</v>
      </c>
      <c r="B76" s="29" t="s">
        <v>128</v>
      </c>
      <c r="C76" s="41" t="s">
        <v>129</v>
      </c>
      <c r="D76" s="36">
        <v>200</v>
      </c>
      <c r="E76" s="36">
        <v>200</v>
      </c>
      <c r="F76" s="32">
        <f t="shared" si="0"/>
        <v>400</v>
      </c>
    </row>
    <row r="77" spans="1:6">
      <c r="A77" s="33">
        <v>64</v>
      </c>
      <c r="B77" s="29" t="s">
        <v>130</v>
      </c>
      <c r="C77" s="42" t="s">
        <v>131</v>
      </c>
      <c r="D77" s="35">
        <v>500</v>
      </c>
      <c r="E77" s="35">
        <v>500</v>
      </c>
      <c r="F77" s="32">
        <f t="shared" si="0"/>
        <v>1000</v>
      </c>
    </row>
    <row r="78" spans="1:6">
      <c r="A78" s="28">
        <v>65</v>
      </c>
      <c r="B78" s="29" t="s">
        <v>132</v>
      </c>
      <c r="C78" s="41" t="s">
        <v>133</v>
      </c>
      <c r="D78" s="31">
        <v>1500</v>
      </c>
      <c r="E78" s="31">
        <v>1500</v>
      </c>
      <c r="F78" s="32">
        <f t="shared" si="0"/>
        <v>3000</v>
      </c>
    </row>
    <row r="79" spans="1:6">
      <c r="A79" s="33">
        <v>66</v>
      </c>
      <c r="B79" s="29" t="s">
        <v>134</v>
      </c>
      <c r="C79" s="42" t="s">
        <v>135</v>
      </c>
      <c r="D79" s="37">
        <v>7000</v>
      </c>
      <c r="E79" s="37">
        <v>7000</v>
      </c>
      <c r="F79" s="32">
        <f t="shared" si="0"/>
        <v>14000</v>
      </c>
    </row>
    <row r="80" spans="1:6">
      <c r="A80" s="28">
        <v>67</v>
      </c>
      <c r="B80" s="29" t="s">
        <v>136</v>
      </c>
      <c r="C80" s="41" t="s">
        <v>137</v>
      </c>
      <c r="D80" s="36">
        <v>200</v>
      </c>
      <c r="E80" s="36">
        <v>200</v>
      </c>
      <c r="F80" s="32">
        <f t="shared" si="0"/>
        <v>400</v>
      </c>
    </row>
    <row r="81" spans="1:6">
      <c r="A81" s="33">
        <v>68</v>
      </c>
      <c r="B81" s="29" t="s">
        <v>138</v>
      </c>
      <c r="C81" s="42" t="s">
        <v>139</v>
      </c>
      <c r="D81" s="35">
        <v>0</v>
      </c>
      <c r="E81" s="35">
        <v>0</v>
      </c>
      <c r="F81" s="32">
        <f t="shared" si="0"/>
        <v>0</v>
      </c>
    </row>
    <row r="82" spans="1:6">
      <c r="A82" s="28">
        <v>69</v>
      </c>
      <c r="B82" s="29" t="s">
        <v>140</v>
      </c>
      <c r="C82" s="41" t="s">
        <v>141</v>
      </c>
      <c r="D82" s="36">
        <v>50</v>
      </c>
      <c r="E82" s="36">
        <v>50</v>
      </c>
      <c r="F82" s="32">
        <f t="shared" si="0"/>
        <v>100</v>
      </c>
    </row>
    <row r="83" spans="1:6">
      <c r="A83" s="33">
        <v>70</v>
      </c>
      <c r="B83" s="29" t="s">
        <v>142</v>
      </c>
      <c r="C83" s="42" t="s">
        <v>143</v>
      </c>
      <c r="D83" s="35">
        <v>100</v>
      </c>
      <c r="E83" s="35">
        <v>100</v>
      </c>
      <c r="F83" s="32">
        <f t="shared" si="0"/>
        <v>200</v>
      </c>
    </row>
    <row r="84" spans="1:6">
      <c r="A84" s="28">
        <v>71</v>
      </c>
      <c r="B84" s="29" t="s">
        <v>144</v>
      </c>
      <c r="C84" s="41" t="s">
        <v>145</v>
      </c>
      <c r="D84" s="31">
        <v>1500</v>
      </c>
      <c r="E84" s="31">
        <v>1500</v>
      </c>
      <c r="F84" s="32">
        <f t="shared" si="0"/>
        <v>3000</v>
      </c>
    </row>
    <row r="85" spans="1:6">
      <c r="A85" s="33">
        <v>72</v>
      </c>
      <c r="B85" s="29" t="s">
        <v>146</v>
      </c>
      <c r="C85" s="42" t="s">
        <v>147</v>
      </c>
      <c r="D85" s="35">
        <v>0</v>
      </c>
      <c r="E85" s="35">
        <v>0</v>
      </c>
      <c r="F85" s="32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36">
        <v>0</v>
      </c>
      <c r="E86" s="36">
        <v>0</v>
      </c>
      <c r="F86" s="32">
        <f t="shared" si="0"/>
        <v>0</v>
      </c>
    </row>
    <row r="87" spans="1:6">
      <c r="A87" s="33">
        <v>74</v>
      </c>
      <c r="B87" s="29" t="s">
        <v>150</v>
      </c>
      <c r="C87" s="42" t="s">
        <v>151</v>
      </c>
      <c r="D87" s="35">
        <v>50</v>
      </c>
      <c r="E87" s="35">
        <v>50</v>
      </c>
      <c r="F87" s="32">
        <f t="shared" si="0"/>
        <v>100</v>
      </c>
    </row>
    <row r="88" spans="1:6">
      <c r="A88" s="28">
        <v>76</v>
      </c>
      <c r="B88" s="29" t="s">
        <v>152</v>
      </c>
      <c r="C88" s="41" t="s">
        <v>153</v>
      </c>
      <c r="D88" s="36">
        <v>0</v>
      </c>
      <c r="E88" s="36">
        <v>0</v>
      </c>
      <c r="F88" s="32">
        <f t="shared" si="0"/>
        <v>0</v>
      </c>
    </row>
    <row r="89" spans="1:6">
      <c r="A89" s="33">
        <v>78</v>
      </c>
      <c r="B89" s="29" t="s">
        <v>154</v>
      </c>
      <c r="C89" s="42" t="s">
        <v>155</v>
      </c>
      <c r="D89" s="43"/>
      <c r="E89" s="43"/>
      <c r="F89" s="32">
        <f t="shared" si="0"/>
        <v>0</v>
      </c>
    </row>
    <row r="90" spans="1:6">
      <c r="A90" s="28">
        <v>79</v>
      </c>
      <c r="B90" s="29" t="s">
        <v>156</v>
      </c>
      <c r="C90" s="41" t="s">
        <v>157</v>
      </c>
      <c r="D90" s="44"/>
      <c r="E90" s="36">
        <v>0</v>
      </c>
      <c r="F90" s="32">
        <f t="shared" si="0"/>
        <v>0</v>
      </c>
    </row>
    <row r="91" spans="1:6">
      <c r="A91" s="33">
        <v>80</v>
      </c>
      <c r="B91" s="29" t="s">
        <v>158</v>
      </c>
      <c r="C91" s="42" t="s">
        <v>159</v>
      </c>
      <c r="D91" s="35">
        <v>0</v>
      </c>
      <c r="E91" s="35">
        <v>0</v>
      </c>
      <c r="F91" s="32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36">
        <v>0</v>
      </c>
      <c r="E92" s="36">
        <v>0</v>
      </c>
      <c r="F92" s="32">
        <f t="shared" si="0"/>
        <v>0</v>
      </c>
    </row>
    <row r="93" spans="1:6">
      <c r="A93" s="33">
        <v>82</v>
      </c>
      <c r="B93" s="29" t="s">
        <v>162</v>
      </c>
      <c r="C93" s="42" t="s">
        <v>163</v>
      </c>
      <c r="D93" s="37">
        <v>1000</v>
      </c>
      <c r="E93" s="37">
        <v>1000</v>
      </c>
      <c r="F93" s="32">
        <f t="shared" si="0"/>
        <v>2000</v>
      </c>
    </row>
    <row r="94" spans="1:6">
      <c r="A94" s="28">
        <v>83</v>
      </c>
      <c r="B94" s="29" t="s">
        <v>164</v>
      </c>
      <c r="C94" s="41" t="s">
        <v>165</v>
      </c>
      <c r="D94" s="36">
        <v>0</v>
      </c>
      <c r="E94" s="36">
        <v>0</v>
      </c>
      <c r="F94" s="32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43"/>
      <c r="E95" s="43"/>
      <c r="F95" s="32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44"/>
      <c r="E96" s="44"/>
      <c r="F96" s="32">
        <f t="shared" si="0"/>
        <v>0</v>
      </c>
    </row>
    <row r="97" spans="1:6">
      <c r="A97" s="33">
        <v>86</v>
      </c>
      <c r="B97" s="29" t="s">
        <v>170</v>
      </c>
      <c r="C97" s="42" t="s">
        <v>171</v>
      </c>
      <c r="D97" s="35">
        <v>0</v>
      </c>
      <c r="E97" s="35">
        <v>0</v>
      </c>
      <c r="F97" s="32">
        <f t="shared" si="0"/>
        <v>0</v>
      </c>
    </row>
    <row r="98" spans="1:6">
      <c r="A98" s="28">
        <v>87</v>
      </c>
      <c r="B98" s="29" t="s">
        <v>172</v>
      </c>
      <c r="C98" s="41" t="s">
        <v>173</v>
      </c>
      <c r="D98" s="36">
        <v>0</v>
      </c>
      <c r="E98" s="36">
        <v>0</v>
      </c>
      <c r="F98" s="32">
        <f t="shared" si="0"/>
        <v>0</v>
      </c>
    </row>
    <row r="99" spans="1:6">
      <c r="A99" s="33">
        <v>88</v>
      </c>
      <c r="B99" s="29" t="s">
        <v>174</v>
      </c>
      <c r="C99" s="42" t="s">
        <v>175</v>
      </c>
      <c r="D99" s="35">
        <v>0</v>
      </c>
      <c r="E99" s="35">
        <v>0</v>
      </c>
      <c r="F99" s="32">
        <f t="shared" si="0"/>
        <v>0</v>
      </c>
    </row>
    <row r="100" spans="1:6">
      <c r="A100" s="28">
        <v>90</v>
      </c>
      <c r="B100" s="29" t="s">
        <v>176</v>
      </c>
      <c r="C100" s="41" t="s">
        <v>177</v>
      </c>
      <c r="D100" s="36">
        <v>200</v>
      </c>
      <c r="E100" s="36">
        <v>200</v>
      </c>
      <c r="F100" s="32">
        <f t="shared" si="0"/>
        <v>400</v>
      </c>
    </row>
    <row r="101" spans="1:6">
      <c r="A101" s="33">
        <v>91</v>
      </c>
      <c r="B101" s="29" t="s">
        <v>178</v>
      </c>
      <c r="C101" s="42" t="s">
        <v>179</v>
      </c>
      <c r="D101" s="43"/>
      <c r="E101" s="43"/>
      <c r="F101" s="32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44"/>
      <c r="E102" s="36">
        <v>0</v>
      </c>
      <c r="F102" s="32">
        <f t="shared" si="0"/>
        <v>0</v>
      </c>
    </row>
    <row r="103" spans="1:6">
      <c r="A103" s="33">
        <v>93</v>
      </c>
      <c r="B103" s="29" t="s">
        <v>182</v>
      </c>
      <c r="C103" s="42" t="s">
        <v>183</v>
      </c>
      <c r="D103" s="35">
        <v>50</v>
      </c>
      <c r="E103" s="35">
        <v>50</v>
      </c>
      <c r="F103" s="32">
        <f t="shared" si="0"/>
        <v>100</v>
      </c>
    </row>
    <row r="104" spans="1:6">
      <c r="A104" s="28">
        <v>94</v>
      </c>
      <c r="B104" s="29" t="s">
        <v>184</v>
      </c>
      <c r="C104" s="41" t="s">
        <v>185</v>
      </c>
      <c r="D104" s="36">
        <v>0</v>
      </c>
      <c r="E104" s="36">
        <v>0</v>
      </c>
      <c r="F104" s="32">
        <f t="shared" si="0"/>
        <v>0</v>
      </c>
    </row>
    <row r="105" spans="1:6">
      <c r="A105" s="33">
        <v>96</v>
      </c>
      <c r="B105" s="29" t="s">
        <v>186</v>
      </c>
      <c r="C105" s="42" t="s">
        <v>187</v>
      </c>
      <c r="D105" s="35">
        <v>200</v>
      </c>
      <c r="E105" s="35">
        <v>200</v>
      </c>
      <c r="F105" s="32">
        <f t="shared" si="0"/>
        <v>400</v>
      </c>
    </row>
    <row r="106" spans="1:6">
      <c r="A106" s="28">
        <v>97</v>
      </c>
      <c r="B106" s="29" t="s">
        <v>188</v>
      </c>
      <c r="C106" s="41" t="s">
        <v>189</v>
      </c>
      <c r="D106" s="36">
        <v>100</v>
      </c>
      <c r="E106" s="36">
        <v>100</v>
      </c>
      <c r="F106" s="32">
        <f t="shared" si="0"/>
        <v>200</v>
      </c>
    </row>
    <row r="107" spans="1:6">
      <c r="A107" s="33">
        <v>98</v>
      </c>
      <c r="B107" s="29" t="s">
        <v>190</v>
      </c>
      <c r="C107" s="42" t="s">
        <v>191</v>
      </c>
      <c r="D107" s="37">
        <v>3000</v>
      </c>
      <c r="E107" s="37">
        <v>3000</v>
      </c>
      <c r="F107" s="32">
        <f t="shared" si="0"/>
        <v>6000</v>
      </c>
    </row>
    <row r="108" spans="1:6">
      <c r="A108" s="28">
        <v>99</v>
      </c>
      <c r="B108" s="29" t="s">
        <v>192</v>
      </c>
      <c r="C108" s="41" t="s">
        <v>193</v>
      </c>
      <c r="D108" s="36">
        <v>0</v>
      </c>
      <c r="E108" s="36">
        <v>0</v>
      </c>
      <c r="F108" s="32">
        <f t="shared" si="0"/>
        <v>0</v>
      </c>
    </row>
    <row r="109" spans="1:6">
      <c r="A109" s="33">
        <v>100</v>
      </c>
      <c r="B109" s="29" t="s">
        <v>194</v>
      </c>
      <c r="C109" s="42" t="s">
        <v>195</v>
      </c>
      <c r="D109" s="43"/>
      <c r="E109" s="35">
        <v>0</v>
      </c>
      <c r="F109" s="32">
        <f t="shared" si="0"/>
        <v>0</v>
      </c>
    </row>
    <row r="110" spans="1:6">
      <c r="A110" s="28">
        <v>101</v>
      </c>
      <c r="B110" s="29" t="s">
        <v>196</v>
      </c>
      <c r="C110" s="41" t="s">
        <v>197</v>
      </c>
      <c r="D110" s="36">
        <v>0</v>
      </c>
      <c r="E110" s="36">
        <v>0</v>
      </c>
      <c r="F110" s="32">
        <f t="shared" si="0"/>
        <v>0</v>
      </c>
    </row>
    <row r="111" spans="1:6">
      <c r="A111" s="33">
        <v>102</v>
      </c>
      <c r="B111" s="29" t="s">
        <v>198</v>
      </c>
      <c r="C111" s="42" t="s">
        <v>199</v>
      </c>
      <c r="D111" s="37">
        <v>1000</v>
      </c>
      <c r="E111" s="37">
        <v>1000</v>
      </c>
      <c r="F111" s="32">
        <f t="shared" si="0"/>
        <v>2000</v>
      </c>
    </row>
    <row r="112" spans="1:6">
      <c r="A112" s="28">
        <v>103</v>
      </c>
      <c r="B112" s="29" t="s">
        <v>200</v>
      </c>
      <c r="C112" s="41" t="s">
        <v>201</v>
      </c>
      <c r="D112" s="36">
        <v>0</v>
      </c>
      <c r="E112" s="36">
        <v>0</v>
      </c>
      <c r="F112" s="32">
        <f t="shared" si="0"/>
        <v>0</v>
      </c>
    </row>
    <row r="113" spans="1:6">
      <c r="A113" s="33">
        <v>104</v>
      </c>
      <c r="B113" s="29" t="s">
        <v>202</v>
      </c>
      <c r="C113" s="42" t="s">
        <v>203</v>
      </c>
      <c r="D113" s="35">
        <v>0</v>
      </c>
      <c r="E113" s="35">
        <v>0</v>
      </c>
      <c r="F113" s="32">
        <f t="shared" si="0"/>
        <v>0</v>
      </c>
    </row>
    <row r="114" spans="1:6">
      <c r="A114" s="28">
        <v>105</v>
      </c>
      <c r="B114" s="29" t="s">
        <v>204</v>
      </c>
      <c r="C114" s="41" t="s">
        <v>205</v>
      </c>
      <c r="D114" s="36">
        <v>0</v>
      </c>
      <c r="E114" s="36">
        <v>0</v>
      </c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5">
        <v>0</v>
      </c>
      <c r="E115" s="35">
        <v>0</v>
      </c>
      <c r="F115" s="32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36">
        <v>0</v>
      </c>
      <c r="E116" s="36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35">
        <v>0</v>
      </c>
      <c r="E117" s="35">
        <v>0</v>
      </c>
      <c r="F117" s="32">
        <f t="shared" si="0"/>
        <v>0</v>
      </c>
    </row>
    <row r="118" spans="1:6">
      <c r="A118" s="28">
        <v>109</v>
      </c>
      <c r="B118" s="29" t="s">
        <v>212</v>
      </c>
      <c r="C118" s="41" t="s">
        <v>213</v>
      </c>
      <c r="D118" s="36">
        <v>0</v>
      </c>
      <c r="E118" s="36">
        <v>0</v>
      </c>
      <c r="F118" s="32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35">
        <v>0</v>
      </c>
      <c r="E119" s="35">
        <v>0</v>
      </c>
      <c r="F119" s="32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1000</v>
      </c>
      <c r="E120" s="31">
        <v>1000</v>
      </c>
      <c r="F120" s="32">
        <f t="shared" si="0"/>
        <v>2000</v>
      </c>
    </row>
    <row r="121" spans="1:6">
      <c r="A121" s="33">
        <v>112</v>
      </c>
      <c r="B121" s="29" t="s">
        <v>218</v>
      </c>
      <c r="C121" s="42" t="s">
        <v>219</v>
      </c>
      <c r="D121" s="35">
        <v>0</v>
      </c>
      <c r="E121" s="35">
        <v>0</v>
      </c>
      <c r="F121" s="32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36">
        <v>1</v>
      </c>
      <c r="E122" s="36">
        <v>1</v>
      </c>
      <c r="F122" s="32">
        <f t="shared" si="0"/>
        <v>2</v>
      </c>
    </row>
    <row r="123" spans="1:6">
      <c r="A123" s="33">
        <v>114</v>
      </c>
      <c r="B123" s="29" t="s">
        <v>222</v>
      </c>
      <c r="C123" s="42" t="s">
        <v>223</v>
      </c>
      <c r="D123" s="35">
        <v>0</v>
      </c>
      <c r="E123" s="35">
        <v>0</v>
      </c>
      <c r="F123" s="32">
        <f t="shared" si="0"/>
        <v>0</v>
      </c>
    </row>
    <row r="124" spans="1:6">
      <c r="A124" s="28">
        <v>115</v>
      </c>
      <c r="B124" s="29" t="s">
        <v>224</v>
      </c>
      <c r="C124" s="41" t="s">
        <v>225</v>
      </c>
      <c r="D124" s="36">
        <v>50</v>
      </c>
      <c r="E124" s="36">
        <v>50</v>
      </c>
      <c r="F124" s="32">
        <f t="shared" si="0"/>
        <v>100</v>
      </c>
    </row>
    <row r="125" spans="1:6">
      <c r="A125" s="33">
        <v>116</v>
      </c>
      <c r="B125" s="29" t="s">
        <v>226</v>
      </c>
      <c r="C125" s="42" t="s">
        <v>227</v>
      </c>
      <c r="D125" s="35">
        <v>0</v>
      </c>
      <c r="E125" s="35">
        <v>0</v>
      </c>
      <c r="F125" s="32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36">
        <v>0</v>
      </c>
      <c r="E126" s="36">
        <v>0</v>
      </c>
      <c r="F126" s="32">
        <f t="shared" si="0"/>
        <v>0</v>
      </c>
    </row>
    <row r="127" spans="1:6">
      <c r="A127" s="33">
        <v>118</v>
      </c>
      <c r="B127" s="29" t="s">
        <v>230</v>
      </c>
      <c r="C127" s="42" t="s">
        <v>231</v>
      </c>
      <c r="D127" s="35">
        <v>50</v>
      </c>
      <c r="E127" s="35">
        <v>50</v>
      </c>
      <c r="F127" s="32">
        <f t="shared" si="0"/>
        <v>100</v>
      </c>
    </row>
    <row r="128" spans="1:6">
      <c r="A128" s="28">
        <v>119</v>
      </c>
      <c r="B128" s="29" t="s">
        <v>232</v>
      </c>
      <c r="C128" s="41" t="s">
        <v>233</v>
      </c>
      <c r="D128" s="36">
        <v>0</v>
      </c>
      <c r="E128" s="36">
        <v>0</v>
      </c>
      <c r="F128" s="32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35">
        <v>50</v>
      </c>
      <c r="E129" s="35">
        <v>50</v>
      </c>
      <c r="F129" s="32">
        <f t="shared" si="0"/>
        <v>100</v>
      </c>
    </row>
    <row r="130" spans="1:6">
      <c r="A130" s="28">
        <v>121</v>
      </c>
      <c r="B130" s="29" t="s">
        <v>236</v>
      </c>
      <c r="C130" s="41" t="s">
        <v>237</v>
      </c>
      <c r="D130" s="36">
        <v>50</v>
      </c>
      <c r="E130" s="36">
        <v>50</v>
      </c>
      <c r="F130" s="32">
        <f t="shared" si="0"/>
        <v>100</v>
      </c>
    </row>
    <row r="131" spans="1:6">
      <c r="A131" s="33">
        <v>122</v>
      </c>
      <c r="B131" s="29" t="s">
        <v>238</v>
      </c>
      <c r="C131" s="42" t="s">
        <v>239</v>
      </c>
      <c r="D131" s="35">
        <v>2</v>
      </c>
      <c r="E131" s="35">
        <v>2</v>
      </c>
      <c r="F131" s="32">
        <f t="shared" si="0"/>
        <v>4</v>
      </c>
    </row>
    <row r="132" spans="1:6">
      <c r="A132" s="28">
        <v>123</v>
      </c>
      <c r="B132" s="29" t="s">
        <v>240</v>
      </c>
      <c r="C132" s="41" t="s">
        <v>241</v>
      </c>
      <c r="D132" s="36">
        <v>50</v>
      </c>
      <c r="E132" s="36">
        <v>50</v>
      </c>
      <c r="F132" s="32">
        <f t="shared" si="0"/>
        <v>100</v>
      </c>
    </row>
    <row r="133" spans="1:6">
      <c r="A133" s="33">
        <v>125</v>
      </c>
      <c r="B133" s="29" t="s">
        <v>242</v>
      </c>
      <c r="C133" s="42" t="s">
        <v>243</v>
      </c>
      <c r="D133" s="35">
        <v>0</v>
      </c>
      <c r="E133" s="35">
        <v>0</v>
      </c>
      <c r="F133" s="32">
        <f t="shared" si="0"/>
        <v>0</v>
      </c>
    </row>
    <row r="134" spans="1:6">
      <c r="A134" s="28">
        <v>126</v>
      </c>
      <c r="B134" s="29" t="s">
        <v>244</v>
      </c>
      <c r="C134" s="41" t="s">
        <v>245</v>
      </c>
      <c r="D134" s="36">
        <v>0</v>
      </c>
      <c r="E134" s="36">
        <v>0</v>
      </c>
      <c r="F134" s="32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7">
        <v>3000</v>
      </c>
      <c r="E135" s="37">
        <v>3000</v>
      </c>
      <c r="F135" s="32">
        <f t="shared" si="0"/>
        <v>6000</v>
      </c>
    </row>
    <row r="136" spans="1:6">
      <c r="A136" s="28">
        <v>128</v>
      </c>
      <c r="B136" s="29" t="s">
        <v>248</v>
      </c>
      <c r="C136" s="41" t="s">
        <v>249</v>
      </c>
      <c r="D136" s="36">
        <v>0</v>
      </c>
      <c r="E136" s="36">
        <v>0</v>
      </c>
      <c r="F136" s="32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5">
        <v>100</v>
      </c>
      <c r="E137" s="35">
        <v>100</v>
      </c>
      <c r="F137" s="32">
        <f t="shared" si="0"/>
        <v>200</v>
      </c>
    </row>
    <row r="138" spans="1:6">
      <c r="A138" s="28">
        <v>130</v>
      </c>
      <c r="B138" s="29" t="s">
        <v>252</v>
      </c>
      <c r="C138" s="41" t="s">
        <v>253</v>
      </c>
      <c r="D138" s="36">
        <v>300</v>
      </c>
      <c r="E138" s="36">
        <v>300</v>
      </c>
      <c r="F138" s="32">
        <f t="shared" si="0"/>
        <v>600</v>
      </c>
    </row>
    <row r="139" spans="1:6">
      <c r="A139" s="33">
        <v>131</v>
      </c>
      <c r="B139" s="29" t="s">
        <v>254</v>
      </c>
      <c r="C139" s="42" t="s">
        <v>255</v>
      </c>
      <c r="D139" s="35">
        <v>100</v>
      </c>
      <c r="E139" s="35">
        <v>100</v>
      </c>
      <c r="F139" s="32">
        <f t="shared" si="0"/>
        <v>200</v>
      </c>
    </row>
    <row r="140" spans="1:6">
      <c r="A140" s="28">
        <v>132</v>
      </c>
      <c r="B140" s="29" t="s">
        <v>256</v>
      </c>
      <c r="C140" s="41" t="s">
        <v>257</v>
      </c>
      <c r="D140" s="36">
        <v>100</v>
      </c>
      <c r="E140" s="36">
        <v>100</v>
      </c>
      <c r="F140" s="32">
        <f t="shared" si="0"/>
        <v>200</v>
      </c>
    </row>
    <row r="141" spans="1:6">
      <c r="A141" s="33">
        <v>133</v>
      </c>
      <c r="B141" s="29" t="s">
        <v>258</v>
      </c>
      <c r="C141" s="42" t="s">
        <v>259</v>
      </c>
      <c r="D141" s="35">
        <v>50</v>
      </c>
      <c r="E141" s="35">
        <v>50</v>
      </c>
      <c r="F141" s="32">
        <f t="shared" si="0"/>
        <v>100</v>
      </c>
    </row>
    <row r="142" spans="1:6">
      <c r="A142" s="28">
        <v>134</v>
      </c>
      <c r="B142" s="29" t="s">
        <v>260</v>
      </c>
      <c r="C142" s="41" t="s">
        <v>261</v>
      </c>
      <c r="D142" s="36">
        <v>200</v>
      </c>
      <c r="E142" s="36">
        <v>200</v>
      </c>
      <c r="F142" s="32">
        <f t="shared" si="0"/>
        <v>400</v>
      </c>
    </row>
    <row r="143" spans="1:6">
      <c r="A143" s="33">
        <v>135</v>
      </c>
      <c r="B143" s="29" t="s">
        <v>262</v>
      </c>
      <c r="C143" s="42" t="s">
        <v>263</v>
      </c>
      <c r="D143" s="35">
        <v>0</v>
      </c>
      <c r="E143" s="35">
        <v>0</v>
      </c>
      <c r="F143" s="32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31">
        <v>3000</v>
      </c>
      <c r="E144" s="31">
        <v>3000</v>
      </c>
      <c r="F144" s="32">
        <f t="shared" si="0"/>
        <v>6000</v>
      </c>
    </row>
    <row r="145" spans="1:6">
      <c r="A145" s="33">
        <v>138</v>
      </c>
      <c r="B145" s="29" t="s">
        <v>266</v>
      </c>
      <c r="C145" s="42" t="s">
        <v>267</v>
      </c>
      <c r="D145" s="35">
        <v>100</v>
      </c>
      <c r="E145" s="35">
        <v>100</v>
      </c>
      <c r="F145" s="32">
        <f t="shared" si="0"/>
        <v>200</v>
      </c>
    </row>
    <row r="146" spans="1:6">
      <c r="A146" s="28">
        <v>139</v>
      </c>
      <c r="B146" s="29" t="s">
        <v>268</v>
      </c>
      <c r="C146" s="41" t="s">
        <v>269</v>
      </c>
      <c r="D146" s="36">
        <v>300</v>
      </c>
      <c r="E146" s="36">
        <v>300</v>
      </c>
      <c r="F146" s="32">
        <f t="shared" si="0"/>
        <v>600</v>
      </c>
    </row>
    <row r="147" spans="1:6">
      <c r="A147" s="33">
        <v>140</v>
      </c>
      <c r="B147" s="29" t="s">
        <v>270</v>
      </c>
      <c r="C147" s="42" t="s">
        <v>271</v>
      </c>
      <c r="D147" s="37">
        <v>1500</v>
      </c>
      <c r="E147" s="37">
        <v>1500</v>
      </c>
      <c r="F147" s="32">
        <f t="shared" si="0"/>
        <v>3000</v>
      </c>
    </row>
    <row r="148" spans="1:6">
      <c r="A148" s="28">
        <v>141</v>
      </c>
      <c r="B148" s="29" t="s">
        <v>272</v>
      </c>
      <c r="C148" s="41" t="s">
        <v>273</v>
      </c>
      <c r="D148" s="31">
        <v>1000</v>
      </c>
      <c r="E148" s="31">
        <v>1000</v>
      </c>
      <c r="F148" s="32">
        <f t="shared" si="0"/>
        <v>2000</v>
      </c>
    </row>
    <row r="149" spans="1:6">
      <c r="A149" s="33">
        <v>142</v>
      </c>
      <c r="B149" s="29" t="s">
        <v>274</v>
      </c>
      <c r="C149" s="42" t="s">
        <v>275</v>
      </c>
      <c r="D149" s="37">
        <v>5000</v>
      </c>
      <c r="E149" s="37">
        <v>5000</v>
      </c>
      <c r="F149" s="32">
        <f t="shared" si="0"/>
        <v>10000</v>
      </c>
    </row>
    <row r="150" spans="1:6">
      <c r="A150" s="28">
        <v>143</v>
      </c>
      <c r="B150" s="29" t="s">
        <v>276</v>
      </c>
      <c r="C150" s="41" t="s">
        <v>277</v>
      </c>
      <c r="D150" s="36">
        <v>0</v>
      </c>
      <c r="E150" s="36">
        <v>0</v>
      </c>
      <c r="F150" s="32">
        <f t="shared" si="0"/>
        <v>0</v>
      </c>
    </row>
    <row r="151" spans="1:6">
      <c r="A151" s="33">
        <v>144</v>
      </c>
      <c r="B151" s="29" t="s">
        <v>278</v>
      </c>
      <c r="C151" s="42" t="s">
        <v>279</v>
      </c>
      <c r="D151" s="35">
        <v>30</v>
      </c>
      <c r="E151" s="35">
        <v>30</v>
      </c>
      <c r="F151" s="32">
        <f t="shared" si="0"/>
        <v>60</v>
      </c>
    </row>
    <row r="152" spans="1:6">
      <c r="A152" s="28">
        <v>145</v>
      </c>
      <c r="B152" s="29" t="s">
        <v>280</v>
      </c>
      <c r="C152" s="41" t="s">
        <v>281</v>
      </c>
      <c r="D152" s="36">
        <v>200</v>
      </c>
      <c r="E152" s="36">
        <v>200</v>
      </c>
      <c r="F152" s="32">
        <f t="shared" si="0"/>
        <v>400</v>
      </c>
    </row>
    <row r="153" spans="1:6">
      <c r="A153" s="33">
        <v>146</v>
      </c>
      <c r="B153" s="29" t="s">
        <v>282</v>
      </c>
      <c r="C153" s="42" t="s">
        <v>283</v>
      </c>
      <c r="D153" s="35">
        <v>0</v>
      </c>
      <c r="E153" s="35">
        <v>0</v>
      </c>
      <c r="F153" s="32">
        <f t="shared" si="0"/>
        <v>0</v>
      </c>
    </row>
    <row r="154" spans="1:6">
      <c r="A154" s="28">
        <v>147</v>
      </c>
      <c r="B154" s="29" t="s">
        <v>284</v>
      </c>
      <c r="C154" s="41" t="s">
        <v>285</v>
      </c>
      <c r="D154" s="36">
        <v>0</v>
      </c>
      <c r="E154" s="36">
        <v>0</v>
      </c>
      <c r="F154" s="32">
        <f t="shared" si="0"/>
        <v>0</v>
      </c>
    </row>
    <row r="155" spans="1:6">
      <c r="A155" s="33">
        <v>150</v>
      </c>
      <c r="B155" s="29" t="s">
        <v>286</v>
      </c>
      <c r="C155" s="42" t="s">
        <v>287</v>
      </c>
      <c r="D155" s="37">
        <v>1500</v>
      </c>
      <c r="E155" s="37">
        <v>1500</v>
      </c>
      <c r="F155" s="32">
        <f t="shared" si="0"/>
        <v>3000</v>
      </c>
    </row>
    <row r="156" spans="1:6">
      <c r="A156" s="28">
        <v>153</v>
      </c>
      <c r="B156" s="29" t="s">
        <v>288</v>
      </c>
      <c r="C156" s="41" t="s">
        <v>289</v>
      </c>
      <c r="D156" s="36">
        <v>10</v>
      </c>
      <c r="E156" s="36">
        <v>10</v>
      </c>
      <c r="F156" s="32">
        <f t="shared" si="0"/>
        <v>20</v>
      </c>
    </row>
    <row r="157" spans="1:6">
      <c r="A157" s="33">
        <v>154</v>
      </c>
      <c r="B157" s="29" t="s">
        <v>290</v>
      </c>
      <c r="C157" s="42" t="s">
        <v>291</v>
      </c>
      <c r="D157" s="37">
        <v>1000</v>
      </c>
      <c r="E157" s="37">
        <v>1000</v>
      </c>
      <c r="F157" s="32">
        <f t="shared" si="0"/>
        <v>2000</v>
      </c>
    </row>
    <row r="158" spans="1:6">
      <c r="A158" s="28">
        <v>155</v>
      </c>
      <c r="B158" s="29" t="s">
        <v>292</v>
      </c>
      <c r="C158" s="41" t="s">
        <v>293</v>
      </c>
      <c r="D158" s="31">
        <v>2000</v>
      </c>
      <c r="E158" s="31">
        <v>2000</v>
      </c>
      <c r="F158" s="32">
        <f t="shared" si="0"/>
        <v>4000</v>
      </c>
    </row>
    <row r="159" spans="1:6">
      <c r="A159" s="33">
        <v>156</v>
      </c>
      <c r="B159" s="29" t="s">
        <v>294</v>
      </c>
      <c r="C159" s="42" t="s">
        <v>295</v>
      </c>
      <c r="D159" s="35">
        <v>100</v>
      </c>
      <c r="E159" s="35">
        <v>100</v>
      </c>
      <c r="F159" s="32">
        <f t="shared" si="0"/>
        <v>200</v>
      </c>
    </row>
    <row r="160" spans="1:6">
      <c r="A160" s="28">
        <v>157</v>
      </c>
      <c r="B160" s="29" t="s">
        <v>296</v>
      </c>
      <c r="C160" s="41" t="s">
        <v>297</v>
      </c>
      <c r="D160" s="36">
        <v>100</v>
      </c>
      <c r="E160" s="36">
        <v>100</v>
      </c>
      <c r="F160" s="32">
        <f t="shared" si="0"/>
        <v>200</v>
      </c>
    </row>
    <row r="161" spans="1:6">
      <c r="A161" s="33">
        <v>158</v>
      </c>
      <c r="B161" s="29" t="s">
        <v>298</v>
      </c>
      <c r="C161" s="42" t="s">
        <v>299</v>
      </c>
      <c r="D161" s="35">
        <v>10</v>
      </c>
      <c r="E161" s="35">
        <v>10</v>
      </c>
      <c r="F161" s="32">
        <f t="shared" si="0"/>
        <v>20</v>
      </c>
    </row>
    <row r="162" spans="1:6">
      <c r="A162" s="28">
        <v>159</v>
      </c>
      <c r="B162" s="29" t="s">
        <v>300</v>
      </c>
      <c r="C162" s="41" t="s">
        <v>301</v>
      </c>
      <c r="D162" s="36">
        <v>300</v>
      </c>
      <c r="E162" s="36">
        <v>300</v>
      </c>
      <c r="F162" s="32">
        <f t="shared" si="0"/>
        <v>600</v>
      </c>
    </row>
    <row r="163" spans="1:6">
      <c r="A163" s="33">
        <v>160</v>
      </c>
      <c r="B163" s="29" t="s">
        <v>302</v>
      </c>
      <c r="C163" s="42" t="s">
        <v>303</v>
      </c>
      <c r="D163" s="35">
        <v>50</v>
      </c>
      <c r="E163" s="35">
        <v>50</v>
      </c>
      <c r="F163" s="32">
        <f t="shared" si="0"/>
        <v>100</v>
      </c>
    </row>
    <row r="164" spans="1:6">
      <c r="A164" s="28">
        <v>161</v>
      </c>
      <c r="B164" s="29" t="s">
        <v>304</v>
      </c>
      <c r="C164" s="41" t="s">
        <v>305</v>
      </c>
      <c r="D164" s="36">
        <v>50</v>
      </c>
      <c r="E164" s="36">
        <v>50</v>
      </c>
      <c r="F164" s="32">
        <f t="shared" si="0"/>
        <v>100</v>
      </c>
    </row>
    <row r="165" spans="1:6">
      <c r="A165" s="33">
        <v>162</v>
      </c>
      <c r="B165" s="29" t="s">
        <v>306</v>
      </c>
      <c r="C165" s="42" t="s">
        <v>307</v>
      </c>
      <c r="D165" s="35">
        <v>50</v>
      </c>
      <c r="E165" s="35">
        <v>50</v>
      </c>
      <c r="F165" s="32">
        <f t="shared" si="0"/>
        <v>100</v>
      </c>
    </row>
    <row r="166" spans="1:6">
      <c r="A166" s="28">
        <v>163</v>
      </c>
      <c r="B166" s="29" t="s">
        <v>308</v>
      </c>
      <c r="C166" s="41" t="s">
        <v>309</v>
      </c>
      <c r="D166" s="36">
        <v>0</v>
      </c>
      <c r="E166" s="36">
        <v>0</v>
      </c>
      <c r="F166" s="32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35">
        <v>20</v>
      </c>
      <c r="E167" s="35">
        <v>20</v>
      </c>
      <c r="F167" s="32">
        <f t="shared" si="0"/>
        <v>40</v>
      </c>
    </row>
    <row r="168" spans="1:6">
      <c r="A168" s="28">
        <v>165</v>
      </c>
      <c r="B168" s="29" t="s">
        <v>312</v>
      </c>
      <c r="C168" s="41" t="s">
        <v>313</v>
      </c>
      <c r="D168" s="36">
        <v>0</v>
      </c>
      <c r="E168" s="36">
        <v>0</v>
      </c>
      <c r="F168" s="32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7">
        <v>1000</v>
      </c>
      <c r="E169" s="37">
        <v>1000</v>
      </c>
      <c r="F169" s="32">
        <f t="shared" si="0"/>
        <v>2000</v>
      </c>
    </row>
    <row r="170" spans="1:6">
      <c r="A170" s="28">
        <v>167</v>
      </c>
      <c r="B170" s="29" t="s">
        <v>316</v>
      </c>
      <c r="C170" s="41" t="s">
        <v>317</v>
      </c>
      <c r="D170" s="31">
        <v>1000</v>
      </c>
      <c r="E170" s="31">
        <v>1000</v>
      </c>
      <c r="F170" s="32">
        <f t="shared" si="0"/>
        <v>2000</v>
      </c>
    </row>
    <row r="171" spans="1:6">
      <c r="A171" s="33">
        <v>168</v>
      </c>
      <c r="B171" s="29" t="s">
        <v>318</v>
      </c>
      <c r="C171" s="42" t="s">
        <v>319</v>
      </c>
      <c r="D171" s="43"/>
      <c r="E171" s="43"/>
      <c r="F171" s="32">
        <f t="shared" si="0"/>
        <v>0</v>
      </c>
    </row>
    <row r="172" spans="1:6">
      <c r="A172" s="28">
        <v>169</v>
      </c>
      <c r="B172" s="29" t="s">
        <v>320</v>
      </c>
      <c r="C172" s="41" t="s">
        <v>321</v>
      </c>
      <c r="D172" s="36">
        <v>0</v>
      </c>
      <c r="E172" s="36">
        <v>0</v>
      </c>
      <c r="F172" s="32">
        <f t="shared" si="0"/>
        <v>0</v>
      </c>
    </row>
    <row r="173" spans="1:6">
      <c r="A173" s="33">
        <v>170</v>
      </c>
      <c r="B173" s="29" t="s">
        <v>322</v>
      </c>
      <c r="C173" s="42" t="s">
        <v>323</v>
      </c>
      <c r="D173" s="35">
        <v>300</v>
      </c>
      <c r="E173" s="35">
        <v>300</v>
      </c>
      <c r="F173" s="32">
        <f t="shared" si="0"/>
        <v>600</v>
      </c>
    </row>
    <row r="174" spans="1:6">
      <c r="A174" s="28">
        <v>171</v>
      </c>
      <c r="B174" s="29" t="s">
        <v>324</v>
      </c>
      <c r="C174" s="41" t="s">
        <v>325</v>
      </c>
      <c r="D174" s="31">
        <v>1500</v>
      </c>
      <c r="E174" s="31">
        <v>1500</v>
      </c>
      <c r="F174" s="32">
        <f t="shared" si="0"/>
        <v>3000</v>
      </c>
    </row>
    <row r="175" spans="1:6">
      <c r="A175" s="33">
        <v>172</v>
      </c>
      <c r="B175" s="29" t="s">
        <v>326</v>
      </c>
      <c r="C175" s="42" t="s">
        <v>327</v>
      </c>
      <c r="D175" s="43"/>
      <c r="E175" s="43"/>
      <c r="F175" s="32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36">
        <v>10</v>
      </c>
      <c r="E176" s="36">
        <v>10</v>
      </c>
      <c r="F176" s="32">
        <f t="shared" si="0"/>
        <v>20</v>
      </c>
    </row>
    <row r="177" spans="1:6">
      <c r="A177" s="33">
        <v>174</v>
      </c>
      <c r="B177" s="29" t="s">
        <v>330</v>
      </c>
      <c r="C177" s="42" t="s">
        <v>331</v>
      </c>
      <c r="D177" s="35">
        <v>0</v>
      </c>
      <c r="E177" s="35">
        <v>0</v>
      </c>
      <c r="F177" s="32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36">
        <v>0</v>
      </c>
      <c r="E178" s="36">
        <v>0</v>
      </c>
      <c r="F178" s="32">
        <f t="shared" si="0"/>
        <v>0</v>
      </c>
    </row>
    <row r="179" spans="1:6">
      <c r="A179" s="33">
        <v>176</v>
      </c>
      <c r="B179" s="29" t="s">
        <v>334</v>
      </c>
      <c r="C179" s="42" t="s">
        <v>335</v>
      </c>
      <c r="D179" s="35">
        <v>0</v>
      </c>
      <c r="E179" s="35">
        <v>0</v>
      </c>
      <c r="F179" s="32">
        <f t="shared" si="0"/>
        <v>0</v>
      </c>
    </row>
    <row r="180" spans="1:6">
      <c r="A180" s="28">
        <v>177</v>
      </c>
      <c r="B180" s="29" t="s">
        <v>336</v>
      </c>
      <c r="C180" s="41" t="s">
        <v>337</v>
      </c>
      <c r="D180" s="36">
        <v>0</v>
      </c>
      <c r="E180" s="36">
        <v>0</v>
      </c>
      <c r="F180" s="32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35">
        <v>0</v>
      </c>
      <c r="E181" s="35">
        <v>0</v>
      </c>
      <c r="F181" s="32">
        <f t="shared" si="0"/>
        <v>0</v>
      </c>
    </row>
    <row r="182" spans="1:6">
      <c r="A182" s="28">
        <v>179</v>
      </c>
      <c r="B182" s="29" t="s">
        <v>340</v>
      </c>
      <c r="C182" s="41" t="s">
        <v>341</v>
      </c>
      <c r="D182" s="36">
        <v>0</v>
      </c>
      <c r="E182" s="36">
        <v>0</v>
      </c>
      <c r="F182" s="32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35">
        <v>200</v>
      </c>
      <c r="E183" s="35">
        <v>200</v>
      </c>
      <c r="F183" s="32">
        <f t="shared" si="0"/>
        <v>400</v>
      </c>
    </row>
    <row r="184" spans="1:6">
      <c r="A184" s="28">
        <v>181</v>
      </c>
      <c r="B184" s="29" t="s">
        <v>344</v>
      </c>
      <c r="C184" s="41" t="s">
        <v>345</v>
      </c>
      <c r="D184" s="36">
        <v>200</v>
      </c>
      <c r="E184" s="36">
        <v>200</v>
      </c>
      <c r="F184" s="32">
        <f t="shared" si="0"/>
        <v>400</v>
      </c>
    </row>
    <row r="185" spans="1:6">
      <c r="A185" s="33">
        <v>182</v>
      </c>
      <c r="B185" s="29" t="s">
        <v>346</v>
      </c>
      <c r="C185" s="42" t="s">
        <v>347</v>
      </c>
      <c r="D185" s="35">
        <v>200</v>
      </c>
      <c r="E185" s="35">
        <v>200</v>
      </c>
      <c r="F185" s="32">
        <f t="shared" si="0"/>
        <v>400</v>
      </c>
    </row>
    <row r="186" spans="1:6">
      <c r="A186" s="28">
        <v>183</v>
      </c>
      <c r="B186" s="29" t="s">
        <v>348</v>
      </c>
      <c r="C186" s="41" t="s">
        <v>349</v>
      </c>
      <c r="D186" s="36">
        <v>200</v>
      </c>
      <c r="E186" s="36">
        <v>200</v>
      </c>
      <c r="F186" s="32">
        <f t="shared" si="0"/>
        <v>400</v>
      </c>
    </row>
    <row r="187" spans="1:6">
      <c r="A187" s="33">
        <v>184</v>
      </c>
      <c r="B187" s="29" t="s">
        <v>350</v>
      </c>
      <c r="C187" s="42" t="s">
        <v>351</v>
      </c>
      <c r="D187" s="35">
        <v>500</v>
      </c>
      <c r="E187" s="35">
        <v>500</v>
      </c>
      <c r="F187" s="32">
        <f t="shared" si="0"/>
        <v>1000</v>
      </c>
    </row>
    <row r="188" spans="1:6">
      <c r="A188" s="28">
        <v>185</v>
      </c>
      <c r="B188" s="29" t="s">
        <v>352</v>
      </c>
      <c r="C188" s="41" t="s">
        <v>353</v>
      </c>
      <c r="D188" s="36">
        <v>0</v>
      </c>
      <c r="E188" s="36">
        <v>0</v>
      </c>
      <c r="F188" s="32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37">
        <v>3000</v>
      </c>
      <c r="E189" s="37">
        <v>3000</v>
      </c>
      <c r="F189" s="32">
        <f t="shared" si="0"/>
        <v>6000</v>
      </c>
    </row>
    <row r="190" spans="1:6">
      <c r="A190" s="28">
        <v>187</v>
      </c>
      <c r="B190" s="29" t="s">
        <v>356</v>
      </c>
      <c r="C190" s="41" t="s">
        <v>357</v>
      </c>
      <c r="D190" s="36">
        <v>100</v>
      </c>
      <c r="E190" s="36">
        <v>100</v>
      </c>
      <c r="F190" s="32">
        <f t="shared" si="0"/>
        <v>200</v>
      </c>
    </row>
    <row r="191" spans="1:6">
      <c r="A191" s="33">
        <v>188</v>
      </c>
      <c r="B191" s="29" t="s">
        <v>358</v>
      </c>
      <c r="C191" s="42" t="s">
        <v>359</v>
      </c>
      <c r="D191" s="35">
        <v>500</v>
      </c>
      <c r="E191" s="35">
        <v>0</v>
      </c>
      <c r="F191" s="32">
        <f t="shared" si="0"/>
        <v>500</v>
      </c>
    </row>
    <row r="192" spans="1:6">
      <c r="A192" s="28">
        <v>189</v>
      </c>
      <c r="B192" s="29" t="s">
        <v>360</v>
      </c>
      <c r="C192" s="41" t="s">
        <v>361</v>
      </c>
      <c r="D192" s="36">
        <v>300</v>
      </c>
      <c r="E192" s="36">
        <v>300</v>
      </c>
      <c r="F192" s="32">
        <f t="shared" si="0"/>
        <v>600</v>
      </c>
    </row>
    <row r="193" spans="1:6">
      <c r="A193" s="33">
        <v>191</v>
      </c>
      <c r="B193" s="29" t="s">
        <v>362</v>
      </c>
      <c r="C193" s="42" t="s">
        <v>363</v>
      </c>
      <c r="D193" s="35">
        <v>100</v>
      </c>
      <c r="E193" s="35">
        <v>100</v>
      </c>
      <c r="F193" s="32">
        <f t="shared" si="0"/>
        <v>200</v>
      </c>
    </row>
    <row r="194" spans="1:6">
      <c r="A194" s="28">
        <v>192</v>
      </c>
      <c r="B194" s="29" t="s">
        <v>364</v>
      </c>
      <c r="C194" s="41" t="s">
        <v>365</v>
      </c>
      <c r="D194" s="36">
        <v>0</v>
      </c>
      <c r="E194" s="36">
        <v>0</v>
      </c>
      <c r="F194" s="32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5">
        <v>500</v>
      </c>
      <c r="E195" s="43"/>
      <c r="F195" s="32">
        <f t="shared" si="0"/>
        <v>500</v>
      </c>
    </row>
    <row r="196" spans="1:6">
      <c r="A196" s="28">
        <v>194</v>
      </c>
      <c r="B196" s="29" t="s">
        <v>368</v>
      </c>
      <c r="C196" s="41" t="s">
        <v>369</v>
      </c>
      <c r="D196" s="36">
        <v>0</v>
      </c>
      <c r="E196" s="36">
        <v>0</v>
      </c>
      <c r="F196" s="32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35">
        <v>0</v>
      </c>
      <c r="E197" s="35">
        <v>0</v>
      </c>
      <c r="F197" s="32">
        <f t="shared" si="0"/>
        <v>0</v>
      </c>
    </row>
    <row r="198" spans="1:6">
      <c r="A198" s="28">
        <v>196</v>
      </c>
      <c r="B198" s="29" t="s">
        <v>372</v>
      </c>
      <c r="C198" s="41" t="s">
        <v>373</v>
      </c>
      <c r="D198" s="36">
        <v>0</v>
      </c>
      <c r="E198" s="36">
        <v>0</v>
      </c>
      <c r="F198" s="32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5">
        <v>0</v>
      </c>
      <c r="E199" s="35">
        <v>0</v>
      </c>
      <c r="F199" s="32">
        <f t="shared" si="0"/>
        <v>0</v>
      </c>
    </row>
    <row r="200" spans="1:6">
      <c r="A200" s="28">
        <v>199</v>
      </c>
      <c r="B200" s="29" t="s">
        <v>376</v>
      </c>
      <c r="C200" s="41" t="s">
        <v>377</v>
      </c>
      <c r="D200" s="31">
        <v>1000</v>
      </c>
      <c r="E200" s="31">
        <v>1000</v>
      </c>
      <c r="F200" s="32">
        <f t="shared" si="0"/>
        <v>2000</v>
      </c>
    </row>
    <row r="201" spans="1:6">
      <c r="A201" s="33">
        <v>200</v>
      </c>
      <c r="B201" s="29" t="s">
        <v>378</v>
      </c>
      <c r="C201" s="42" t="s">
        <v>379</v>
      </c>
      <c r="D201" s="37">
        <v>1000</v>
      </c>
      <c r="E201" s="37">
        <v>1000</v>
      </c>
      <c r="F201" s="32">
        <f t="shared" si="0"/>
        <v>2000</v>
      </c>
    </row>
    <row r="202" spans="1:6">
      <c r="A202" s="28">
        <v>201</v>
      </c>
      <c r="B202" s="29" t="s">
        <v>380</v>
      </c>
      <c r="C202" s="41" t="s">
        <v>381</v>
      </c>
      <c r="D202" s="36">
        <v>200</v>
      </c>
      <c r="E202" s="36">
        <v>200</v>
      </c>
      <c r="F202" s="32">
        <f t="shared" si="0"/>
        <v>400</v>
      </c>
    </row>
    <row r="203" spans="1:6">
      <c r="A203" s="33">
        <v>202</v>
      </c>
      <c r="B203" s="29" t="s">
        <v>382</v>
      </c>
      <c r="C203" s="42" t="s">
        <v>383</v>
      </c>
      <c r="D203" s="35">
        <v>200</v>
      </c>
      <c r="E203" s="35">
        <v>200</v>
      </c>
      <c r="F203" s="32">
        <f t="shared" si="0"/>
        <v>400</v>
      </c>
    </row>
    <row r="204" spans="1:6">
      <c r="A204" s="28">
        <v>203</v>
      </c>
      <c r="B204" s="29" t="s">
        <v>384</v>
      </c>
      <c r="C204" s="41" t="s">
        <v>385</v>
      </c>
      <c r="D204" s="36">
        <v>0</v>
      </c>
      <c r="E204" s="36">
        <v>0</v>
      </c>
      <c r="F204" s="32">
        <f t="shared" si="0"/>
        <v>0</v>
      </c>
    </row>
    <row r="205" spans="1:6">
      <c r="A205" s="33">
        <v>204</v>
      </c>
      <c r="B205" s="29" t="s">
        <v>386</v>
      </c>
      <c r="C205" s="42" t="s">
        <v>387</v>
      </c>
      <c r="D205" s="35">
        <v>500</v>
      </c>
      <c r="E205" s="35">
        <v>500</v>
      </c>
      <c r="F205" s="32">
        <f t="shared" si="0"/>
        <v>1000</v>
      </c>
    </row>
    <row r="206" spans="1:6">
      <c r="A206" s="28">
        <v>205</v>
      </c>
      <c r="B206" s="29" t="s">
        <v>388</v>
      </c>
      <c r="C206" s="41" t="s">
        <v>389</v>
      </c>
      <c r="D206" s="36">
        <v>100</v>
      </c>
      <c r="E206" s="36">
        <v>100</v>
      </c>
      <c r="F206" s="32">
        <f t="shared" si="0"/>
        <v>200</v>
      </c>
    </row>
    <row r="207" spans="1:6">
      <c r="A207" s="33">
        <v>206</v>
      </c>
      <c r="B207" s="29" t="s">
        <v>390</v>
      </c>
      <c r="C207" s="42" t="s">
        <v>391</v>
      </c>
      <c r="D207" s="35">
        <v>500</v>
      </c>
      <c r="E207" s="35">
        <v>500</v>
      </c>
      <c r="F207" s="32">
        <f t="shared" si="0"/>
        <v>1000</v>
      </c>
    </row>
    <row r="208" spans="1:6">
      <c r="A208" s="28">
        <v>207</v>
      </c>
      <c r="B208" s="29" t="s">
        <v>392</v>
      </c>
      <c r="C208" s="41" t="s">
        <v>393</v>
      </c>
      <c r="D208" s="36">
        <v>600</v>
      </c>
      <c r="E208" s="36">
        <v>600</v>
      </c>
      <c r="F208" s="32">
        <f t="shared" si="0"/>
        <v>1200</v>
      </c>
    </row>
    <row r="209" spans="1:6">
      <c r="A209" s="33">
        <v>208</v>
      </c>
      <c r="B209" s="29" t="s">
        <v>394</v>
      </c>
      <c r="C209" s="42" t="s">
        <v>395</v>
      </c>
      <c r="D209" s="37">
        <v>1500</v>
      </c>
      <c r="E209" s="37">
        <v>1500</v>
      </c>
      <c r="F209" s="32">
        <f t="shared" si="0"/>
        <v>3000</v>
      </c>
    </row>
    <row r="210" spans="1:6">
      <c r="A210" s="28">
        <v>209</v>
      </c>
      <c r="B210" s="29" t="s">
        <v>396</v>
      </c>
      <c r="C210" s="41" t="s">
        <v>397</v>
      </c>
      <c r="D210" s="31">
        <v>2000</v>
      </c>
      <c r="E210" s="31">
        <v>2000</v>
      </c>
      <c r="F210" s="32">
        <f t="shared" si="0"/>
        <v>4000</v>
      </c>
    </row>
    <row r="211" spans="1:6">
      <c r="A211" s="33">
        <v>210</v>
      </c>
      <c r="B211" s="29" t="s">
        <v>398</v>
      </c>
      <c r="C211" s="42" t="s">
        <v>399</v>
      </c>
      <c r="D211" s="35">
        <v>0</v>
      </c>
      <c r="E211" s="35">
        <v>0</v>
      </c>
      <c r="F211" s="32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1">
        <v>2000</v>
      </c>
      <c r="E212" s="31">
        <v>2000</v>
      </c>
      <c r="F212" s="32">
        <f t="shared" si="0"/>
        <v>4000</v>
      </c>
    </row>
    <row r="213" spans="1:6">
      <c r="A213" s="33">
        <v>212</v>
      </c>
      <c r="B213" s="29" t="s">
        <v>402</v>
      </c>
      <c r="C213" s="42" t="s">
        <v>403</v>
      </c>
      <c r="D213" s="35">
        <v>0</v>
      </c>
      <c r="E213" s="35">
        <v>0</v>
      </c>
      <c r="F213" s="32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6">
        <v>0</v>
      </c>
      <c r="E214" s="36">
        <v>0</v>
      </c>
      <c r="F214" s="32">
        <f t="shared" si="0"/>
        <v>0</v>
      </c>
    </row>
    <row r="215" spans="1:6">
      <c r="A215" s="33">
        <v>214</v>
      </c>
      <c r="B215" s="29" t="s">
        <v>406</v>
      </c>
      <c r="C215" s="42" t="s">
        <v>407</v>
      </c>
      <c r="D215" s="43"/>
      <c r="E215" s="43"/>
      <c r="F215" s="32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36">
        <v>0</v>
      </c>
      <c r="E216" s="36">
        <v>0</v>
      </c>
      <c r="F216" s="32">
        <f t="shared" si="0"/>
        <v>0</v>
      </c>
    </row>
    <row r="217" spans="1:6">
      <c r="A217" s="33">
        <v>216</v>
      </c>
      <c r="B217" s="29" t="s">
        <v>410</v>
      </c>
      <c r="C217" s="42" t="s">
        <v>411</v>
      </c>
      <c r="D217" s="35">
        <v>0</v>
      </c>
      <c r="E217" s="35">
        <v>0</v>
      </c>
      <c r="F217" s="32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44"/>
      <c r="E218" s="44"/>
      <c r="F218" s="32">
        <f t="shared" si="0"/>
        <v>0</v>
      </c>
    </row>
    <row r="219" spans="1:6">
      <c r="A219" s="33">
        <v>218</v>
      </c>
      <c r="B219" s="29" t="s">
        <v>414</v>
      </c>
      <c r="C219" s="42" t="s">
        <v>415</v>
      </c>
      <c r="D219" s="35">
        <v>100</v>
      </c>
      <c r="E219" s="35">
        <v>0</v>
      </c>
      <c r="F219" s="32">
        <f t="shared" si="0"/>
        <v>100</v>
      </c>
    </row>
    <row r="220" spans="1:6">
      <c r="A220" s="28">
        <v>219</v>
      </c>
      <c r="B220" s="29" t="s">
        <v>416</v>
      </c>
      <c r="C220" s="41" t="s">
        <v>417</v>
      </c>
      <c r="D220" s="36">
        <v>0</v>
      </c>
      <c r="E220" s="36">
        <v>0</v>
      </c>
      <c r="F220" s="32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35">
        <v>100</v>
      </c>
      <c r="E221" s="43"/>
      <c r="F221" s="32">
        <f t="shared" si="0"/>
        <v>100</v>
      </c>
    </row>
    <row r="222" spans="1:6">
      <c r="A222" s="28">
        <v>222</v>
      </c>
      <c r="B222" s="29" t="s">
        <v>420</v>
      </c>
      <c r="C222" s="41" t="s">
        <v>421</v>
      </c>
      <c r="D222" s="36">
        <v>0</v>
      </c>
      <c r="E222" s="36">
        <v>0</v>
      </c>
      <c r="F222" s="32">
        <f t="shared" si="0"/>
        <v>0</v>
      </c>
    </row>
    <row r="223" spans="1:6">
      <c r="A223" s="33">
        <v>223</v>
      </c>
      <c r="B223" s="29" t="s">
        <v>422</v>
      </c>
      <c r="C223" s="42" t="s">
        <v>423</v>
      </c>
      <c r="D223" s="35">
        <v>500</v>
      </c>
      <c r="E223" s="35">
        <v>500</v>
      </c>
      <c r="F223" s="32">
        <f t="shared" si="0"/>
        <v>1000</v>
      </c>
    </row>
    <row r="224" spans="1:6">
      <c r="A224" s="28">
        <v>224</v>
      </c>
      <c r="B224" s="29" t="s">
        <v>424</v>
      </c>
      <c r="C224" s="41" t="s">
        <v>425</v>
      </c>
      <c r="D224" s="36">
        <v>100</v>
      </c>
      <c r="E224" s="36">
        <v>0</v>
      </c>
      <c r="F224" s="32">
        <f t="shared" si="0"/>
        <v>100</v>
      </c>
    </row>
    <row r="225" spans="1:6">
      <c r="A225" s="33">
        <v>225</v>
      </c>
      <c r="B225" s="29" t="s">
        <v>426</v>
      </c>
      <c r="C225" s="42" t="s">
        <v>427</v>
      </c>
      <c r="D225" s="37">
        <v>1000</v>
      </c>
      <c r="E225" s="37">
        <v>1000</v>
      </c>
      <c r="F225" s="32">
        <f t="shared" si="0"/>
        <v>2000</v>
      </c>
    </row>
    <row r="226" spans="1:6">
      <c r="A226" s="28">
        <v>226</v>
      </c>
      <c r="B226" s="29" t="s">
        <v>428</v>
      </c>
      <c r="C226" s="41" t="s">
        <v>429</v>
      </c>
      <c r="D226" s="31">
        <v>2000</v>
      </c>
      <c r="E226" s="31">
        <v>2000</v>
      </c>
      <c r="F226" s="32">
        <f t="shared" si="0"/>
        <v>4000</v>
      </c>
    </row>
    <row r="227" spans="1:6">
      <c r="A227" s="33">
        <v>227</v>
      </c>
      <c r="B227" s="29" t="s">
        <v>430</v>
      </c>
      <c r="C227" s="42" t="s">
        <v>431</v>
      </c>
      <c r="D227" s="43"/>
      <c r="E227" s="43"/>
      <c r="F227" s="32">
        <f t="shared" si="0"/>
        <v>0</v>
      </c>
    </row>
    <row r="228" spans="1:6">
      <c r="A228" s="28">
        <v>228</v>
      </c>
      <c r="B228" s="29" t="s">
        <v>432</v>
      </c>
      <c r="C228" s="41" t="s">
        <v>433</v>
      </c>
      <c r="D228" s="31">
        <v>2000</v>
      </c>
      <c r="E228" s="31">
        <v>2000</v>
      </c>
      <c r="F228" s="32">
        <f t="shared" si="0"/>
        <v>4000</v>
      </c>
    </row>
    <row r="229" spans="1:6">
      <c r="A229" s="33">
        <v>230</v>
      </c>
      <c r="B229" s="29" t="s">
        <v>434</v>
      </c>
      <c r="C229" s="42" t="s">
        <v>435</v>
      </c>
      <c r="D229" s="35">
        <v>0</v>
      </c>
      <c r="E229" s="35">
        <v>0</v>
      </c>
      <c r="F229" s="32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36">
        <v>0</v>
      </c>
      <c r="E230" s="36">
        <v>0</v>
      </c>
      <c r="F230" s="32">
        <f t="shared" si="0"/>
        <v>0</v>
      </c>
    </row>
    <row r="231" spans="1:6">
      <c r="A231" s="33">
        <v>232</v>
      </c>
      <c r="B231" s="29" t="s">
        <v>438</v>
      </c>
      <c r="C231" s="42" t="s">
        <v>439</v>
      </c>
      <c r="D231" s="35">
        <v>0</v>
      </c>
      <c r="E231" s="35">
        <v>0</v>
      </c>
      <c r="F231" s="32">
        <f t="shared" si="0"/>
        <v>0</v>
      </c>
    </row>
    <row r="232" spans="1:6">
      <c r="A232" s="28">
        <v>233</v>
      </c>
      <c r="B232" s="29" t="s">
        <v>440</v>
      </c>
      <c r="C232" s="41" t="s">
        <v>441</v>
      </c>
      <c r="D232" s="36">
        <v>500</v>
      </c>
      <c r="E232" s="36">
        <v>500</v>
      </c>
      <c r="F232" s="32">
        <f t="shared" si="0"/>
        <v>1000</v>
      </c>
    </row>
    <row r="233" spans="1:6">
      <c r="A233" s="33">
        <v>234</v>
      </c>
      <c r="B233" s="29" t="s">
        <v>442</v>
      </c>
      <c r="C233" s="42" t="s">
        <v>443</v>
      </c>
      <c r="D233" s="35">
        <v>500</v>
      </c>
      <c r="E233" s="35">
        <v>500</v>
      </c>
      <c r="F233" s="32">
        <f t="shared" si="0"/>
        <v>1000</v>
      </c>
    </row>
    <row r="234" spans="1:6">
      <c r="A234" s="28">
        <v>235</v>
      </c>
      <c r="B234" s="29" t="s">
        <v>444</v>
      </c>
      <c r="C234" s="41" t="s">
        <v>445</v>
      </c>
      <c r="D234" s="36">
        <v>500</v>
      </c>
      <c r="E234" s="36">
        <v>500</v>
      </c>
      <c r="F234" s="32">
        <f t="shared" si="0"/>
        <v>1000</v>
      </c>
    </row>
    <row r="235" spans="1:6">
      <c r="A235" s="33">
        <v>236</v>
      </c>
      <c r="B235" s="29" t="s">
        <v>446</v>
      </c>
      <c r="C235" s="42" t="s">
        <v>447</v>
      </c>
      <c r="D235" s="35">
        <v>500</v>
      </c>
      <c r="E235" s="35">
        <v>500</v>
      </c>
      <c r="F235" s="32">
        <f t="shared" si="0"/>
        <v>1000</v>
      </c>
    </row>
    <row r="236" spans="1:6">
      <c r="A236" s="28">
        <v>237</v>
      </c>
      <c r="B236" s="29" t="s">
        <v>448</v>
      </c>
      <c r="C236" s="41" t="s">
        <v>449</v>
      </c>
      <c r="D236" s="31">
        <v>1000</v>
      </c>
      <c r="E236" s="31">
        <v>1000</v>
      </c>
      <c r="F236" s="32">
        <f t="shared" si="0"/>
        <v>2000</v>
      </c>
    </row>
    <row r="237" spans="1:6">
      <c r="A237" s="33">
        <v>238</v>
      </c>
      <c r="B237" s="29" t="s">
        <v>450</v>
      </c>
      <c r="C237" s="42" t="s">
        <v>451</v>
      </c>
      <c r="D237" s="37">
        <v>1000</v>
      </c>
      <c r="E237" s="37">
        <v>1000</v>
      </c>
      <c r="F237" s="32">
        <f t="shared" si="0"/>
        <v>2000</v>
      </c>
    </row>
    <row r="238" spans="1:6">
      <c r="A238" s="28">
        <v>240</v>
      </c>
      <c r="B238" s="29" t="s">
        <v>452</v>
      </c>
      <c r="C238" s="41" t="s">
        <v>453</v>
      </c>
      <c r="D238" s="36">
        <v>50</v>
      </c>
      <c r="E238" s="44"/>
      <c r="F238" s="32">
        <f t="shared" si="0"/>
        <v>50</v>
      </c>
    </row>
    <row r="239" spans="1:6">
      <c r="A239" s="33">
        <v>243</v>
      </c>
      <c r="B239" s="29" t="s">
        <v>454</v>
      </c>
      <c r="C239" s="42" t="s">
        <v>455</v>
      </c>
      <c r="D239" s="35">
        <v>50</v>
      </c>
      <c r="E239" s="35">
        <v>50</v>
      </c>
      <c r="F239" s="32">
        <f t="shared" si="0"/>
        <v>100</v>
      </c>
    </row>
    <row r="240" spans="1:6">
      <c r="A240" s="28">
        <v>244</v>
      </c>
      <c r="B240" s="29" t="s">
        <v>456</v>
      </c>
      <c r="C240" s="41" t="s">
        <v>457</v>
      </c>
      <c r="D240" s="36">
        <v>50</v>
      </c>
      <c r="E240" s="36">
        <v>0</v>
      </c>
      <c r="F240" s="32">
        <f t="shared" si="0"/>
        <v>50</v>
      </c>
    </row>
    <row r="241" spans="1:6">
      <c r="A241" s="33">
        <v>245</v>
      </c>
      <c r="B241" s="29" t="s">
        <v>458</v>
      </c>
      <c r="C241" s="42" t="s">
        <v>459</v>
      </c>
      <c r="D241" s="35">
        <v>50</v>
      </c>
      <c r="E241" s="35">
        <v>0</v>
      </c>
      <c r="F241" s="32">
        <f t="shared" si="0"/>
        <v>50</v>
      </c>
    </row>
    <row r="242" spans="1:6">
      <c r="A242" s="28">
        <v>246</v>
      </c>
      <c r="B242" s="29" t="s">
        <v>460</v>
      </c>
      <c r="C242" s="41" t="s">
        <v>461</v>
      </c>
      <c r="D242" s="36">
        <v>300</v>
      </c>
      <c r="E242" s="36">
        <v>300</v>
      </c>
      <c r="F242" s="32">
        <f t="shared" si="0"/>
        <v>600</v>
      </c>
    </row>
    <row r="243" spans="1:6">
      <c r="A243" s="33">
        <v>247</v>
      </c>
      <c r="B243" s="29" t="s">
        <v>462</v>
      </c>
      <c r="C243" s="42" t="s">
        <v>463</v>
      </c>
      <c r="D243" s="35">
        <v>0</v>
      </c>
      <c r="E243" s="35">
        <v>0</v>
      </c>
      <c r="F243" s="32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36">
        <v>600</v>
      </c>
      <c r="E244" s="36">
        <v>600</v>
      </c>
      <c r="F244" s="32">
        <f t="shared" si="0"/>
        <v>1200</v>
      </c>
    </row>
    <row r="245" spans="1:6">
      <c r="A245" s="33">
        <v>250</v>
      </c>
      <c r="B245" s="29" t="s">
        <v>466</v>
      </c>
      <c r="C245" s="42" t="s">
        <v>467</v>
      </c>
      <c r="D245" s="35">
        <v>0</v>
      </c>
      <c r="E245" s="35">
        <v>0</v>
      </c>
      <c r="F245" s="32">
        <f t="shared" si="0"/>
        <v>0</v>
      </c>
    </row>
    <row r="246" spans="1:6">
      <c r="A246" s="28">
        <v>251</v>
      </c>
      <c r="B246" s="29" t="s">
        <v>468</v>
      </c>
      <c r="C246" s="41" t="s">
        <v>469</v>
      </c>
      <c r="D246" s="36">
        <v>400</v>
      </c>
      <c r="E246" s="36">
        <v>0</v>
      </c>
      <c r="F246" s="32">
        <f t="shared" si="0"/>
        <v>400</v>
      </c>
    </row>
    <row r="247" spans="1:6">
      <c r="A247" s="33">
        <v>252</v>
      </c>
      <c r="B247" s="29" t="s">
        <v>470</v>
      </c>
      <c r="C247" s="42" t="s">
        <v>471</v>
      </c>
      <c r="D247" s="35">
        <v>300</v>
      </c>
      <c r="E247" s="35">
        <v>300</v>
      </c>
      <c r="F247" s="32">
        <f t="shared" si="0"/>
        <v>600</v>
      </c>
    </row>
    <row r="248" spans="1:6">
      <c r="A248" s="28">
        <v>253</v>
      </c>
      <c r="B248" s="29" t="s">
        <v>472</v>
      </c>
      <c r="C248" s="41" t="s">
        <v>473</v>
      </c>
      <c r="D248" s="36">
        <v>0</v>
      </c>
      <c r="E248" s="36">
        <v>0</v>
      </c>
      <c r="F248" s="32">
        <f t="shared" si="0"/>
        <v>0</v>
      </c>
    </row>
    <row r="249" spans="1:6">
      <c r="A249" s="33">
        <v>254</v>
      </c>
      <c r="B249" s="29" t="s">
        <v>474</v>
      </c>
      <c r="C249" s="42" t="s">
        <v>475</v>
      </c>
      <c r="D249" s="35">
        <v>0</v>
      </c>
      <c r="E249" s="35">
        <v>0</v>
      </c>
      <c r="F249" s="32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50</v>
      </c>
      <c r="E250" s="36">
        <v>50</v>
      </c>
      <c r="F250" s="32">
        <f t="shared" si="0"/>
        <v>100</v>
      </c>
    </row>
    <row r="251" spans="1:6">
      <c r="A251" s="33">
        <v>257</v>
      </c>
      <c r="B251" s="29" t="s">
        <v>478</v>
      </c>
      <c r="C251" s="42" t="s">
        <v>479</v>
      </c>
      <c r="D251" s="35">
        <v>50</v>
      </c>
      <c r="E251" s="35">
        <v>50</v>
      </c>
      <c r="F251" s="32">
        <f t="shared" si="0"/>
        <v>100</v>
      </c>
    </row>
    <row r="252" spans="1:6">
      <c r="A252" s="28">
        <v>258</v>
      </c>
      <c r="B252" s="29" t="s">
        <v>480</v>
      </c>
      <c r="C252" s="41" t="s">
        <v>481</v>
      </c>
      <c r="D252" s="31">
        <v>3000</v>
      </c>
      <c r="E252" s="31">
        <v>3000</v>
      </c>
      <c r="F252" s="32">
        <f t="shared" si="0"/>
        <v>6000</v>
      </c>
    </row>
    <row r="253" spans="1:6">
      <c r="A253" s="33">
        <v>259</v>
      </c>
      <c r="B253" s="29" t="s">
        <v>482</v>
      </c>
      <c r="C253" s="42" t="s">
        <v>483</v>
      </c>
      <c r="D253" s="37">
        <v>7000</v>
      </c>
      <c r="E253" s="37">
        <v>7000</v>
      </c>
      <c r="F253" s="32">
        <f t="shared" si="0"/>
        <v>14000</v>
      </c>
    </row>
    <row r="254" spans="1:6">
      <c r="A254" s="28">
        <v>260</v>
      </c>
      <c r="B254" s="29" t="s">
        <v>484</v>
      </c>
      <c r="C254" s="41" t="s">
        <v>485</v>
      </c>
      <c r="D254" s="31">
        <v>10000</v>
      </c>
      <c r="E254" s="31">
        <v>10000</v>
      </c>
      <c r="F254" s="32">
        <f t="shared" si="0"/>
        <v>20000</v>
      </c>
    </row>
    <row r="255" spans="1:6">
      <c r="A255" s="33">
        <v>261</v>
      </c>
      <c r="B255" s="29" t="s">
        <v>486</v>
      </c>
      <c r="C255" s="42" t="s">
        <v>487</v>
      </c>
      <c r="D255" s="35">
        <v>0</v>
      </c>
      <c r="E255" s="35">
        <v>0</v>
      </c>
      <c r="F255" s="32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129085</v>
      </c>
      <c r="E256" s="32">
        <f t="shared" si="1"/>
        <v>127235</v>
      </c>
      <c r="F256" s="32">
        <f t="shared" si="1"/>
        <v>256320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2" max="2" width="22.85546875" customWidth="1"/>
    <col min="3" max="3" width="69.28515625" customWidth="1"/>
    <col min="4" max="4" width="20.7109375" customWidth="1"/>
    <col min="5" max="5" width="21.7109375" customWidth="1"/>
    <col min="6" max="6" width="23.710937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45" t="s">
        <v>503</v>
      </c>
      <c r="D13" s="24" t="s">
        <v>3</v>
      </c>
      <c r="E13" s="57"/>
      <c r="F13" s="22"/>
    </row>
    <row r="14" spans="1:6" ht="15" customHeight="1">
      <c r="A14" s="109" t="s">
        <v>4</v>
      </c>
      <c r="B14" s="101"/>
      <c r="C14" s="119" t="s">
        <v>504</v>
      </c>
      <c r="D14" s="101"/>
      <c r="E14" s="101"/>
      <c r="F14" s="22"/>
    </row>
    <row r="15" spans="1:6" ht="15" customHeight="1">
      <c r="A15" s="109" t="s">
        <v>5</v>
      </c>
      <c r="B15" s="101"/>
      <c r="C15" s="120">
        <v>2634227884</v>
      </c>
      <c r="D15" s="101"/>
      <c r="E15" s="101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1">
        <v>5000</v>
      </c>
      <c r="E18" s="31">
        <v>5000</v>
      </c>
      <c r="F18" s="32">
        <f t="shared" ref="F18:F255" si="0">D18+E18</f>
        <v>10000</v>
      </c>
    </row>
    <row r="19" spans="1:6" ht="15" customHeight="1">
      <c r="A19" s="33">
        <v>2</v>
      </c>
      <c r="B19" s="29" t="s">
        <v>14</v>
      </c>
      <c r="C19" s="42" t="s">
        <v>15</v>
      </c>
      <c r="D19" s="58"/>
      <c r="E19" s="58"/>
      <c r="F19" s="32">
        <f t="shared" si="0"/>
        <v>0</v>
      </c>
    </row>
    <row r="20" spans="1:6" ht="15" customHeight="1">
      <c r="A20" s="28">
        <v>3</v>
      </c>
      <c r="B20" s="29" t="s">
        <v>16</v>
      </c>
      <c r="C20" s="41" t="s">
        <v>17</v>
      </c>
      <c r="D20" s="31">
        <v>1000</v>
      </c>
      <c r="E20" s="31">
        <v>1000</v>
      </c>
      <c r="F20" s="32">
        <f t="shared" si="0"/>
        <v>2000</v>
      </c>
    </row>
    <row r="21" spans="1:6" ht="15" customHeight="1">
      <c r="A21" s="33">
        <v>4</v>
      </c>
      <c r="B21" s="29" t="s">
        <v>18</v>
      </c>
      <c r="C21" s="42" t="s">
        <v>19</v>
      </c>
      <c r="D21" s="37">
        <v>2300</v>
      </c>
      <c r="E21" s="37">
        <v>2200</v>
      </c>
      <c r="F21" s="32">
        <f t="shared" si="0"/>
        <v>4500</v>
      </c>
    </row>
    <row r="22" spans="1:6" ht="15" customHeight="1">
      <c r="A22" s="28">
        <v>5</v>
      </c>
      <c r="B22" s="29" t="s">
        <v>20</v>
      </c>
      <c r="C22" s="41" t="s">
        <v>21</v>
      </c>
      <c r="D22" s="31">
        <v>1800</v>
      </c>
      <c r="E22" s="31">
        <v>1800</v>
      </c>
      <c r="F22" s="32">
        <f t="shared" si="0"/>
        <v>3600</v>
      </c>
    </row>
    <row r="23" spans="1:6" ht="15" customHeight="1">
      <c r="A23" s="33">
        <v>6</v>
      </c>
      <c r="B23" s="29" t="s">
        <v>22</v>
      </c>
      <c r="C23" s="42" t="s">
        <v>23</v>
      </c>
      <c r="D23" s="37">
        <v>1500</v>
      </c>
      <c r="E23" s="37">
        <v>1500</v>
      </c>
      <c r="F23" s="32">
        <f t="shared" si="0"/>
        <v>3000</v>
      </c>
    </row>
    <row r="24" spans="1:6" ht="15" customHeight="1">
      <c r="A24" s="28">
        <v>7</v>
      </c>
      <c r="B24" s="29" t="s">
        <v>24</v>
      </c>
      <c r="C24" s="41" t="s">
        <v>25</v>
      </c>
      <c r="D24" s="31">
        <v>6000</v>
      </c>
      <c r="E24" s="31">
        <v>6000</v>
      </c>
      <c r="F24" s="32">
        <f t="shared" si="0"/>
        <v>12000</v>
      </c>
    </row>
    <row r="25" spans="1:6" ht="15" customHeight="1">
      <c r="A25" s="33">
        <v>8</v>
      </c>
      <c r="B25" s="29" t="s">
        <v>26</v>
      </c>
      <c r="C25" s="42" t="s">
        <v>27</v>
      </c>
      <c r="D25" s="58"/>
      <c r="E25" s="58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41" t="s">
        <v>29</v>
      </c>
      <c r="D26" s="31">
        <v>1500</v>
      </c>
      <c r="E26" s="31">
        <v>1500</v>
      </c>
      <c r="F26" s="32">
        <f t="shared" si="0"/>
        <v>3000</v>
      </c>
    </row>
    <row r="27" spans="1:6" ht="15" customHeight="1">
      <c r="A27" s="33">
        <v>10</v>
      </c>
      <c r="B27" s="29" t="s">
        <v>30</v>
      </c>
      <c r="C27" s="42" t="s">
        <v>31</v>
      </c>
      <c r="D27" s="58"/>
      <c r="E27" s="58"/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31">
        <v>5000</v>
      </c>
      <c r="E28" s="31">
        <v>5000</v>
      </c>
      <c r="F28" s="32">
        <f t="shared" si="0"/>
        <v>10000</v>
      </c>
    </row>
    <row r="29" spans="1:6" ht="15" customHeight="1">
      <c r="A29" s="33">
        <v>12</v>
      </c>
      <c r="B29" s="29" t="s">
        <v>34</v>
      </c>
      <c r="C29" s="42" t="s">
        <v>35</v>
      </c>
      <c r="D29" s="58"/>
      <c r="E29" s="58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1">
        <v>1000</v>
      </c>
      <c r="E30" s="31">
        <v>1000</v>
      </c>
      <c r="F30" s="32">
        <f t="shared" si="0"/>
        <v>2000</v>
      </c>
    </row>
    <row r="31" spans="1:6">
      <c r="A31" s="33">
        <v>14</v>
      </c>
      <c r="B31" s="29" t="s">
        <v>38</v>
      </c>
      <c r="C31" s="42" t="s">
        <v>39</v>
      </c>
      <c r="D31" s="35">
        <v>15</v>
      </c>
      <c r="E31" s="35">
        <v>15</v>
      </c>
      <c r="F31" s="32">
        <f t="shared" si="0"/>
        <v>30</v>
      </c>
    </row>
    <row r="32" spans="1:6">
      <c r="A32" s="28">
        <v>15</v>
      </c>
      <c r="B32" s="29" t="s">
        <v>40</v>
      </c>
      <c r="C32" s="41" t="s">
        <v>41</v>
      </c>
      <c r="D32" s="59"/>
      <c r="E32" s="59"/>
      <c r="F32" s="32">
        <f t="shared" si="0"/>
        <v>0</v>
      </c>
    </row>
    <row r="33" spans="1:6">
      <c r="A33" s="33">
        <v>16</v>
      </c>
      <c r="B33" s="29" t="s">
        <v>42</v>
      </c>
      <c r="C33" s="42" t="s">
        <v>43</v>
      </c>
      <c r="D33" s="35">
        <v>200</v>
      </c>
      <c r="E33" s="35">
        <v>200</v>
      </c>
      <c r="F33" s="32">
        <f t="shared" si="0"/>
        <v>400</v>
      </c>
    </row>
    <row r="34" spans="1:6">
      <c r="A34" s="28">
        <v>17</v>
      </c>
      <c r="B34" s="29" t="s">
        <v>44</v>
      </c>
      <c r="C34" s="41" t="s">
        <v>45</v>
      </c>
      <c r="D34" s="36">
        <v>150</v>
      </c>
      <c r="E34" s="36">
        <v>150</v>
      </c>
      <c r="F34" s="32">
        <f t="shared" si="0"/>
        <v>300</v>
      </c>
    </row>
    <row r="35" spans="1:6">
      <c r="A35" s="33">
        <v>18</v>
      </c>
      <c r="B35" s="29" t="s">
        <v>46</v>
      </c>
      <c r="C35" s="42" t="s">
        <v>47</v>
      </c>
      <c r="D35" s="35">
        <v>500</v>
      </c>
      <c r="E35" s="35">
        <v>500</v>
      </c>
      <c r="F35" s="32">
        <f t="shared" si="0"/>
        <v>1000</v>
      </c>
    </row>
    <row r="36" spans="1:6">
      <c r="A36" s="28">
        <v>19</v>
      </c>
      <c r="B36" s="29" t="s">
        <v>48</v>
      </c>
      <c r="C36" s="41" t="s">
        <v>49</v>
      </c>
      <c r="D36" s="36">
        <v>5</v>
      </c>
      <c r="E36" s="36">
        <v>5</v>
      </c>
      <c r="F36" s="32">
        <f t="shared" si="0"/>
        <v>10</v>
      </c>
    </row>
    <row r="37" spans="1:6">
      <c r="A37" s="33">
        <v>20</v>
      </c>
      <c r="B37" s="29" t="s">
        <v>50</v>
      </c>
      <c r="C37" s="42" t="s">
        <v>51</v>
      </c>
      <c r="D37" s="37">
        <v>100</v>
      </c>
      <c r="E37" s="37">
        <v>100</v>
      </c>
      <c r="F37" s="32">
        <f t="shared" si="0"/>
        <v>200</v>
      </c>
    </row>
    <row r="38" spans="1:6">
      <c r="A38" s="28">
        <v>21</v>
      </c>
      <c r="B38" s="29" t="s">
        <v>52</v>
      </c>
      <c r="C38" s="41" t="s">
        <v>53</v>
      </c>
      <c r="D38" s="36">
        <v>20</v>
      </c>
      <c r="E38" s="36">
        <v>20</v>
      </c>
      <c r="F38" s="32">
        <f t="shared" si="0"/>
        <v>40</v>
      </c>
    </row>
    <row r="39" spans="1:6">
      <c r="A39" s="33">
        <v>22</v>
      </c>
      <c r="B39" s="29" t="s">
        <v>54</v>
      </c>
      <c r="C39" s="42" t="s">
        <v>55</v>
      </c>
      <c r="D39" s="37">
        <v>1500</v>
      </c>
      <c r="E39" s="37">
        <v>1500</v>
      </c>
      <c r="F39" s="32">
        <f t="shared" si="0"/>
        <v>3000</v>
      </c>
    </row>
    <row r="40" spans="1:6">
      <c r="A40" s="28">
        <v>23</v>
      </c>
      <c r="B40" s="29" t="s">
        <v>56</v>
      </c>
      <c r="C40" s="41" t="s">
        <v>57</v>
      </c>
      <c r="D40" s="31">
        <v>1500</v>
      </c>
      <c r="E40" s="31">
        <v>1500</v>
      </c>
      <c r="F40" s="32">
        <f t="shared" si="0"/>
        <v>3000</v>
      </c>
    </row>
    <row r="41" spans="1:6">
      <c r="A41" s="33">
        <v>24</v>
      </c>
      <c r="B41" s="29" t="s">
        <v>58</v>
      </c>
      <c r="C41" s="42" t="s">
        <v>59</v>
      </c>
      <c r="D41" s="37">
        <v>2000</v>
      </c>
      <c r="E41" s="37">
        <v>2000</v>
      </c>
      <c r="F41" s="32">
        <f t="shared" si="0"/>
        <v>4000</v>
      </c>
    </row>
    <row r="42" spans="1:6">
      <c r="A42" s="28">
        <v>25</v>
      </c>
      <c r="B42" s="29" t="s">
        <v>60</v>
      </c>
      <c r="C42" s="41" t="s">
        <v>61</v>
      </c>
      <c r="D42" s="36">
        <v>12</v>
      </c>
      <c r="E42" s="36">
        <v>12</v>
      </c>
      <c r="F42" s="32">
        <f t="shared" si="0"/>
        <v>24</v>
      </c>
    </row>
    <row r="43" spans="1:6">
      <c r="A43" s="33">
        <v>26</v>
      </c>
      <c r="B43" s="29" t="s">
        <v>62</v>
      </c>
      <c r="C43" s="42" t="s">
        <v>63</v>
      </c>
      <c r="D43" s="35">
        <v>200</v>
      </c>
      <c r="E43" s="35">
        <v>200</v>
      </c>
      <c r="F43" s="32">
        <f t="shared" si="0"/>
        <v>400</v>
      </c>
    </row>
    <row r="44" spans="1:6">
      <c r="A44" s="28">
        <v>27</v>
      </c>
      <c r="B44" s="29" t="s">
        <v>64</v>
      </c>
      <c r="C44" s="41" t="s">
        <v>65</v>
      </c>
      <c r="D44" s="31">
        <v>2500</v>
      </c>
      <c r="E44" s="31">
        <v>2500</v>
      </c>
      <c r="F44" s="32">
        <f t="shared" si="0"/>
        <v>5000</v>
      </c>
    </row>
    <row r="45" spans="1:6">
      <c r="A45" s="33">
        <v>28</v>
      </c>
      <c r="B45" s="29" t="s">
        <v>66</v>
      </c>
      <c r="C45" s="42" t="s">
        <v>67</v>
      </c>
      <c r="D45" s="60"/>
      <c r="E45" s="60"/>
      <c r="F45" s="32">
        <f t="shared" si="0"/>
        <v>0</v>
      </c>
    </row>
    <row r="46" spans="1:6">
      <c r="A46" s="28">
        <v>29</v>
      </c>
      <c r="B46" s="29" t="s">
        <v>68</v>
      </c>
      <c r="C46" s="41" t="s">
        <v>69</v>
      </c>
      <c r="D46" s="31">
        <v>1200</v>
      </c>
      <c r="E46" s="31">
        <v>1200</v>
      </c>
      <c r="F46" s="32">
        <f t="shared" si="0"/>
        <v>2400</v>
      </c>
    </row>
    <row r="47" spans="1:6">
      <c r="A47" s="33">
        <v>30</v>
      </c>
      <c r="B47" s="29" t="s">
        <v>70</v>
      </c>
      <c r="C47" s="42" t="s">
        <v>71</v>
      </c>
      <c r="D47" s="35">
        <v>400</v>
      </c>
      <c r="E47" s="35">
        <v>400</v>
      </c>
      <c r="F47" s="32">
        <f t="shared" si="0"/>
        <v>800</v>
      </c>
    </row>
    <row r="48" spans="1:6">
      <c r="A48" s="28">
        <v>31</v>
      </c>
      <c r="B48" s="29" t="s">
        <v>72</v>
      </c>
      <c r="C48" s="41" t="s">
        <v>73</v>
      </c>
      <c r="D48" s="31">
        <v>1000</v>
      </c>
      <c r="E48" s="36">
        <v>0</v>
      </c>
      <c r="F48" s="32">
        <f t="shared" si="0"/>
        <v>1000</v>
      </c>
    </row>
    <row r="49" spans="1:6">
      <c r="A49" s="33">
        <v>32</v>
      </c>
      <c r="B49" s="29" t="s">
        <v>74</v>
      </c>
      <c r="C49" s="42" t="s">
        <v>75</v>
      </c>
      <c r="D49" s="60"/>
      <c r="E49" s="60"/>
      <c r="F49" s="32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59"/>
      <c r="E50" s="59"/>
      <c r="F50" s="32">
        <f t="shared" si="0"/>
        <v>0</v>
      </c>
    </row>
    <row r="51" spans="1:6">
      <c r="A51" s="33">
        <v>34</v>
      </c>
      <c r="B51" s="29" t="s">
        <v>78</v>
      </c>
      <c r="C51" s="42" t="s">
        <v>79</v>
      </c>
      <c r="D51" s="37">
        <v>1000</v>
      </c>
      <c r="E51" s="37">
        <v>1000</v>
      </c>
      <c r="F51" s="32">
        <f t="shared" si="0"/>
        <v>2000</v>
      </c>
    </row>
    <row r="52" spans="1:6">
      <c r="A52" s="28">
        <v>35</v>
      </c>
      <c r="B52" s="29" t="s">
        <v>80</v>
      </c>
      <c r="C52" s="41" t="s">
        <v>81</v>
      </c>
      <c r="D52" s="59"/>
      <c r="E52" s="59"/>
      <c r="F52" s="32">
        <f t="shared" si="0"/>
        <v>0</v>
      </c>
    </row>
    <row r="53" spans="1:6">
      <c r="A53" s="33">
        <v>36</v>
      </c>
      <c r="B53" s="29" t="s">
        <v>82</v>
      </c>
      <c r="C53" s="42" t="s">
        <v>83</v>
      </c>
      <c r="D53" s="60"/>
      <c r="E53" s="60"/>
      <c r="F53" s="32">
        <f t="shared" si="0"/>
        <v>0</v>
      </c>
    </row>
    <row r="54" spans="1:6">
      <c r="A54" s="28">
        <v>37</v>
      </c>
      <c r="B54" s="29" t="s">
        <v>84</v>
      </c>
      <c r="C54" s="41" t="s">
        <v>85</v>
      </c>
      <c r="D54" s="59"/>
      <c r="E54" s="59"/>
      <c r="F54" s="32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58"/>
      <c r="E55" s="58"/>
      <c r="F55" s="32">
        <f t="shared" si="0"/>
        <v>0</v>
      </c>
    </row>
    <row r="56" spans="1:6">
      <c r="A56" s="28">
        <v>39</v>
      </c>
      <c r="B56" s="29" t="s">
        <v>88</v>
      </c>
      <c r="C56" s="41" t="s">
        <v>89</v>
      </c>
      <c r="D56" s="31">
        <v>4500</v>
      </c>
      <c r="E56" s="31">
        <v>4500</v>
      </c>
      <c r="F56" s="32">
        <f t="shared" si="0"/>
        <v>9000</v>
      </c>
    </row>
    <row r="57" spans="1:6">
      <c r="A57" s="33">
        <v>40</v>
      </c>
      <c r="B57" s="29" t="s">
        <v>90</v>
      </c>
      <c r="C57" s="42" t="s">
        <v>91</v>
      </c>
      <c r="D57" s="58"/>
      <c r="E57" s="58"/>
      <c r="F57" s="32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36">
        <v>200</v>
      </c>
      <c r="E58" s="36">
        <v>200</v>
      </c>
      <c r="F58" s="32">
        <f t="shared" si="0"/>
        <v>400</v>
      </c>
    </row>
    <row r="59" spans="1:6">
      <c r="A59" s="33">
        <v>43</v>
      </c>
      <c r="B59" s="29" t="s">
        <v>94</v>
      </c>
      <c r="C59" s="42" t="s">
        <v>95</v>
      </c>
      <c r="D59" s="60"/>
      <c r="E59" s="60"/>
      <c r="F59" s="32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59"/>
      <c r="E60" s="59"/>
      <c r="F60" s="32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37">
        <v>1000</v>
      </c>
      <c r="E61" s="37">
        <v>1000</v>
      </c>
      <c r="F61" s="32">
        <f t="shared" si="0"/>
        <v>2000</v>
      </c>
    </row>
    <row r="62" spans="1:6">
      <c r="A62" s="28">
        <v>46</v>
      </c>
      <c r="B62" s="29" t="s">
        <v>100</v>
      </c>
      <c r="C62" s="41" t="s">
        <v>101</v>
      </c>
      <c r="D62" s="61"/>
      <c r="E62" s="61"/>
      <c r="F62" s="32">
        <f t="shared" si="0"/>
        <v>0</v>
      </c>
    </row>
    <row r="63" spans="1:6">
      <c r="A63" s="33">
        <v>47</v>
      </c>
      <c r="B63" s="29" t="s">
        <v>102</v>
      </c>
      <c r="C63" s="42" t="s">
        <v>103</v>
      </c>
      <c r="D63" s="37">
        <v>3800</v>
      </c>
      <c r="E63" s="37">
        <v>3800</v>
      </c>
      <c r="F63" s="32">
        <f t="shared" si="0"/>
        <v>7600</v>
      </c>
    </row>
    <row r="64" spans="1:6">
      <c r="A64" s="28">
        <v>48</v>
      </c>
      <c r="B64" s="29" t="s">
        <v>104</v>
      </c>
      <c r="C64" s="41" t="s">
        <v>105</v>
      </c>
      <c r="D64" s="61"/>
      <c r="E64" s="61"/>
      <c r="F64" s="32">
        <f t="shared" si="0"/>
        <v>0</v>
      </c>
    </row>
    <row r="65" spans="1:6">
      <c r="A65" s="33">
        <v>49</v>
      </c>
      <c r="B65" s="29" t="s">
        <v>106</v>
      </c>
      <c r="C65" s="42" t="s">
        <v>107</v>
      </c>
      <c r="D65" s="58"/>
      <c r="E65" s="58"/>
      <c r="F65" s="32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31">
        <v>280</v>
      </c>
      <c r="E66" s="31">
        <v>280</v>
      </c>
      <c r="F66" s="32">
        <f t="shared" si="0"/>
        <v>560</v>
      </c>
    </row>
    <row r="67" spans="1:6">
      <c r="A67" s="33">
        <v>51</v>
      </c>
      <c r="B67" s="29" t="s">
        <v>110</v>
      </c>
      <c r="C67" s="42" t="s">
        <v>111</v>
      </c>
      <c r="D67" s="37">
        <v>600</v>
      </c>
      <c r="E67" s="37">
        <v>600</v>
      </c>
      <c r="F67" s="32">
        <f t="shared" si="0"/>
        <v>1200</v>
      </c>
    </row>
    <row r="68" spans="1:6">
      <c r="A68" s="28">
        <v>52</v>
      </c>
      <c r="B68" s="29" t="s">
        <v>112</v>
      </c>
      <c r="C68" s="41" t="s">
        <v>113</v>
      </c>
      <c r="D68" s="31">
        <v>1300</v>
      </c>
      <c r="E68" s="31">
        <v>1200</v>
      </c>
      <c r="F68" s="32">
        <f t="shared" si="0"/>
        <v>2500</v>
      </c>
    </row>
    <row r="69" spans="1:6">
      <c r="A69" s="33">
        <v>53</v>
      </c>
      <c r="B69" s="29" t="s">
        <v>114</v>
      </c>
      <c r="C69" s="42" t="s">
        <v>115</v>
      </c>
      <c r="D69" s="60"/>
      <c r="E69" s="60"/>
      <c r="F69" s="32">
        <f t="shared" si="0"/>
        <v>0</v>
      </c>
    </row>
    <row r="70" spans="1:6">
      <c r="A70" s="28">
        <v>54</v>
      </c>
      <c r="B70" s="29" t="s">
        <v>116</v>
      </c>
      <c r="C70" s="41" t="s">
        <v>117</v>
      </c>
      <c r="D70" s="36">
        <v>600</v>
      </c>
      <c r="E70" s="36">
        <v>600</v>
      </c>
      <c r="F70" s="32">
        <f t="shared" si="0"/>
        <v>1200</v>
      </c>
    </row>
    <row r="71" spans="1:6">
      <c r="A71" s="33">
        <v>55</v>
      </c>
      <c r="B71" s="29" t="s">
        <v>118</v>
      </c>
      <c r="C71" s="42" t="s">
        <v>119</v>
      </c>
      <c r="D71" s="58"/>
      <c r="E71" s="58"/>
      <c r="F71" s="32">
        <f t="shared" si="0"/>
        <v>0</v>
      </c>
    </row>
    <row r="72" spans="1:6">
      <c r="A72" s="28">
        <v>56</v>
      </c>
      <c r="B72" s="29" t="s">
        <v>120</v>
      </c>
      <c r="C72" s="41" t="s">
        <v>121</v>
      </c>
      <c r="D72" s="59"/>
      <c r="E72" s="59"/>
      <c r="F72" s="32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58"/>
      <c r="E73" s="58"/>
      <c r="F73" s="32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6">
        <v>100</v>
      </c>
      <c r="E74" s="36">
        <v>0</v>
      </c>
      <c r="F74" s="32">
        <f t="shared" si="0"/>
        <v>100</v>
      </c>
    </row>
    <row r="75" spans="1:6">
      <c r="A75" s="33">
        <v>62</v>
      </c>
      <c r="B75" s="29" t="s">
        <v>126</v>
      </c>
      <c r="C75" s="42" t="s">
        <v>127</v>
      </c>
      <c r="D75" s="35">
        <v>100</v>
      </c>
      <c r="E75" s="35">
        <v>100</v>
      </c>
      <c r="F75" s="32">
        <f t="shared" si="0"/>
        <v>200</v>
      </c>
    </row>
    <row r="76" spans="1:6">
      <c r="A76" s="28">
        <v>63</v>
      </c>
      <c r="B76" s="29" t="s">
        <v>128</v>
      </c>
      <c r="C76" s="41" t="s">
        <v>129</v>
      </c>
      <c r="D76" s="59"/>
      <c r="E76" s="59"/>
      <c r="F76" s="32">
        <f t="shared" si="0"/>
        <v>0</v>
      </c>
    </row>
    <row r="77" spans="1:6">
      <c r="A77" s="33">
        <v>64</v>
      </c>
      <c r="B77" s="29" t="s">
        <v>130</v>
      </c>
      <c r="C77" s="42" t="s">
        <v>131</v>
      </c>
      <c r="D77" s="37">
        <v>150</v>
      </c>
      <c r="E77" s="37">
        <v>150</v>
      </c>
      <c r="F77" s="32">
        <f t="shared" si="0"/>
        <v>300</v>
      </c>
    </row>
    <row r="78" spans="1:6">
      <c r="A78" s="28">
        <v>65</v>
      </c>
      <c r="B78" s="29" t="s">
        <v>132</v>
      </c>
      <c r="C78" s="41" t="s">
        <v>133</v>
      </c>
      <c r="D78" s="31">
        <v>5000</v>
      </c>
      <c r="E78" s="31">
        <v>5000</v>
      </c>
      <c r="F78" s="32">
        <f t="shared" si="0"/>
        <v>10000</v>
      </c>
    </row>
    <row r="79" spans="1:6">
      <c r="A79" s="33">
        <v>66</v>
      </c>
      <c r="B79" s="29" t="s">
        <v>134</v>
      </c>
      <c r="C79" s="42" t="s">
        <v>135</v>
      </c>
      <c r="D79" s="37">
        <v>5000</v>
      </c>
      <c r="E79" s="37">
        <v>5000</v>
      </c>
      <c r="F79" s="32">
        <f t="shared" si="0"/>
        <v>10000</v>
      </c>
    </row>
    <row r="80" spans="1:6">
      <c r="A80" s="28">
        <v>67</v>
      </c>
      <c r="B80" s="29" t="s">
        <v>136</v>
      </c>
      <c r="C80" s="41" t="s">
        <v>137</v>
      </c>
      <c r="D80" s="36">
        <v>70</v>
      </c>
      <c r="E80" s="36">
        <v>70</v>
      </c>
      <c r="F80" s="32">
        <f t="shared" si="0"/>
        <v>140</v>
      </c>
    </row>
    <row r="81" spans="1:6">
      <c r="A81" s="33">
        <v>68</v>
      </c>
      <c r="B81" s="29" t="s">
        <v>138</v>
      </c>
      <c r="C81" s="42" t="s">
        <v>139</v>
      </c>
      <c r="D81" s="35">
        <v>200</v>
      </c>
      <c r="E81" s="35">
        <v>200</v>
      </c>
      <c r="F81" s="32">
        <f t="shared" si="0"/>
        <v>400</v>
      </c>
    </row>
    <row r="82" spans="1:6">
      <c r="A82" s="28">
        <v>69</v>
      </c>
      <c r="B82" s="29" t="s">
        <v>140</v>
      </c>
      <c r="C82" s="41" t="s">
        <v>141</v>
      </c>
      <c r="D82" s="31">
        <v>500</v>
      </c>
      <c r="E82" s="31">
        <v>500</v>
      </c>
      <c r="F82" s="32">
        <f t="shared" si="0"/>
        <v>1000</v>
      </c>
    </row>
    <row r="83" spans="1:6">
      <c r="A83" s="33">
        <v>70</v>
      </c>
      <c r="B83" s="29" t="s">
        <v>142</v>
      </c>
      <c r="C83" s="42" t="s">
        <v>143</v>
      </c>
      <c r="D83" s="58"/>
      <c r="E83" s="58"/>
      <c r="F83" s="32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31">
        <v>3000</v>
      </c>
      <c r="E84" s="31">
        <v>3000</v>
      </c>
      <c r="F84" s="32">
        <f t="shared" si="0"/>
        <v>6000</v>
      </c>
    </row>
    <row r="85" spans="1:6">
      <c r="A85" s="33">
        <v>72</v>
      </c>
      <c r="B85" s="29" t="s">
        <v>146</v>
      </c>
      <c r="C85" s="42" t="s">
        <v>147</v>
      </c>
      <c r="D85" s="58"/>
      <c r="E85" s="58"/>
      <c r="F85" s="32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59"/>
      <c r="E86" s="59"/>
      <c r="F86" s="32">
        <f t="shared" si="0"/>
        <v>0</v>
      </c>
    </row>
    <row r="87" spans="1:6">
      <c r="A87" s="33">
        <v>74</v>
      </c>
      <c r="B87" s="29" t="s">
        <v>150</v>
      </c>
      <c r="C87" s="42" t="s">
        <v>151</v>
      </c>
      <c r="D87" s="35">
        <v>200</v>
      </c>
      <c r="E87" s="35">
        <v>200</v>
      </c>
      <c r="F87" s="32">
        <f t="shared" si="0"/>
        <v>400</v>
      </c>
    </row>
    <row r="88" spans="1:6">
      <c r="A88" s="28">
        <v>76</v>
      </c>
      <c r="B88" s="29" t="s">
        <v>152</v>
      </c>
      <c r="C88" s="41" t="s">
        <v>153</v>
      </c>
      <c r="D88" s="36">
        <v>100</v>
      </c>
      <c r="E88" s="36">
        <v>100</v>
      </c>
      <c r="F88" s="32">
        <f t="shared" si="0"/>
        <v>200</v>
      </c>
    </row>
    <row r="89" spans="1:6">
      <c r="A89" s="33">
        <v>78</v>
      </c>
      <c r="B89" s="29" t="s">
        <v>154</v>
      </c>
      <c r="C89" s="42" t="s">
        <v>155</v>
      </c>
      <c r="D89" s="58"/>
      <c r="E89" s="58"/>
      <c r="F89" s="32">
        <f t="shared" si="0"/>
        <v>0</v>
      </c>
    </row>
    <row r="90" spans="1:6">
      <c r="A90" s="28">
        <v>79</v>
      </c>
      <c r="B90" s="29" t="s">
        <v>156</v>
      </c>
      <c r="C90" s="41" t="s">
        <v>157</v>
      </c>
      <c r="D90" s="36">
        <v>50</v>
      </c>
      <c r="E90" s="36">
        <v>50</v>
      </c>
      <c r="F90" s="32">
        <f t="shared" si="0"/>
        <v>100</v>
      </c>
    </row>
    <row r="91" spans="1:6">
      <c r="A91" s="33">
        <v>80</v>
      </c>
      <c r="B91" s="29" t="s">
        <v>158</v>
      </c>
      <c r="C91" s="42" t="s">
        <v>159</v>
      </c>
      <c r="D91" s="58"/>
      <c r="E91" s="58"/>
      <c r="F91" s="32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36">
        <v>300</v>
      </c>
      <c r="E92" s="36">
        <v>300</v>
      </c>
      <c r="F92" s="32">
        <f t="shared" si="0"/>
        <v>600</v>
      </c>
    </row>
    <row r="93" spans="1:6">
      <c r="A93" s="33">
        <v>82</v>
      </c>
      <c r="B93" s="29" t="s">
        <v>162</v>
      </c>
      <c r="C93" s="42" t="s">
        <v>163</v>
      </c>
      <c r="D93" s="35">
        <v>500</v>
      </c>
      <c r="E93" s="35">
        <v>500</v>
      </c>
      <c r="F93" s="32">
        <f t="shared" si="0"/>
        <v>1000</v>
      </c>
    </row>
    <row r="94" spans="1:6">
      <c r="A94" s="28">
        <v>83</v>
      </c>
      <c r="B94" s="29" t="s">
        <v>164</v>
      </c>
      <c r="C94" s="41" t="s">
        <v>165</v>
      </c>
      <c r="D94" s="59"/>
      <c r="E94" s="59"/>
      <c r="F94" s="32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58"/>
      <c r="E95" s="58"/>
      <c r="F95" s="32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59"/>
      <c r="E96" s="59"/>
      <c r="F96" s="32">
        <f t="shared" si="0"/>
        <v>0</v>
      </c>
    </row>
    <row r="97" spans="1:6">
      <c r="A97" s="33">
        <v>86</v>
      </c>
      <c r="B97" s="29" t="s">
        <v>170</v>
      </c>
      <c r="C97" s="42" t="s">
        <v>171</v>
      </c>
      <c r="D97" s="37">
        <v>1000</v>
      </c>
      <c r="E97" s="37">
        <v>1000</v>
      </c>
      <c r="F97" s="32">
        <f t="shared" si="0"/>
        <v>2000</v>
      </c>
    </row>
    <row r="98" spans="1:6">
      <c r="A98" s="28">
        <v>87</v>
      </c>
      <c r="B98" s="29" t="s">
        <v>172</v>
      </c>
      <c r="C98" s="41" t="s">
        <v>173</v>
      </c>
      <c r="D98" s="36">
        <v>50</v>
      </c>
      <c r="E98" s="36">
        <v>50</v>
      </c>
      <c r="F98" s="32">
        <f t="shared" si="0"/>
        <v>100</v>
      </c>
    </row>
    <row r="99" spans="1:6">
      <c r="A99" s="33">
        <v>88</v>
      </c>
      <c r="B99" s="29" t="s">
        <v>174</v>
      </c>
      <c r="C99" s="42" t="s">
        <v>175</v>
      </c>
      <c r="D99" s="37">
        <v>3000</v>
      </c>
      <c r="E99" s="37">
        <v>3000</v>
      </c>
      <c r="F99" s="32">
        <f t="shared" si="0"/>
        <v>6000</v>
      </c>
    </row>
    <row r="100" spans="1:6">
      <c r="A100" s="28">
        <v>90</v>
      </c>
      <c r="B100" s="29" t="s">
        <v>176</v>
      </c>
      <c r="C100" s="41" t="s">
        <v>177</v>
      </c>
      <c r="D100" s="36">
        <v>100</v>
      </c>
      <c r="E100" s="36">
        <v>100</v>
      </c>
      <c r="F100" s="32">
        <f t="shared" si="0"/>
        <v>200</v>
      </c>
    </row>
    <row r="101" spans="1:6">
      <c r="A101" s="33">
        <v>91</v>
      </c>
      <c r="B101" s="29" t="s">
        <v>178</v>
      </c>
      <c r="C101" s="42" t="s">
        <v>179</v>
      </c>
      <c r="D101" s="58"/>
      <c r="E101" s="58"/>
      <c r="F101" s="32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59"/>
      <c r="E102" s="59"/>
      <c r="F102" s="32">
        <f t="shared" si="0"/>
        <v>0</v>
      </c>
    </row>
    <row r="103" spans="1:6">
      <c r="A103" s="33">
        <v>93</v>
      </c>
      <c r="B103" s="29" t="s">
        <v>182</v>
      </c>
      <c r="C103" s="42" t="s">
        <v>183</v>
      </c>
      <c r="D103" s="58"/>
      <c r="E103" s="58"/>
      <c r="F103" s="32">
        <f t="shared" si="0"/>
        <v>0</v>
      </c>
    </row>
    <row r="104" spans="1:6">
      <c r="A104" s="28">
        <v>94</v>
      </c>
      <c r="B104" s="29" t="s">
        <v>184</v>
      </c>
      <c r="C104" s="41" t="s">
        <v>185</v>
      </c>
      <c r="D104" s="59"/>
      <c r="E104" s="59"/>
      <c r="F104" s="32">
        <f t="shared" si="0"/>
        <v>0</v>
      </c>
    </row>
    <row r="105" spans="1:6">
      <c r="A105" s="33">
        <v>96</v>
      </c>
      <c r="B105" s="29" t="s">
        <v>186</v>
      </c>
      <c r="C105" s="42" t="s">
        <v>187</v>
      </c>
      <c r="D105" s="35">
        <v>500</v>
      </c>
      <c r="E105" s="35">
        <v>500</v>
      </c>
      <c r="F105" s="32">
        <f t="shared" si="0"/>
        <v>1000</v>
      </c>
    </row>
    <row r="106" spans="1:6">
      <c r="A106" s="28">
        <v>97</v>
      </c>
      <c r="B106" s="29" t="s">
        <v>188</v>
      </c>
      <c r="C106" s="41" t="s">
        <v>189</v>
      </c>
      <c r="D106" s="36">
        <v>50</v>
      </c>
      <c r="E106" s="36">
        <v>50</v>
      </c>
      <c r="F106" s="32">
        <f t="shared" si="0"/>
        <v>100</v>
      </c>
    </row>
    <row r="107" spans="1:6">
      <c r="A107" s="33">
        <v>98</v>
      </c>
      <c r="B107" s="29" t="s">
        <v>190</v>
      </c>
      <c r="C107" s="42" t="s">
        <v>191</v>
      </c>
      <c r="D107" s="37">
        <v>1500</v>
      </c>
      <c r="E107" s="37">
        <v>1500</v>
      </c>
      <c r="F107" s="32">
        <f t="shared" si="0"/>
        <v>3000</v>
      </c>
    </row>
    <row r="108" spans="1:6">
      <c r="A108" s="28">
        <v>99</v>
      </c>
      <c r="B108" s="29" t="s">
        <v>192</v>
      </c>
      <c r="C108" s="41" t="s">
        <v>193</v>
      </c>
      <c r="D108" s="36">
        <v>6</v>
      </c>
      <c r="E108" s="36">
        <v>6</v>
      </c>
      <c r="F108" s="32">
        <f t="shared" si="0"/>
        <v>12</v>
      </c>
    </row>
    <row r="109" spans="1:6">
      <c r="A109" s="33">
        <v>100</v>
      </c>
      <c r="B109" s="29" t="s">
        <v>194</v>
      </c>
      <c r="C109" s="42" t="s">
        <v>195</v>
      </c>
      <c r="D109" s="35">
        <v>250</v>
      </c>
      <c r="E109" s="35">
        <v>250</v>
      </c>
      <c r="F109" s="32">
        <f t="shared" si="0"/>
        <v>500</v>
      </c>
    </row>
    <row r="110" spans="1:6">
      <c r="A110" s="28">
        <v>101</v>
      </c>
      <c r="B110" s="29" t="s">
        <v>196</v>
      </c>
      <c r="C110" s="41" t="s">
        <v>197</v>
      </c>
      <c r="D110" s="36">
        <v>50</v>
      </c>
      <c r="E110" s="36">
        <v>50</v>
      </c>
      <c r="F110" s="32">
        <f t="shared" si="0"/>
        <v>100</v>
      </c>
    </row>
    <row r="111" spans="1:6">
      <c r="A111" s="33">
        <v>102</v>
      </c>
      <c r="B111" s="29" t="s">
        <v>198</v>
      </c>
      <c r="C111" s="42" t="s">
        <v>199</v>
      </c>
      <c r="D111" s="35">
        <v>300</v>
      </c>
      <c r="E111" s="35">
        <v>300</v>
      </c>
      <c r="F111" s="32">
        <f t="shared" si="0"/>
        <v>600</v>
      </c>
    </row>
    <row r="112" spans="1:6">
      <c r="A112" s="28">
        <v>103</v>
      </c>
      <c r="B112" s="29" t="s">
        <v>200</v>
      </c>
      <c r="C112" s="41" t="s">
        <v>201</v>
      </c>
      <c r="D112" s="36">
        <v>200</v>
      </c>
      <c r="E112" s="36">
        <v>200</v>
      </c>
      <c r="F112" s="32">
        <f t="shared" si="0"/>
        <v>400</v>
      </c>
    </row>
    <row r="113" spans="1:6">
      <c r="A113" s="33">
        <v>104</v>
      </c>
      <c r="B113" s="29" t="s">
        <v>202</v>
      </c>
      <c r="C113" s="42" t="s">
        <v>203</v>
      </c>
      <c r="D113" s="58"/>
      <c r="E113" s="58"/>
      <c r="F113" s="32">
        <f t="shared" si="0"/>
        <v>0</v>
      </c>
    </row>
    <row r="114" spans="1:6">
      <c r="A114" s="28">
        <v>105</v>
      </c>
      <c r="B114" s="29" t="s">
        <v>204</v>
      </c>
      <c r="C114" s="41" t="s">
        <v>205</v>
      </c>
      <c r="D114" s="59"/>
      <c r="E114" s="59"/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58"/>
      <c r="E115" s="58"/>
      <c r="F115" s="32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59"/>
      <c r="E116" s="59"/>
      <c r="F116" s="32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58"/>
      <c r="E117" s="58"/>
      <c r="F117" s="32">
        <f t="shared" si="0"/>
        <v>0</v>
      </c>
    </row>
    <row r="118" spans="1:6">
      <c r="A118" s="28">
        <v>109</v>
      </c>
      <c r="B118" s="29" t="s">
        <v>212</v>
      </c>
      <c r="C118" s="41" t="s">
        <v>213</v>
      </c>
      <c r="D118" s="59"/>
      <c r="E118" s="59"/>
      <c r="F118" s="32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58"/>
      <c r="E119" s="58"/>
      <c r="F119" s="32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1500</v>
      </c>
      <c r="E120" s="31">
        <v>1500</v>
      </c>
      <c r="F120" s="32">
        <f t="shared" si="0"/>
        <v>3000</v>
      </c>
    </row>
    <row r="121" spans="1:6">
      <c r="A121" s="33">
        <v>112</v>
      </c>
      <c r="B121" s="29" t="s">
        <v>218</v>
      </c>
      <c r="C121" s="42" t="s">
        <v>219</v>
      </c>
      <c r="D121" s="58"/>
      <c r="E121" s="58"/>
      <c r="F121" s="32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36">
        <v>200</v>
      </c>
      <c r="E122" s="36">
        <v>100</v>
      </c>
      <c r="F122" s="32">
        <f t="shared" si="0"/>
        <v>300</v>
      </c>
    </row>
    <row r="123" spans="1:6">
      <c r="A123" s="33">
        <v>114</v>
      </c>
      <c r="B123" s="29" t="s">
        <v>222</v>
      </c>
      <c r="C123" s="42" t="s">
        <v>223</v>
      </c>
      <c r="D123" s="58"/>
      <c r="E123" s="58"/>
      <c r="F123" s="32">
        <f t="shared" si="0"/>
        <v>0</v>
      </c>
    </row>
    <row r="124" spans="1:6">
      <c r="A124" s="28">
        <v>115</v>
      </c>
      <c r="B124" s="29" t="s">
        <v>224</v>
      </c>
      <c r="C124" s="41" t="s">
        <v>225</v>
      </c>
      <c r="D124" s="36">
        <v>50</v>
      </c>
      <c r="E124" s="36">
        <v>50</v>
      </c>
      <c r="F124" s="32">
        <f t="shared" si="0"/>
        <v>100</v>
      </c>
    </row>
    <row r="125" spans="1:6">
      <c r="A125" s="33">
        <v>116</v>
      </c>
      <c r="B125" s="29" t="s">
        <v>226</v>
      </c>
      <c r="C125" s="42" t="s">
        <v>227</v>
      </c>
      <c r="D125" s="58"/>
      <c r="E125" s="58"/>
      <c r="F125" s="32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59"/>
      <c r="E126" s="59"/>
      <c r="F126" s="32">
        <f t="shared" si="0"/>
        <v>0</v>
      </c>
    </row>
    <row r="127" spans="1:6">
      <c r="A127" s="33">
        <v>118</v>
      </c>
      <c r="B127" s="29" t="s">
        <v>230</v>
      </c>
      <c r="C127" s="42" t="s">
        <v>231</v>
      </c>
      <c r="D127" s="58"/>
      <c r="E127" s="58"/>
      <c r="F127" s="32">
        <f t="shared" si="0"/>
        <v>0</v>
      </c>
    </row>
    <row r="128" spans="1:6">
      <c r="A128" s="28">
        <v>119</v>
      </c>
      <c r="B128" s="29" t="s">
        <v>232</v>
      </c>
      <c r="C128" s="41" t="s">
        <v>233</v>
      </c>
      <c r="D128" s="59"/>
      <c r="E128" s="59"/>
      <c r="F128" s="32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58"/>
      <c r="E129" s="58"/>
      <c r="F129" s="32">
        <f t="shared" si="0"/>
        <v>0</v>
      </c>
    </row>
    <row r="130" spans="1:6">
      <c r="A130" s="28">
        <v>121</v>
      </c>
      <c r="B130" s="29" t="s">
        <v>236</v>
      </c>
      <c r="C130" s="41" t="s">
        <v>237</v>
      </c>
      <c r="D130" s="59"/>
      <c r="E130" s="59"/>
      <c r="F130" s="32">
        <f t="shared" si="0"/>
        <v>0</v>
      </c>
    </row>
    <row r="131" spans="1:6">
      <c r="A131" s="33">
        <v>122</v>
      </c>
      <c r="B131" s="29" t="s">
        <v>238</v>
      </c>
      <c r="C131" s="42" t="s">
        <v>239</v>
      </c>
      <c r="D131" s="35">
        <v>10</v>
      </c>
      <c r="E131" s="35">
        <v>0</v>
      </c>
      <c r="F131" s="32">
        <f t="shared" si="0"/>
        <v>10</v>
      </c>
    </row>
    <row r="132" spans="1:6">
      <c r="A132" s="28">
        <v>123</v>
      </c>
      <c r="B132" s="29" t="s">
        <v>240</v>
      </c>
      <c r="C132" s="41" t="s">
        <v>241</v>
      </c>
      <c r="D132" s="36">
        <v>25</v>
      </c>
      <c r="E132" s="36">
        <v>25</v>
      </c>
      <c r="F132" s="32">
        <f t="shared" si="0"/>
        <v>50</v>
      </c>
    </row>
    <row r="133" spans="1:6">
      <c r="A133" s="33">
        <v>125</v>
      </c>
      <c r="B133" s="29" t="s">
        <v>242</v>
      </c>
      <c r="C133" s="42" t="s">
        <v>243</v>
      </c>
      <c r="D133" s="58"/>
      <c r="E133" s="58"/>
      <c r="F133" s="32">
        <f t="shared" si="0"/>
        <v>0</v>
      </c>
    </row>
    <row r="134" spans="1:6">
      <c r="A134" s="28">
        <v>126</v>
      </c>
      <c r="B134" s="29" t="s">
        <v>244</v>
      </c>
      <c r="C134" s="41" t="s">
        <v>245</v>
      </c>
      <c r="D134" s="59"/>
      <c r="E134" s="59"/>
      <c r="F134" s="32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7">
        <v>10000</v>
      </c>
      <c r="E135" s="37">
        <v>10000</v>
      </c>
      <c r="F135" s="32">
        <f t="shared" si="0"/>
        <v>20000</v>
      </c>
    </row>
    <row r="136" spans="1:6">
      <c r="A136" s="28">
        <v>128</v>
      </c>
      <c r="B136" s="29" t="s">
        <v>248</v>
      </c>
      <c r="C136" s="41" t="s">
        <v>249</v>
      </c>
      <c r="D136" s="59"/>
      <c r="E136" s="59"/>
      <c r="F136" s="32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5">
        <v>50</v>
      </c>
      <c r="E137" s="35">
        <v>50</v>
      </c>
      <c r="F137" s="32">
        <f t="shared" si="0"/>
        <v>100</v>
      </c>
    </row>
    <row r="138" spans="1:6">
      <c r="A138" s="28">
        <v>130</v>
      </c>
      <c r="B138" s="29" t="s">
        <v>252</v>
      </c>
      <c r="C138" s="41" t="s">
        <v>253</v>
      </c>
      <c r="D138" s="31">
        <v>2000</v>
      </c>
      <c r="E138" s="31">
        <v>2000</v>
      </c>
      <c r="F138" s="32">
        <f t="shared" si="0"/>
        <v>4000</v>
      </c>
    </row>
    <row r="139" spans="1:6">
      <c r="A139" s="33">
        <v>131</v>
      </c>
      <c r="B139" s="29" t="s">
        <v>254</v>
      </c>
      <c r="C139" s="42" t="s">
        <v>255</v>
      </c>
      <c r="D139" s="58"/>
      <c r="E139" s="58"/>
      <c r="F139" s="32">
        <f t="shared" si="0"/>
        <v>0</v>
      </c>
    </row>
    <row r="140" spans="1:6">
      <c r="A140" s="28">
        <v>132</v>
      </c>
      <c r="B140" s="29" t="s">
        <v>256</v>
      </c>
      <c r="C140" s="41" t="s">
        <v>257</v>
      </c>
      <c r="D140" s="59"/>
      <c r="E140" s="59"/>
      <c r="F140" s="32">
        <f t="shared" si="0"/>
        <v>0</v>
      </c>
    </row>
    <row r="141" spans="1:6">
      <c r="A141" s="33">
        <v>133</v>
      </c>
      <c r="B141" s="29" t="s">
        <v>258</v>
      </c>
      <c r="C141" s="42" t="s">
        <v>259</v>
      </c>
      <c r="D141" s="58"/>
      <c r="E141" s="58"/>
      <c r="F141" s="32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59"/>
      <c r="E142" s="59"/>
      <c r="F142" s="32">
        <f t="shared" si="0"/>
        <v>0</v>
      </c>
    </row>
    <row r="143" spans="1:6">
      <c r="A143" s="33">
        <v>135</v>
      </c>
      <c r="B143" s="29" t="s">
        <v>262</v>
      </c>
      <c r="C143" s="42" t="s">
        <v>263</v>
      </c>
      <c r="D143" s="37">
        <v>2500</v>
      </c>
      <c r="E143" s="37">
        <v>2500</v>
      </c>
      <c r="F143" s="32">
        <f t="shared" si="0"/>
        <v>5000</v>
      </c>
    </row>
    <row r="144" spans="1:6">
      <c r="A144" s="28">
        <v>136</v>
      </c>
      <c r="B144" s="29" t="s">
        <v>264</v>
      </c>
      <c r="C144" s="41" t="s">
        <v>265</v>
      </c>
      <c r="D144" s="59"/>
      <c r="E144" s="59"/>
      <c r="F144" s="32">
        <f t="shared" si="0"/>
        <v>0</v>
      </c>
    </row>
    <row r="145" spans="1:6">
      <c r="A145" s="33">
        <v>138</v>
      </c>
      <c r="B145" s="29" t="s">
        <v>266</v>
      </c>
      <c r="C145" s="42" t="s">
        <v>267</v>
      </c>
      <c r="D145" s="35">
        <v>200</v>
      </c>
      <c r="E145" s="35">
        <v>200</v>
      </c>
      <c r="F145" s="32">
        <f t="shared" si="0"/>
        <v>400</v>
      </c>
    </row>
    <row r="146" spans="1:6">
      <c r="A146" s="28">
        <v>139</v>
      </c>
      <c r="B146" s="29" t="s">
        <v>268</v>
      </c>
      <c r="C146" s="41" t="s">
        <v>269</v>
      </c>
      <c r="D146" s="36">
        <v>50</v>
      </c>
      <c r="E146" s="36">
        <v>50</v>
      </c>
      <c r="F146" s="32">
        <f t="shared" si="0"/>
        <v>100</v>
      </c>
    </row>
    <row r="147" spans="1:6">
      <c r="A147" s="33">
        <v>140</v>
      </c>
      <c r="B147" s="29" t="s">
        <v>270</v>
      </c>
      <c r="C147" s="42" t="s">
        <v>271</v>
      </c>
      <c r="D147" s="37">
        <v>1500</v>
      </c>
      <c r="E147" s="37">
        <v>1500</v>
      </c>
      <c r="F147" s="32">
        <f t="shared" si="0"/>
        <v>3000</v>
      </c>
    </row>
    <row r="148" spans="1:6">
      <c r="A148" s="28">
        <v>141</v>
      </c>
      <c r="B148" s="29" t="s">
        <v>272</v>
      </c>
      <c r="C148" s="41" t="s">
        <v>273</v>
      </c>
      <c r="D148" s="31">
        <v>100</v>
      </c>
      <c r="E148" s="31">
        <v>100</v>
      </c>
      <c r="F148" s="32">
        <f t="shared" si="0"/>
        <v>200</v>
      </c>
    </row>
    <row r="149" spans="1:6">
      <c r="A149" s="33">
        <v>142</v>
      </c>
      <c r="B149" s="29" t="s">
        <v>274</v>
      </c>
      <c r="C149" s="42" t="s">
        <v>275</v>
      </c>
      <c r="D149" s="37">
        <v>6000</v>
      </c>
      <c r="E149" s="37">
        <v>6000</v>
      </c>
      <c r="F149" s="32">
        <f t="shared" si="0"/>
        <v>12000</v>
      </c>
    </row>
    <row r="150" spans="1:6">
      <c r="A150" s="28">
        <v>143</v>
      </c>
      <c r="B150" s="29" t="s">
        <v>276</v>
      </c>
      <c r="C150" s="41" t="s">
        <v>277</v>
      </c>
      <c r="D150" s="31">
        <v>2000</v>
      </c>
      <c r="E150" s="31">
        <v>2000</v>
      </c>
      <c r="F150" s="32">
        <f t="shared" si="0"/>
        <v>4000</v>
      </c>
    </row>
    <row r="151" spans="1:6">
      <c r="A151" s="33">
        <v>144</v>
      </c>
      <c r="B151" s="29" t="s">
        <v>278</v>
      </c>
      <c r="C151" s="42" t="s">
        <v>279</v>
      </c>
      <c r="D151" s="35">
        <v>20</v>
      </c>
      <c r="E151" s="35">
        <v>20</v>
      </c>
      <c r="F151" s="32">
        <f t="shared" si="0"/>
        <v>40</v>
      </c>
    </row>
    <row r="152" spans="1:6">
      <c r="A152" s="28">
        <v>145</v>
      </c>
      <c r="B152" s="29" t="s">
        <v>280</v>
      </c>
      <c r="C152" s="41" t="s">
        <v>281</v>
      </c>
      <c r="D152" s="31">
        <v>200</v>
      </c>
      <c r="E152" s="31">
        <v>200</v>
      </c>
      <c r="F152" s="32">
        <f t="shared" si="0"/>
        <v>400</v>
      </c>
    </row>
    <row r="153" spans="1:6">
      <c r="A153" s="33">
        <v>146</v>
      </c>
      <c r="B153" s="29" t="s">
        <v>282</v>
      </c>
      <c r="C153" s="42" t="s">
        <v>283</v>
      </c>
      <c r="D153" s="58"/>
      <c r="E153" s="58"/>
      <c r="F153" s="32">
        <f t="shared" si="0"/>
        <v>0</v>
      </c>
    </row>
    <row r="154" spans="1:6">
      <c r="A154" s="28">
        <v>147</v>
      </c>
      <c r="B154" s="29" t="s">
        <v>284</v>
      </c>
      <c r="C154" s="41" t="s">
        <v>285</v>
      </c>
      <c r="D154" s="36">
        <v>25</v>
      </c>
      <c r="E154" s="36">
        <v>25</v>
      </c>
      <c r="F154" s="32">
        <f t="shared" si="0"/>
        <v>50</v>
      </c>
    </row>
    <row r="155" spans="1:6">
      <c r="A155" s="33">
        <v>150</v>
      </c>
      <c r="B155" s="29" t="s">
        <v>286</v>
      </c>
      <c r="C155" s="42" t="s">
        <v>287</v>
      </c>
      <c r="D155" s="37">
        <v>300</v>
      </c>
      <c r="E155" s="37">
        <v>300</v>
      </c>
      <c r="F155" s="32">
        <f t="shared" si="0"/>
        <v>600</v>
      </c>
    </row>
    <row r="156" spans="1:6">
      <c r="A156" s="28">
        <v>153</v>
      </c>
      <c r="B156" s="29" t="s">
        <v>288</v>
      </c>
      <c r="C156" s="41" t="s">
        <v>289</v>
      </c>
      <c r="D156" s="59"/>
      <c r="E156" s="59"/>
      <c r="F156" s="32">
        <f t="shared" si="0"/>
        <v>0</v>
      </c>
    </row>
    <row r="157" spans="1:6">
      <c r="A157" s="33">
        <v>154</v>
      </c>
      <c r="B157" s="29" t="s">
        <v>290</v>
      </c>
      <c r="C157" s="42" t="s">
        <v>291</v>
      </c>
      <c r="D157" s="37">
        <v>500</v>
      </c>
      <c r="E157" s="37">
        <v>500</v>
      </c>
      <c r="F157" s="32">
        <f t="shared" si="0"/>
        <v>1000</v>
      </c>
    </row>
    <row r="158" spans="1:6">
      <c r="A158" s="28">
        <v>155</v>
      </c>
      <c r="B158" s="29" t="s">
        <v>292</v>
      </c>
      <c r="C158" s="41" t="s">
        <v>293</v>
      </c>
      <c r="D158" s="36">
        <v>100</v>
      </c>
      <c r="E158" s="36">
        <v>100</v>
      </c>
      <c r="F158" s="32">
        <f t="shared" si="0"/>
        <v>200</v>
      </c>
    </row>
    <row r="159" spans="1:6">
      <c r="A159" s="33">
        <v>156</v>
      </c>
      <c r="B159" s="29" t="s">
        <v>294</v>
      </c>
      <c r="C159" s="42" t="s">
        <v>295</v>
      </c>
      <c r="D159" s="37">
        <v>500</v>
      </c>
      <c r="E159" s="37">
        <v>500</v>
      </c>
      <c r="F159" s="32">
        <f t="shared" si="0"/>
        <v>1000</v>
      </c>
    </row>
    <row r="160" spans="1:6">
      <c r="A160" s="28">
        <v>157</v>
      </c>
      <c r="B160" s="29" t="s">
        <v>296</v>
      </c>
      <c r="C160" s="41" t="s">
        <v>297</v>
      </c>
      <c r="D160" s="31">
        <v>1500</v>
      </c>
      <c r="E160" s="31">
        <v>1500</v>
      </c>
      <c r="F160" s="32">
        <f t="shared" si="0"/>
        <v>3000</v>
      </c>
    </row>
    <row r="161" spans="1:6">
      <c r="A161" s="33">
        <v>158</v>
      </c>
      <c r="B161" s="29" t="s">
        <v>298</v>
      </c>
      <c r="C161" s="42" t="s">
        <v>299</v>
      </c>
      <c r="D161" s="37">
        <v>300</v>
      </c>
      <c r="E161" s="37">
        <v>300</v>
      </c>
      <c r="F161" s="32">
        <f t="shared" si="0"/>
        <v>600</v>
      </c>
    </row>
    <row r="162" spans="1:6">
      <c r="A162" s="28">
        <v>159</v>
      </c>
      <c r="B162" s="29" t="s">
        <v>300</v>
      </c>
      <c r="C162" s="41" t="s">
        <v>301</v>
      </c>
      <c r="D162" s="31">
        <v>3000</v>
      </c>
      <c r="E162" s="31">
        <v>3000</v>
      </c>
      <c r="F162" s="32">
        <f t="shared" si="0"/>
        <v>6000</v>
      </c>
    </row>
    <row r="163" spans="1:6">
      <c r="A163" s="33">
        <v>160</v>
      </c>
      <c r="B163" s="29" t="s">
        <v>302</v>
      </c>
      <c r="C163" s="42" t="s">
        <v>303</v>
      </c>
      <c r="D163" s="35">
        <v>100</v>
      </c>
      <c r="E163" s="35">
        <v>100</v>
      </c>
      <c r="F163" s="32">
        <f t="shared" si="0"/>
        <v>200</v>
      </c>
    </row>
    <row r="164" spans="1:6">
      <c r="A164" s="28">
        <v>161</v>
      </c>
      <c r="B164" s="29" t="s">
        <v>304</v>
      </c>
      <c r="C164" s="41" t="s">
        <v>305</v>
      </c>
      <c r="D164" s="36">
        <v>100</v>
      </c>
      <c r="E164" s="36">
        <v>100</v>
      </c>
      <c r="F164" s="32">
        <f t="shared" si="0"/>
        <v>200</v>
      </c>
    </row>
    <row r="165" spans="1:6">
      <c r="A165" s="33">
        <v>162</v>
      </c>
      <c r="B165" s="29" t="s">
        <v>306</v>
      </c>
      <c r="C165" s="42" t="s">
        <v>307</v>
      </c>
      <c r="D165" s="58"/>
      <c r="E165" s="58"/>
      <c r="F165" s="32">
        <f t="shared" si="0"/>
        <v>0</v>
      </c>
    </row>
    <row r="166" spans="1:6">
      <c r="A166" s="28">
        <v>163</v>
      </c>
      <c r="B166" s="29" t="s">
        <v>308</v>
      </c>
      <c r="C166" s="41" t="s">
        <v>309</v>
      </c>
      <c r="D166" s="36">
        <v>2</v>
      </c>
      <c r="E166" s="36">
        <v>2</v>
      </c>
      <c r="F166" s="32">
        <f t="shared" si="0"/>
        <v>4</v>
      </c>
    </row>
    <row r="167" spans="1:6">
      <c r="A167" s="33">
        <v>164</v>
      </c>
      <c r="B167" s="29" t="s">
        <v>310</v>
      </c>
      <c r="C167" s="42" t="s">
        <v>311</v>
      </c>
      <c r="D167" s="35">
        <v>150</v>
      </c>
      <c r="E167" s="35">
        <v>150</v>
      </c>
      <c r="F167" s="32">
        <f t="shared" si="0"/>
        <v>300</v>
      </c>
    </row>
    <row r="168" spans="1:6">
      <c r="A168" s="28">
        <v>165</v>
      </c>
      <c r="B168" s="29" t="s">
        <v>312</v>
      </c>
      <c r="C168" s="41" t="s">
        <v>313</v>
      </c>
      <c r="D168" s="59"/>
      <c r="E168" s="59"/>
      <c r="F168" s="32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7">
        <v>3000</v>
      </c>
      <c r="E169" s="37">
        <v>3000</v>
      </c>
      <c r="F169" s="32">
        <f t="shared" si="0"/>
        <v>6000</v>
      </c>
    </row>
    <row r="170" spans="1:6">
      <c r="A170" s="28">
        <v>167</v>
      </c>
      <c r="B170" s="29" t="s">
        <v>316</v>
      </c>
      <c r="C170" s="41" t="s">
        <v>317</v>
      </c>
      <c r="D170" s="31">
        <v>1000</v>
      </c>
      <c r="E170" s="31">
        <v>1000</v>
      </c>
      <c r="F170" s="32">
        <f t="shared" si="0"/>
        <v>2000</v>
      </c>
    </row>
    <row r="171" spans="1:6">
      <c r="A171" s="33">
        <v>168</v>
      </c>
      <c r="B171" s="29" t="s">
        <v>318</v>
      </c>
      <c r="C171" s="42" t="s">
        <v>319</v>
      </c>
      <c r="D171" s="60"/>
      <c r="E171" s="60"/>
      <c r="F171" s="32">
        <f t="shared" si="0"/>
        <v>0</v>
      </c>
    </row>
    <row r="172" spans="1:6">
      <c r="A172" s="28">
        <v>169</v>
      </c>
      <c r="B172" s="29" t="s">
        <v>320</v>
      </c>
      <c r="C172" s="41" t="s">
        <v>321</v>
      </c>
      <c r="D172" s="59"/>
      <c r="E172" s="59"/>
      <c r="F172" s="32">
        <f t="shared" si="0"/>
        <v>0</v>
      </c>
    </row>
    <row r="173" spans="1:6">
      <c r="A173" s="33">
        <v>170</v>
      </c>
      <c r="B173" s="29" t="s">
        <v>322</v>
      </c>
      <c r="C173" s="42" t="s">
        <v>323</v>
      </c>
      <c r="D173" s="37">
        <v>1000</v>
      </c>
      <c r="E173" s="37">
        <v>1000</v>
      </c>
      <c r="F173" s="32">
        <f t="shared" si="0"/>
        <v>2000</v>
      </c>
    </row>
    <row r="174" spans="1:6">
      <c r="A174" s="28">
        <v>171</v>
      </c>
      <c r="B174" s="29" t="s">
        <v>324</v>
      </c>
      <c r="C174" s="41" t="s">
        <v>325</v>
      </c>
      <c r="D174" s="31">
        <v>1000</v>
      </c>
      <c r="E174" s="31">
        <v>1000</v>
      </c>
      <c r="F174" s="32">
        <f t="shared" si="0"/>
        <v>2000</v>
      </c>
    </row>
    <row r="175" spans="1:6">
      <c r="A175" s="33">
        <v>172</v>
      </c>
      <c r="B175" s="29" t="s">
        <v>326</v>
      </c>
      <c r="C175" s="42" t="s">
        <v>327</v>
      </c>
      <c r="D175" s="58"/>
      <c r="E175" s="58"/>
      <c r="F175" s="32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59"/>
      <c r="E176" s="59"/>
      <c r="F176" s="32">
        <f t="shared" si="0"/>
        <v>0</v>
      </c>
    </row>
    <row r="177" spans="1:6">
      <c r="A177" s="33">
        <v>174</v>
      </c>
      <c r="B177" s="29" t="s">
        <v>330</v>
      </c>
      <c r="C177" s="42" t="s">
        <v>331</v>
      </c>
      <c r="D177" s="58"/>
      <c r="E177" s="58"/>
      <c r="F177" s="32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59"/>
      <c r="E178" s="59"/>
      <c r="F178" s="32">
        <f t="shared" si="0"/>
        <v>0</v>
      </c>
    </row>
    <row r="179" spans="1:6">
      <c r="A179" s="33">
        <v>176</v>
      </c>
      <c r="B179" s="29" t="s">
        <v>334</v>
      </c>
      <c r="C179" s="42" t="s">
        <v>335</v>
      </c>
      <c r="D179" s="58"/>
      <c r="E179" s="58"/>
      <c r="F179" s="32">
        <f t="shared" si="0"/>
        <v>0</v>
      </c>
    </row>
    <row r="180" spans="1:6">
      <c r="A180" s="28">
        <v>177</v>
      </c>
      <c r="B180" s="29" t="s">
        <v>336</v>
      </c>
      <c r="C180" s="41" t="s">
        <v>337</v>
      </c>
      <c r="D180" s="36">
        <v>100</v>
      </c>
      <c r="E180" s="36">
        <v>100</v>
      </c>
      <c r="F180" s="32">
        <f t="shared" si="0"/>
        <v>200</v>
      </c>
    </row>
    <row r="181" spans="1:6">
      <c r="A181" s="33">
        <v>178</v>
      </c>
      <c r="B181" s="29" t="s">
        <v>338</v>
      </c>
      <c r="C181" s="42" t="s">
        <v>339</v>
      </c>
      <c r="D181" s="35">
        <v>25</v>
      </c>
      <c r="E181" s="35">
        <v>25</v>
      </c>
      <c r="F181" s="32">
        <f t="shared" si="0"/>
        <v>50</v>
      </c>
    </row>
    <row r="182" spans="1:6">
      <c r="A182" s="28">
        <v>179</v>
      </c>
      <c r="B182" s="29" t="s">
        <v>340</v>
      </c>
      <c r="C182" s="41" t="s">
        <v>341</v>
      </c>
      <c r="D182" s="59"/>
      <c r="E182" s="59"/>
      <c r="F182" s="32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58"/>
      <c r="E183" s="58"/>
      <c r="F183" s="32">
        <f t="shared" si="0"/>
        <v>0</v>
      </c>
    </row>
    <row r="184" spans="1:6">
      <c r="A184" s="28">
        <v>181</v>
      </c>
      <c r="B184" s="29" t="s">
        <v>344</v>
      </c>
      <c r="C184" s="41" t="s">
        <v>345</v>
      </c>
      <c r="D184" s="61"/>
      <c r="E184" s="61"/>
      <c r="F184" s="32">
        <f t="shared" si="0"/>
        <v>0</v>
      </c>
    </row>
    <row r="185" spans="1:6">
      <c r="A185" s="33">
        <v>182</v>
      </c>
      <c r="B185" s="29" t="s">
        <v>346</v>
      </c>
      <c r="C185" s="42" t="s">
        <v>347</v>
      </c>
      <c r="D185" s="37">
        <v>1200</v>
      </c>
      <c r="E185" s="37">
        <v>1200</v>
      </c>
      <c r="F185" s="32">
        <f t="shared" si="0"/>
        <v>2400</v>
      </c>
    </row>
    <row r="186" spans="1:6">
      <c r="A186" s="28">
        <v>183</v>
      </c>
      <c r="B186" s="29" t="s">
        <v>348</v>
      </c>
      <c r="C186" s="41" t="s">
        <v>349</v>
      </c>
      <c r="D186" s="61"/>
      <c r="E186" s="61"/>
      <c r="F186" s="32">
        <f t="shared" si="0"/>
        <v>0</v>
      </c>
    </row>
    <row r="187" spans="1:6">
      <c r="A187" s="33">
        <v>184</v>
      </c>
      <c r="B187" s="29" t="s">
        <v>350</v>
      </c>
      <c r="C187" s="42" t="s">
        <v>351</v>
      </c>
      <c r="D187" s="35">
        <v>200</v>
      </c>
      <c r="E187" s="35">
        <v>200</v>
      </c>
      <c r="F187" s="32">
        <f t="shared" si="0"/>
        <v>400</v>
      </c>
    </row>
    <row r="188" spans="1:6">
      <c r="A188" s="28">
        <v>185</v>
      </c>
      <c r="B188" s="29" t="s">
        <v>352</v>
      </c>
      <c r="C188" s="41" t="s">
        <v>353</v>
      </c>
      <c r="D188" s="59"/>
      <c r="E188" s="59"/>
      <c r="F188" s="32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35">
        <v>300</v>
      </c>
      <c r="E189" s="35">
        <v>300</v>
      </c>
      <c r="F189" s="32">
        <f t="shared" si="0"/>
        <v>600</v>
      </c>
    </row>
    <row r="190" spans="1:6">
      <c r="A190" s="28">
        <v>187</v>
      </c>
      <c r="B190" s="29" t="s">
        <v>356</v>
      </c>
      <c r="C190" s="41" t="s">
        <v>357</v>
      </c>
      <c r="D190" s="59"/>
      <c r="E190" s="59"/>
      <c r="F190" s="32">
        <f t="shared" si="0"/>
        <v>0</v>
      </c>
    </row>
    <row r="191" spans="1:6">
      <c r="A191" s="33">
        <v>188</v>
      </c>
      <c r="B191" s="29" t="s">
        <v>358</v>
      </c>
      <c r="C191" s="42" t="s">
        <v>359</v>
      </c>
      <c r="D191" s="58"/>
      <c r="E191" s="58"/>
      <c r="F191" s="32">
        <f t="shared" si="0"/>
        <v>0</v>
      </c>
    </row>
    <row r="192" spans="1:6">
      <c r="A192" s="28">
        <v>189</v>
      </c>
      <c r="B192" s="29" t="s">
        <v>360</v>
      </c>
      <c r="C192" s="41" t="s">
        <v>361</v>
      </c>
      <c r="D192" s="59"/>
      <c r="E192" s="59"/>
      <c r="F192" s="32">
        <f t="shared" si="0"/>
        <v>0</v>
      </c>
    </row>
    <row r="193" spans="1:6">
      <c r="A193" s="33">
        <v>191</v>
      </c>
      <c r="B193" s="29" t="s">
        <v>362</v>
      </c>
      <c r="C193" s="42" t="s">
        <v>363</v>
      </c>
      <c r="D193" s="58"/>
      <c r="E193" s="58"/>
      <c r="F193" s="32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59"/>
      <c r="E194" s="59"/>
      <c r="F194" s="32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7">
        <v>800</v>
      </c>
      <c r="E195" s="37">
        <v>800</v>
      </c>
      <c r="F195" s="32">
        <f t="shared" si="0"/>
        <v>1600</v>
      </c>
    </row>
    <row r="196" spans="1:6">
      <c r="A196" s="28">
        <v>194</v>
      </c>
      <c r="B196" s="29" t="s">
        <v>368</v>
      </c>
      <c r="C196" s="41" t="s">
        <v>369</v>
      </c>
      <c r="D196" s="59"/>
      <c r="E196" s="59"/>
      <c r="F196" s="32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35">
        <v>50</v>
      </c>
      <c r="E197" s="35">
        <v>50</v>
      </c>
      <c r="F197" s="32">
        <f t="shared" si="0"/>
        <v>100</v>
      </c>
    </row>
    <row r="198" spans="1:6">
      <c r="A198" s="28">
        <v>196</v>
      </c>
      <c r="B198" s="29" t="s">
        <v>372</v>
      </c>
      <c r="C198" s="41" t="s">
        <v>373</v>
      </c>
      <c r="D198" s="59"/>
      <c r="E198" s="59"/>
      <c r="F198" s="32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7">
        <v>3000</v>
      </c>
      <c r="E199" s="37">
        <v>3000</v>
      </c>
      <c r="F199" s="32">
        <f t="shared" si="0"/>
        <v>6000</v>
      </c>
    </row>
    <row r="200" spans="1:6">
      <c r="A200" s="28">
        <v>199</v>
      </c>
      <c r="B200" s="29" t="s">
        <v>376</v>
      </c>
      <c r="C200" s="41" t="s">
        <v>377</v>
      </c>
      <c r="D200" s="36">
        <v>500</v>
      </c>
      <c r="E200" s="36">
        <v>500</v>
      </c>
      <c r="F200" s="32">
        <f t="shared" si="0"/>
        <v>1000</v>
      </c>
    </row>
    <row r="201" spans="1:6">
      <c r="A201" s="33">
        <v>200</v>
      </c>
      <c r="B201" s="29" t="s">
        <v>378</v>
      </c>
      <c r="C201" s="42" t="s">
        <v>379</v>
      </c>
      <c r="D201" s="37">
        <v>2000</v>
      </c>
      <c r="E201" s="37">
        <v>2000</v>
      </c>
      <c r="F201" s="32">
        <f t="shared" si="0"/>
        <v>4000</v>
      </c>
    </row>
    <row r="202" spans="1:6">
      <c r="A202" s="28">
        <v>201</v>
      </c>
      <c r="B202" s="29" t="s">
        <v>380</v>
      </c>
      <c r="C202" s="41" t="s">
        <v>381</v>
      </c>
      <c r="D202" s="61"/>
      <c r="E202" s="61"/>
      <c r="F202" s="32">
        <f t="shared" si="0"/>
        <v>0</v>
      </c>
    </row>
    <row r="203" spans="1:6">
      <c r="A203" s="33">
        <v>202</v>
      </c>
      <c r="B203" s="29" t="s">
        <v>382</v>
      </c>
      <c r="C203" s="42" t="s">
        <v>383</v>
      </c>
      <c r="D203" s="35">
        <v>100</v>
      </c>
      <c r="E203" s="35">
        <v>100</v>
      </c>
      <c r="F203" s="32">
        <f t="shared" si="0"/>
        <v>200</v>
      </c>
    </row>
    <row r="204" spans="1:6">
      <c r="A204" s="28">
        <v>203</v>
      </c>
      <c r="B204" s="29" t="s">
        <v>384</v>
      </c>
      <c r="C204" s="41" t="s">
        <v>385</v>
      </c>
      <c r="D204" s="31">
        <v>2000</v>
      </c>
      <c r="E204" s="31">
        <v>2000</v>
      </c>
      <c r="F204" s="32">
        <f t="shared" si="0"/>
        <v>4000</v>
      </c>
    </row>
    <row r="205" spans="1:6">
      <c r="A205" s="33">
        <v>204</v>
      </c>
      <c r="B205" s="29" t="s">
        <v>386</v>
      </c>
      <c r="C205" s="42" t="s">
        <v>387</v>
      </c>
      <c r="D205" s="58"/>
      <c r="E205" s="58"/>
      <c r="F205" s="32">
        <f t="shared" si="0"/>
        <v>0</v>
      </c>
    </row>
    <row r="206" spans="1:6">
      <c r="A206" s="28">
        <v>205</v>
      </c>
      <c r="B206" s="29" t="s">
        <v>388</v>
      </c>
      <c r="C206" s="41" t="s">
        <v>389</v>
      </c>
      <c r="D206" s="59"/>
      <c r="E206" s="59"/>
      <c r="F206" s="32">
        <f t="shared" si="0"/>
        <v>0</v>
      </c>
    </row>
    <row r="207" spans="1:6">
      <c r="A207" s="33">
        <v>206</v>
      </c>
      <c r="B207" s="29" t="s">
        <v>390</v>
      </c>
      <c r="C207" s="42" t="s">
        <v>391</v>
      </c>
      <c r="D207" s="37">
        <v>2200</v>
      </c>
      <c r="E207" s="37">
        <v>2200</v>
      </c>
      <c r="F207" s="32">
        <f t="shared" si="0"/>
        <v>4400</v>
      </c>
    </row>
    <row r="208" spans="1:6">
      <c r="A208" s="28">
        <v>207</v>
      </c>
      <c r="B208" s="29" t="s">
        <v>392</v>
      </c>
      <c r="C208" s="41" t="s">
        <v>393</v>
      </c>
      <c r="D208" s="59"/>
      <c r="E208" s="59"/>
      <c r="F208" s="32">
        <f t="shared" si="0"/>
        <v>0</v>
      </c>
    </row>
    <row r="209" spans="1:6">
      <c r="A209" s="33">
        <v>208</v>
      </c>
      <c r="B209" s="29" t="s">
        <v>394</v>
      </c>
      <c r="C209" s="42" t="s">
        <v>395</v>
      </c>
      <c r="D209" s="37">
        <v>3500</v>
      </c>
      <c r="E209" s="37">
        <v>3500</v>
      </c>
      <c r="F209" s="32">
        <f t="shared" si="0"/>
        <v>7000</v>
      </c>
    </row>
    <row r="210" spans="1:6">
      <c r="A210" s="28">
        <v>209</v>
      </c>
      <c r="B210" s="29" t="s">
        <v>396</v>
      </c>
      <c r="C210" s="41" t="s">
        <v>397</v>
      </c>
      <c r="D210" s="59"/>
      <c r="E210" s="59"/>
      <c r="F210" s="32">
        <f t="shared" si="0"/>
        <v>0</v>
      </c>
    </row>
    <row r="211" spans="1:6">
      <c r="A211" s="33">
        <v>210</v>
      </c>
      <c r="B211" s="29" t="s">
        <v>398</v>
      </c>
      <c r="C211" s="42" t="s">
        <v>399</v>
      </c>
      <c r="D211" s="58"/>
      <c r="E211" s="58"/>
      <c r="F211" s="32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1">
        <v>1500</v>
      </c>
      <c r="E212" s="31">
        <v>1500</v>
      </c>
      <c r="F212" s="32">
        <f t="shared" si="0"/>
        <v>3000</v>
      </c>
    </row>
    <row r="213" spans="1:6">
      <c r="A213" s="33">
        <v>212</v>
      </c>
      <c r="B213" s="29" t="s">
        <v>402</v>
      </c>
      <c r="C213" s="42" t="s">
        <v>403</v>
      </c>
      <c r="D213" s="58"/>
      <c r="E213" s="58"/>
      <c r="F213" s="32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6">
        <v>500</v>
      </c>
      <c r="E214" s="36">
        <v>500</v>
      </c>
      <c r="F214" s="32">
        <f t="shared" si="0"/>
        <v>1000</v>
      </c>
    </row>
    <row r="215" spans="1:6">
      <c r="A215" s="33">
        <v>214</v>
      </c>
      <c r="B215" s="29" t="s">
        <v>406</v>
      </c>
      <c r="C215" s="42" t="s">
        <v>407</v>
      </c>
      <c r="D215" s="58"/>
      <c r="E215" s="58"/>
      <c r="F215" s="32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59"/>
      <c r="E216" s="59"/>
      <c r="F216" s="32">
        <f t="shared" si="0"/>
        <v>0</v>
      </c>
    </row>
    <row r="217" spans="1:6">
      <c r="A217" s="33">
        <v>216</v>
      </c>
      <c r="B217" s="29" t="s">
        <v>410</v>
      </c>
      <c r="C217" s="42" t="s">
        <v>411</v>
      </c>
      <c r="D217" s="58"/>
      <c r="E217" s="58"/>
      <c r="F217" s="32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59"/>
      <c r="E218" s="59"/>
      <c r="F218" s="32">
        <f t="shared" si="0"/>
        <v>0</v>
      </c>
    </row>
    <row r="219" spans="1:6">
      <c r="A219" s="33">
        <v>218</v>
      </c>
      <c r="B219" s="29" t="s">
        <v>414</v>
      </c>
      <c r="C219" s="42" t="s">
        <v>415</v>
      </c>
      <c r="D219" s="58"/>
      <c r="E219" s="58"/>
      <c r="F219" s="32">
        <f t="shared" si="0"/>
        <v>0</v>
      </c>
    </row>
    <row r="220" spans="1:6">
      <c r="A220" s="28">
        <v>219</v>
      </c>
      <c r="B220" s="29" t="s">
        <v>416</v>
      </c>
      <c r="C220" s="41" t="s">
        <v>417</v>
      </c>
      <c r="D220" s="59"/>
      <c r="E220" s="59"/>
      <c r="F220" s="32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35">
        <v>50</v>
      </c>
      <c r="E221" s="35">
        <v>50</v>
      </c>
      <c r="F221" s="32">
        <f t="shared" si="0"/>
        <v>100</v>
      </c>
    </row>
    <row r="222" spans="1:6">
      <c r="A222" s="28">
        <v>222</v>
      </c>
      <c r="B222" s="29" t="s">
        <v>420</v>
      </c>
      <c r="C222" s="41" t="s">
        <v>421</v>
      </c>
      <c r="D222" s="36">
        <v>10</v>
      </c>
      <c r="E222" s="36">
        <v>10</v>
      </c>
      <c r="F222" s="32">
        <f t="shared" si="0"/>
        <v>20</v>
      </c>
    </row>
    <row r="223" spans="1:6">
      <c r="A223" s="33">
        <v>223</v>
      </c>
      <c r="B223" s="29" t="s">
        <v>422</v>
      </c>
      <c r="C223" s="42" t="s">
        <v>423</v>
      </c>
      <c r="D223" s="37">
        <v>3000</v>
      </c>
      <c r="E223" s="37">
        <v>3000</v>
      </c>
      <c r="F223" s="32">
        <f t="shared" si="0"/>
        <v>6000</v>
      </c>
    </row>
    <row r="224" spans="1:6">
      <c r="A224" s="28">
        <v>224</v>
      </c>
      <c r="B224" s="29" t="s">
        <v>424</v>
      </c>
      <c r="C224" s="41" t="s">
        <v>425</v>
      </c>
      <c r="D224" s="59"/>
      <c r="E224" s="59"/>
      <c r="F224" s="32">
        <f t="shared" si="0"/>
        <v>0</v>
      </c>
    </row>
    <row r="225" spans="1:6">
      <c r="A225" s="33">
        <v>225</v>
      </c>
      <c r="B225" s="29" t="s">
        <v>426</v>
      </c>
      <c r="C225" s="42" t="s">
        <v>427</v>
      </c>
      <c r="D225" s="60"/>
      <c r="E225" s="60"/>
      <c r="F225" s="32">
        <f t="shared" si="0"/>
        <v>0</v>
      </c>
    </row>
    <row r="226" spans="1:6">
      <c r="A226" s="28">
        <v>226</v>
      </c>
      <c r="B226" s="29" t="s">
        <v>428</v>
      </c>
      <c r="C226" s="41" t="s">
        <v>429</v>
      </c>
      <c r="D226" s="59"/>
      <c r="E226" s="59"/>
      <c r="F226" s="32">
        <f t="shared" si="0"/>
        <v>0</v>
      </c>
    </row>
    <row r="227" spans="1:6">
      <c r="A227" s="33">
        <v>227</v>
      </c>
      <c r="B227" s="29" t="s">
        <v>430</v>
      </c>
      <c r="C227" s="42" t="s">
        <v>431</v>
      </c>
      <c r="D227" s="58"/>
      <c r="E227" s="58"/>
      <c r="F227" s="32">
        <f t="shared" si="0"/>
        <v>0</v>
      </c>
    </row>
    <row r="228" spans="1:6">
      <c r="A228" s="28">
        <v>228</v>
      </c>
      <c r="B228" s="29" t="s">
        <v>432</v>
      </c>
      <c r="C228" s="41" t="s">
        <v>433</v>
      </c>
      <c r="D228" s="31">
        <v>1000</v>
      </c>
      <c r="E228" s="36">
        <v>0</v>
      </c>
      <c r="F228" s="32">
        <f t="shared" si="0"/>
        <v>1000</v>
      </c>
    </row>
    <row r="229" spans="1:6">
      <c r="A229" s="33">
        <v>230</v>
      </c>
      <c r="B229" s="29" t="s">
        <v>434</v>
      </c>
      <c r="C229" s="42" t="s">
        <v>435</v>
      </c>
      <c r="D229" s="58"/>
      <c r="E229" s="58"/>
      <c r="F229" s="32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59"/>
      <c r="E230" s="59"/>
      <c r="F230" s="32">
        <f t="shared" si="0"/>
        <v>0</v>
      </c>
    </row>
    <row r="231" spans="1:6">
      <c r="A231" s="33">
        <v>232</v>
      </c>
      <c r="B231" s="29" t="s">
        <v>438</v>
      </c>
      <c r="C231" s="42" t="s">
        <v>439</v>
      </c>
      <c r="D231" s="58"/>
      <c r="E231" s="58"/>
      <c r="F231" s="32">
        <f t="shared" si="0"/>
        <v>0</v>
      </c>
    </row>
    <row r="232" spans="1:6">
      <c r="A232" s="28">
        <v>233</v>
      </c>
      <c r="B232" s="29" t="s">
        <v>440</v>
      </c>
      <c r="C232" s="41" t="s">
        <v>441</v>
      </c>
      <c r="D232" s="59"/>
      <c r="E232" s="59"/>
      <c r="F232" s="32">
        <f t="shared" si="0"/>
        <v>0</v>
      </c>
    </row>
    <row r="233" spans="1:6">
      <c r="A233" s="33">
        <v>234</v>
      </c>
      <c r="B233" s="29" t="s">
        <v>442</v>
      </c>
      <c r="C233" s="42" t="s">
        <v>443</v>
      </c>
      <c r="D233" s="37">
        <v>1500</v>
      </c>
      <c r="E233" s="37">
        <v>1500</v>
      </c>
      <c r="F233" s="32">
        <f t="shared" si="0"/>
        <v>3000</v>
      </c>
    </row>
    <row r="234" spans="1:6">
      <c r="A234" s="28">
        <v>235</v>
      </c>
      <c r="B234" s="29" t="s">
        <v>444</v>
      </c>
      <c r="C234" s="41" t="s">
        <v>445</v>
      </c>
      <c r="D234" s="36">
        <v>300</v>
      </c>
      <c r="E234" s="36">
        <v>300</v>
      </c>
      <c r="F234" s="32">
        <f t="shared" si="0"/>
        <v>600</v>
      </c>
    </row>
    <row r="235" spans="1:6">
      <c r="A235" s="33">
        <v>236</v>
      </c>
      <c r="B235" s="29" t="s">
        <v>446</v>
      </c>
      <c r="C235" s="42" t="s">
        <v>447</v>
      </c>
      <c r="D235" s="60"/>
      <c r="E235" s="60"/>
      <c r="F235" s="32">
        <f t="shared" si="0"/>
        <v>0</v>
      </c>
    </row>
    <row r="236" spans="1:6">
      <c r="A236" s="28">
        <v>237</v>
      </c>
      <c r="B236" s="29" t="s">
        <v>448</v>
      </c>
      <c r="C236" s="41" t="s">
        <v>449</v>
      </c>
      <c r="D236" s="31">
        <v>2000</v>
      </c>
      <c r="E236" s="31">
        <v>2000</v>
      </c>
      <c r="F236" s="32">
        <f t="shared" si="0"/>
        <v>4000</v>
      </c>
    </row>
    <row r="237" spans="1:6">
      <c r="A237" s="33">
        <v>238</v>
      </c>
      <c r="B237" s="29" t="s">
        <v>450</v>
      </c>
      <c r="C237" s="42" t="s">
        <v>451</v>
      </c>
      <c r="D237" s="60"/>
      <c r="E237" s="60"/>
      <c r="F237" s="32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59"/>
      <c r="E238" s="59"/>
      <c r="F238" s="32">
        <f t="shared" si="0"/>
        <v>0</v>
      </c>
    </row>
    <row r="239" spans="1:6">
      <c r="A239" s="33">
        <v>243</v>
      </c>
      <c r="B239" s="29" t="s">
        <v>454</v>
      </c>
      <c r="C239" s="42" t="s">
        <v>455</v>
      </c>
      <c r="D239" s="37">
        <v>1500</v>
      </c>
      <c r="E239" s="37">
        <v>1500</v>
      </c>
      <c r="F239" s="32">
        <f t="shared" si="0"/>
        <v>3000</v>
      </c>
    </row>
    <row r="240" spans="1:6">
      <c r="A240" s="28">
        <v>244</v>
      </c>
      <c r="B240" s="29" t="s">
        <v>456</v>
      </c>
      <c r="C240" s="41" t="s">
        <v>457</v>
      </c>
      <c r="D240" s="31">
        <v>1200</v>
      </c>
      <c r="E240" s="31">
        <v>1200</v>
      </c>
      <c r="F240" s="32">
        <f t="shared" si="0"/>
        <v>2400</v>
      </c>
    </row>
    <row r="241" spans="1:6">
      <c r="A241" s="33">
        <v>245</v>
      </c>
      <c r="B241" s="29" t="s">
        <v>458</v>
      </c>
      <c r="C241" s="42" t="s">
        <v>459</v>
      </c>
      <c r="D241" s="35">
        <v>100</v>
      </c>
      <c r="E241" s="35">
        <v>100</v>
      </c>
      <c r="F241" s="32">
        <f t="shared" si="0"/>
        <v>200</v>
      </c>
    </row>
    <row r="242" spans="1:6">
      <c r="A242" s="28">
        <v>246</v>
      </c>
      <c r="B242" s="29" t="s">
        <v>460</v>
      </c>
      <c r="C242" s="41" t="s">
        <v>461</v>
      </c>
      <c r="D242" s="59"/>
      <c r="E242" s="59"/>
      <c r="F242" s="32">
        <f t="shared" si="0"/>
        <v>0</v>
      </c>
    </row>
    <row r="243" spans="1:6">
      <c r="A243" s="33">
        <v>247</v>
      </c>
      <c r="B243" s="29" t="s">
        <v>462</v>
      </c>
      <c r="C243" s="42" t="s">
        <v>463</v>
      </c>
      <c r="D243" s="58"/>
      <c r="E243" s="58"/>
      <c r="F243" s="32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36">
        <v>50</v>
      </c>
      <c r="E244" s="36">
        <v>50</v>
      </c>
      <c r="F244" s="32">
        <f t="shared" si="0"/>
        <v>100</v>
      </c>
    </row>
    <row r="245" spans="1:6">
      <c r="A245" s="33">
        <v>250</v>
      </c>
      <c r="B245" s="29" t="s">
        <v>466</v>
      </c>
      <c r="C245" s="42" t="s">
        <v>467</v>
      </c>
      <c r="D245" s="35">
        <v>200</v>
      </c>
      <c r="E245" s="35">
        <v>200</v>
      </c>
      <c r="F245" s="32">
        <f t="shared" si="0"/>
        <v>400</v>
      </c>
    </row>
    <row r="246" spans="1:6">
      <c r="A246" s="28">
        <v>251</v>
      </c>
      <c r="B246" s="29" t="s">
        <v>468</v>
      </c>
      <c r="C246" s="41" t="s">
        <v>469</v>
      </c>
      <c r="D246" s="36">
        <v>100</v>
      </c>
      <c r="E246" s="36">
        <v>100</v>
      </c>
      <c r="F246" s="32">
        <f t="shared" si="0"/>
        <v>200</v>
      </c>
    </row>
    <row r="247" spans="1:6">
      <c r="A247" s="33">
        <v>252</v>
      </c>
      <c r="B247" s="29" t="s">
        <v>470</v>
      </c>
      <c r="C247" s="42" t="s">
        <v>471</v>
      </c>
      <c r="D247" s="58"/>
      <c r="E247" s="58"/>
      <c r="F247" s="32">
        <f t="shared" si="0"/>
        <v>0</v>
      </c>
    </row>
    <row r="248" spans="1:6">
      <c r="A248" s="28">
        <v>253</v>
      </c>
      <c r="B248" s="29" t="s">
        <v>472</v>
      </c>
      <c r="C248" s="41" t="s">
        <v>473</v>
      </c>
      <c r="D248" s="59"/>
      <c r="E248" s="59"/>
      <c r="F248" s="32">
        <f t="shared" si="0"/>
        <v>0</v>
      </c>
    </row>
    <row r="249" spans="1:6">
      <c r="A249" s="33">
        <v>254</v>
      </c>
      <c r="B249" s="29" t="s">
        <v>474</v>
      </c>
      <c r="C249" s="42" t="s">
        <v>475</v>
      </c>
      <c r="D249" s="58"/>
      <c r="E249" s="58"/>
      <c r="F249" s="32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120</v>
      </c>
      <c r="E250" s="36">
        <v>120</v>
      </c>
      <c r="F250" s="32">
        <f t="shared" si="0"/>
        <v>240</v>
      </c>
    </row>
    <row r="251" spans="1:6">
      <c r="A251" s="33">
        <v>257</v>
      </c>
      <c r="B251" s="29" t="s">
        <v>478</v>
      </c>
      <c r="C251" s="42" t="s">
        <v>479</v>
      </c>
      <c r="D251" s="58"/>
      <c r="E251" s="58"/>
      <c r="F251" s="32">
        <f t="shared" si="0"/>
        <v>0</v>
      </c>
    </row>
    <row r="252" spans="1:6">
      <c r="A252" s="28">
        <v>258</v>
      </c>
      <c r="B252" s="29" t="s">
        <v>480</v>
      </c>
      <c r="C252" s="41" t="s">
        <v>481</v>
      </c>
      <c r="D252" s="31">
        <v>2500</v>
      </c>
      <c r="E252" s="31">
        <v>2500</v>
      </c>
      <c r="F252" s="32">
        <f t="shared" si="0"/>
        <v>5000</v>
      </c>
    </row>
    <row r="253" spans="1:6">
      <c r="A253" s="33">
        <v>259</v>
      </c>
      <c r="B253" s="29" t="s">
        <v>482</v>
      </c>
      <c r="C253" s="42" t="s">
        <v>483</v>
      </c>
      <c r="D253" s="58"/>
      <c r="E253" s="58"/>
      <c r="F253" s="32">
        <f t="shared" si="0"/>
        <v>0</v>
      </c>
    </row>
    <row r="254" spans="1:6">
      <c r="A254" s="28">
        <v>260</v>
      </c>
      <c r="B254" s="29" t="s">
        <v>484</v>
      </c>
      <c r="C254" s="41" t="s">
        <v>485</v>
      </c>
      <c r="D254" s="31">
        <v>7000</v>
      </c>
      <c r="E254" s="31">
        <v>7000</v>
      </c>
      <c r="F254" s="32">
        <f t="shared" si="0"/>
        <v>14000</v>
      </c>
    </row>
    <row r="255" spans="1:6">
      <c r="A255" s="33">
        <v>261</v>
      </c>
      <c r="B255" s="29" t="s">
        <v>486</v>
      </c>
      <c r="C255" s="42" t="s">
        <v>487</v>
      </c>
      <c r="D255" s="58"/>
      <c r="E255" s="58"/>
      <c r="F255" s="32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149545</v>
      </c>
      <c r="E256" s="32">
        <f t="shared" si="1"/>
        <v>147135</v>
      </c>
      <c r="F256" s="32">
        <f t="shared" si="1"/>
        <v>296680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2" max="2" width="20.42578125" customWidth="1"/>
    <col min="3" max="3" width="66.5703125" customWidth="1"/>
    <col min="4" max="4" width="21.140625" customWidth="1"/>
    <col min="5" max="5" width="19.1406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505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6">
        <v>45</v>
      </c>
      <c r="E18" s="36">
        <v>45</v>
      </c>
      <c r="F18" s="56">
        <f t="shared" ref="F18:F255" si="0">D18+E18</f>
        <v>90</v>
      </c>
    </row>
    <row r="19" spans="1:6" ht="15" customHeight="1">
      <c r="A19" s="33">
        <v>2</v>
      </c>
      <c r="B19" s="29" t="s">
        <v>14</v>
      </c>
      <c r="C19" s="42" t="s">
        <v>15</v>
      </c>
      <c r="D19" s="35">
        <v>0</v>
      </c>
      <c r="E19" s="35">
        <v>0</v>
      </c>
      <c r="F19" s="56">
        <f t="shared" si="0"/>
        <v>0</v>
      </c>
    </row>
    <row r="20" spans="1:6" ht="15" customHeight="1">
      <c r="A20" s="28">
        <v>3</v>
      </c>
      <c r="B20" s="29" t="s">
        <v>16</v>
      </c>
      <c r="C20" s="41" t="s">
        <v>17</v>
      </c>
      <c r="D20" s="36">
        <v>0</v>
      </c>
      <c r="E20" s="36">
        <v>0</v>
      </c>
      <c r="F20" s="56">
        <f t="shared" si="0"/>
        <v>0</v>
      </c>
    </row>
    <row r="21" spans="1:6" ht="15" customHeight="1">
      <c r="A21" s="33">
        <v>4</v>
      </c>
      <c r="B21" s="29" t="s">
        <v>18</v>
      </c>
      <c r="C21" s="42" t="s">
        <v>19</v>
      </c>
      <c r="D21" s="35">
        <v>500</v>
      </c>
      <c r="E21" s="35">
        <v>500</v>
      </c>
      <c r="F21" s="56">
        <f t="shared" si="0"/>
        <v>1000</v>
      </c>
    </row>
    <row r="22" spans="1:6" ht="15" customHeight="1">
      <c r="A22" s="28">
        <v>5</v>
      </c>
      <c r="B22" s="29" t="s">
        <v>20</v>
      </c>
      <c r="C22" s="41" t="s">
        <v>21</v>
      </c>
      <c r="D22" s="36">
        <v>0</v>
      </c>
      <c r="E22" s="36">
        <v>0</v>
      </c>
      <c r="F22" s="56">
        <f t="shared" si="0"/>
        <v>0</v>
      </c>
    </row>
    <row r="23" spans="1:6" ht="15" customHeight="1">
      <c r="A23" s="33">
        <v>6</v>
      </c>
      <c r="B23" s="29" t="s">
        <v>22</v>
      </c>
      <c r="C23" s="42" t="s">
        <v>23</v>
      </c>
      <c r="D23" s="35">
        <v>50</v>
      </c>
      <c r="E23" s="35">
        <v>50</v>
      </c>
      <c r="F23" s="56">
        <f t="shared" si="0"/>
        <v>100</v>
      </c>
    </row>
    <row r="24" spans="1:6" ht="15" customHeight="1">
      <c r="A24" s="28">
        <v>7</v>
      </c>
      <c r="B24" s="29" t="s">
        <v>24</v>
      </c>
      <c r="C24" s="41" t="s">
        <v>25</v>
      </c>
      <c r="D24" s="36">
        <v>900</v>
      </c>
      <c r="E24" s="36">
        <v>900</v>
      </c>
      <c r="F24" s="56">
        <f t="shared" si="0"/>
        <v>1800</v>
      </c>
    </row>
    <row r="25" spans="1:6" ht="15" customHeight="1">
      <c r="A25" s="33">
        <v>8</v>
      </c>
      <c r="B25" s="29" t="s">
        <v>26</v>
      </c>
      <c r="C25" s="42" t="s">
        <v>27</v>
      </c>
      <c r="D25" s="35">
        <v>0</v>
      </c>
      <c r="E25" s="35">
        <v>0</v>
      </c>
      <c r="F25" s="56">
        <f t="shared" si="0"/>
        <v>0</v>
      </c>
    </row>
    <row r="26" spans="1:6" ht="15" customHeight="1">
      <c r="A26" s="28">
        <v>9</v>
      </c>
      <c r="B26" s="29" t="s">
        <v>28</v>
      </c>
      <c r="C26" s="41" t="s">
        <v>29</v>
      </c>
      <c r="D26" s="36">
        <v>0</v>
      </c>
      <c r="E26" s="36">
        <v>0</v>
      </c>
      <c r="F26" s="56">
        <f t="shared" si="0"/>
        <v>0</v>
      </c>
    </row>
    <row r="27" spans="1:6" ht="15" customHeight="1">
      <c r="A27" s="33">
        <v>10</v>
      </c>
      <c r="B27" s="29" t="s">
        <v>30</v>
      </c>
      <c r="C27" s="42" t="s">
        <v>31</v>
      </c>
      <c r="D27" s="35">
        <v>0</v>
      </c>
      <c r="E27" s="35">
        <v>0</v>
      </c>
      <c r="F27" s="56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36">
        <v>500</v>
      </c>
      <c r="E28" s="36">
        <v>500</v>
      </c>
      <c r="F28" s="56">
        <f t="shared" si="0"/>
        <v>1000</v>
      </c>
    </row>
    <row r="29" spans="1:6" ht="15" customHeight="1">
      <c r="A29" s="33">
        <v>12</v>
      </c>
      <c r="B29" s="29" t="s">
        <v>34</v>
      </c>
      <c r="C29" s="42" t="s">
        <v>35</v>
      </c>
      <c r="D29" s="35">
        <v>0</v>
      </c>
      <c r="E29" s="35">
        <v>0</v>
      </c>
      <c r="F29" s="56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6">
        <v>0</v>
      </c>
      <c r="E30" s="36">
        <v>0</v>
      </c>
      <c r="F30" s="56">
        <f t="shared" si="0"/>
        <v>0</v>
      </c>
    </row>
    <row r="31" spans="1:6">
      <c r="A31" s="33">
        <v>14</v>
      </c>
      <c r="B31" s="29" t="s">
        <v>38</v>
      </c>
      <c r="C31" s="42" t="s">
        <v>39</v>
      </c>
      <c r="D31" s="35">
        <v>0</v>
      </c>
      <c r="E31" s="35">
        <v>0</v>
      </c>
      <c r="F31" s="56">
        <f t="shared" si="0"/>
        <v>0</v>
      </c>
    </row>
    <row r="32" spans="1:6">
      <c r="A32" s="28">
        <v>15</v>
      </c>
      <c r="B32" s="29" t="s">
        <v>40</v>
      </c>
      <c r="C32" s="41" t="s">
        <v>41</v>
      </c>
      <c r="D32" s="36">
        <v>0</v>
      </c>
      <c r="E32" s="36">
        <v>0</v>
      </c>
      <c r="F32" s="56">
        <f t="shared" si="0"/>
        <v>0</v>
      </c>
    </row>
    <row r="33" spans="1:6">
      <c r="A33" s="33">
        <v>16</v>
      </c>
      <c r="B33" s="29" t="s">
        <v>42</v>
      </c>
      <c r="C33" s="42" t="s">
        <v>43</v>
      </c>
      <c r="D33" s="35">
        <v>0</v>
      </c>
      <c r="E33" s="35">
        <v>0</v>
      </c>
      <c r="F33" s="56">
        <f t="shared" si="0"/>
        <v>0</v>
      </c>
    </row>
    <row r="34" spans="1:6">
      <c r="A34" s="28">
        <v>17</v>
      </c>
      <c r="B34" s="29" t="s">
        <v>44</v>
      </c>
      <c r="C34" s="41" t="s">
        <v>45</v>
      </c>
      <c r="D34" s="36">
        <v>0</v>
      </c>
      <c r="E34" s="36">
        <v>0</v>
      </c>
      <c r="F34" s="56">
        <f t="shared" si="0"/>
        <v>0</v>
      </c>
    </row>
    <row r="35" spans="1:6">
      <c r="A35" s="33">
        <v>18</v>
      </c>
      <c r="B35" s="29" t="s">
        <v>46</v>
      </c>
      <c r="C35" s="42" t="s">
        <v>47</v>
      </c>
      <c r="D35" s="35">
        <v>50</v>
      </c>
      <c r="E35" s="35">
        <v>0</v>
      </c>
      <c r="F35" s="56">
        <f t="shared" si="0"/>
        <v>50</v>
      </c>
    </row>
    <row r="36" spans="1:6">
      <c r="A36" s="28">
        <v>19</v>
      </c>
      <c r="B36" s="29" t="s">
        <v>48</v>
      </c>
      <c r="C36" s="41" t="s">
        <v>49</v>
      </c>
      <c r="D36" s="36">
        <v>1</v>
      </c>
      <c r="E36" s="36">
        <v>1</v>
      </c>
      <c r="F36" s="56">
        <f t="shared" si="0"/>
        <v>2</v>
      </c>
    </row>
    <row r="37" spans="1:6">
      <c r="A37" s="33">
        <v>20</v>
      </c>
      <c r="B37" s="29" t="s">
        <v>50</v>
      </c>
      <c r="C37" s="42" t="s">
        <v>51</v>
      </c>
      <c r="D37" s="35">
        <v>30</v>
      </c>
      <c r="E37" s="35">
        <v>30</v>
      </c>
      <c r="F37" s="56">
        <f t="shared" si="0"/>
        <v>60</v>
      </c>
    </row>
    <row r="38" spans="1:6">
      <c r="A38" s="28">
        <v>21</v>
      </c>
      <c r="B38" s="29" t="s">
        <v>52</v>
      </c>
      <c r="C38" s="41" t="s">
        <v>53</v>
      </c>
      <c r="D38" s="36">
        <v>10</v>
      </c>
      <c r="E38" s="36">
        <v>10</v>
      </c>
      <c r="F38" s="56">
        <f t="shared" si="0"/>
        <v>20</v>
      </c>
    </row>
    <row r="39" spans="1:6">
      <c r="A39" s="33">
        <v>22</v>
      </c>
      <c r="B39" s="29" t="s">
        <v>54</v>
      </c>
      <c r="C39" s="42" t="s">
        <v>55</v>
      </c>
      <c r="D39" s="35">
        <v>30</v>
      </c>
      <c r="E39" s="35">
        <v>30</v>
      </c>
      <c r="F39" s="56">
        <f t="shared" si="0"/>
        <v>60</v>
      </c>
    </row>
    <row r="40" spans="1:6">
      <c r="A40" s="28">
        <v>23</v>
      </c>
      <c r="B40" s="29" t="s">
        <v>56</v>
      </c>
      <c r="C40" s="41" t="s">
        <v>57</v>
      </c>
      <c r="D40" s="36">
        <v>0</v>
      </c>
      <c r="E40" s="36">
        <v>0</v>
      </c>
      <c r="F40" s="56">
        <f t="shared" si="0"/>
        <v>0</v>
      </c>
    </row>
    <row r="41" spans="1:6">
      <c r="A41" s="33">
        <v>24</v>
      </c>
      <c r="B41" s="29" t="s">
        <v>58</v>
      </c>
      <c r="C41" s="42" t="s">
        <v>59</v>
      </c>
      <c r="D41" s="35">
        <v>0</v>
      </c>
      <c r="E41" s="35">
        <v>0</v>
      </c>
      <c r="F41" s="56">
        <f t="shared" si="0"/>
        <v>0</v>
      </c>
    </row>
    <row r="42" spans="1:6">
      <c r="A42" s="28">
        <v>25</v>
      </c>
      <c r="B42" s="29" t="s">
        <v>60</v>
      </c>
      <c r="C42" s="41" t="s">
        <v>61</v>
      </c>
      <c r="D42" s="36">
        <v>15</v>
      </c>
      <c r="E42" s="36">
        <v>15</v>
      </c>
      <c r="F42" s="56">
        <f t="shared" si="0"/>
        <v>30</v>
      </c>
    </row>
    <row r="43" spans="1:6">
      <c r="A43" s="33">
        <v>26</v>
      </c>
      <c r="B43" s="29" t="s">
        <v>62</v>
      </c>
      <c r="C43" s="42" t="s">
        <v>63</v>
      </c>
      <c r="D43" s="35">
        <v>30</v>
      </c>
      <c r="E43" s="35">
        <v>30</v>
      </c>
      <c r="F43" s="56">
        <f t="shared" si="0"/>
        <v>60</v>
      </c>
    </row>
    <row r="44" spans="1:6">
      <c r="A44" s="28">
        <v>27</v>
      </c>
      <c r="B44" s="29" t="s">
        <v>64</v>
      </c>
      <c r="C44" s="41" t="s">
        <v>65</v>
      </c>
      <c r="D44" s="36">
        <v>60</v>
      </c>
      <c r="E44" s="36">
        <v>60</v>
      </c>
      <c r="F44" s="56">
        <f t="shared" si="0"/>
        <v>120</v>
      </c>
    </row>
    <row r="45" spans="1:6">
      <c r="A45" s="33">
        <v>28</v>
      </c>
      <c r="B45" s="29" t="s">
        <v>66</v>
      </c>
      <c r="C45" s="42" t="s">
        <v>67</v>
      </c>
      <c r="D45" s="35">
        <v>60</v>
      </c>
      <c r="E45" s="35">
        <v>60</v>
      </c>
      <c r="F45" s="56">
        <f t="shared" si="0"/>
        <v>120</v>
      </c>
    </row>
    <row r="46" spans="1:6">
      <c r="A46" s="28">
        <v>29</v>
      </c>
      <c r="B46" s="29" t="s">
        <v>68</v>
      </c>
      <c r="C46" s="41" t="s">
        <v>69</v>
      </c>
      <c r="D46" s="36">
        <v>0</v>
      </c>
      <c r="E46" s="36">
        <v>0</v>
      </c>
      <c r="F46" s="56">
        <f t="shared" si="0"/>
        <v>0</v>
      </c>
    </row>
    <row r="47" spans="1:6">
      <c r="A47" s="33">
        <v>30</v>
      </c>
      <c r="B47" s="29" t="s">
        <v>70</v>
      </c>
      <c r="C47" s="42" t="s">
        <v>71</v>
      </c>
      <c r="D47" s="35">
        <v>0</v>
      </c>
      <c r="E47" s="35">
        <v>0</v>
      </c>
      <c r="F47" s="56">
        <f t="shared" si="0"/>
        <v>0</v>
      </c>
    </row>
    <row r="48" spans="1:6">
      <c r="A48" s="28">
        <v>31</v>
      </c>
      <c r="B48" s="29" t="s">
        <v>72</v>
      </c>
      <c r="C48" s="41" t="s">
        <v>73</v>
      </c>
      <c r="D48" s="36">
        <v>0</v>
      </c>
      <c r="E48" s="36">
        <v>0</v>
      </c>
      <c r="F48" s="56">
        <f t="shared" si="0"/>
        <v>0</v>
      </c>
    </row>
    <row r="49" spans="1:6">
      <c r="A49" s="33">
        <v>32</v>
      </c>
      <c r="B49" s="29" t="s">
        <v>74</v>
      </c>
      <c r="C49" s="42" t="s">
        <v>75</v>
      </c>
      <c r="D49" s="35">
        <v>0</v>
      </c>
      <c r="E49" s="35">
        <v>0</v>
      </c>
      <c r="F49" s="56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36">
        <v>180</v>
      </c>
      <c r="E50" s="36">
        <v>180</v>
      </c>
      <c r="F50" s="56">
        <f t="shared" si="0"/>
        <v>360</v>
      </c>
    </row>
    <row r="51" spans="1:6">
      <c r="A51" s="33">
        <v>34</v>
      </c>
      <c r="B51" s="29" t="s">
        <v>78</v>
      </c>
      <c r="C51" s="42" t="s">
        <v>79</v>
      </c>
      <c r="D51" s="35">
        <v>180</v>
      </c>
      <c r="E51" s="35">
        <v>180</v>
      </c>
      <c r="F51" s="56">
        <f t="shared" si="0"/>
        <v>360</v>
      </c>
    </row>
    <row r="52" spans="1:6">
      <c r="A52" s="28">
        <v>35</v>
      </c>
      <c r="B52" s="29" t="s">
        <v>80</v>
      </c>
      <c r="C52" s="41" t="s">
        <v>81</v>
      </c>
      <c r="D52" s="36">
        <v>0</v>
      </c>
      <c r="E52" s="36">
        <v>0</v>
      </c>
      <c r="F52" s="56">
        <f t="shared" si="0"/>
        <v>0</v>
      </c>
    </row>
    <row r="53" spans="1:6">
      <c r="A53" s="33">
        <v>36</v>
      </c>
      <c r="B53" s="29" t="s">
        <v>82</v>
      </c>
      <c r="C53" s="42" t="s">
        <v>83</v>
      </c>
      <c r="D53" s="37">
        <v>1500</v>
      </c>
      <c r="E53" s="37">
        <v>1500</v>
      </c>
      <c r="F53" s="32">
        <f t="shared" si="0"/>
        <v>3000</v>
      </c>
    </row>
    <row r="54" spans="1:6">
      <c r="A54" s="28">
        <v>37</v>
      </c>
      <c r="B54" s="29" t="s">
        <v>84</v>
      </c>
      <c r="C54" s="41" t="s">
        <v>85</v>
      </c>
      <c r="D54" s="36">
        <v>600</v>
      </c>
      <c r="E54" s="36">
        <v>600</v>
      </c>
      <c r="F54" s="56">
        <f t="shared" si="0"/>
        <v>1200</v>
      </c>
    </row>
    <row r="55" spans="1:6">
      <c r="A55" s="33">
        <v>38</v>
      </c>
      <c r="B55" s="29" t="s">
        <v>86</v>
      </c>
      <c r="C55" s="42" t="s">
        <v>87</v>
      </c>
      <c r="D55" s="35">
        <v>15</v>
      </c>
      <c r="E55" s="35">
        <v>15</v>
      </c>
      <c r="F55" s="56">
        <f t="shared" si="0"/>
        <v>30</v>
      </c>
    </row>
    <row r="56" spans="1:6">
      <c r="A56" s="28">
        <v>39</v>
      </c>
      <c r="B56" s="29" t="s">
        <v>88</v>
      </c>
      <c r="C56" s="41" t="s">
        <v>89</v>
      </c>
      <c r="D56" s="36">
        <v>0</v>
      </c>
      <c r="E56" s="36">
        <v>0</v>
      </c>
      <c r="F56" s="56">
        <f t="shared" si="0"/>
        <v>0</v>
      </c>
    </row>
    <row r="57" spans="1:6">
      <c r="A57" s="33">
        <v>40</v>
      </c>
      <c r="B57" s="29" t="s">
        <v>90</v>
      </c>
      <c r="C57" s="42" t="s">
        <v>91</v>
      </c>
      <c r="D57" s="35">
        <v>0</v>
      </c>
      <c r="E57" s="35">
        <v>0</v>
      </c>
      <c r="F57" s="56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36">
        <v>0</v>
      </c>
      <c r="E58" s="36">
        <v>0</v>
      </c>
      <c r="F58" s="56">
        <f t="shared" si="0"/>
        <v>0</v>
      </c>
    </row>
    <row r="59" spans="1:6">
      <c r="A59" s="33">
        <v>43</v>
      </c>
      <c r="B59" s="29" t="s">
        <v>94</v>
      </c>
      <c r="C59" s="42" t="s">
        <v>95</v>
      </c>
      <c r="D59" s="35">
        <v>0</v>
      </c>
      <c r="E59" s="35">
        <v>0</v>
      </c>
      <c r="F59" s="56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36">
        <v>15</v>
      </c>
      <c r="E60" s="36">
        <v>15</v>
      </c>
      <c r="F60" s="56">
        <f t="shared" si="0"/>
        <v>30</v>
      </c>
    </row>
    <row r="61" spans="1:6">
      <c r="A61" s="33">
        <v>45</v>
      </c>
      <c r="B61" s="29" t="s">
        <v>98</v>
      </c>
      <c r="C61" s="42" t="s">
        <v>99</v>
      </c>
      <c r="D61" s="37">
        <v>1500</v>
      </c>
      <c r="E61" s="37">
        <v>1500</v>
      </c>
      <c r="F61" s="32">
        <f t="shared" si="0"/>
        <v>3000</v>
      </c>
    </row>
    <row r="62" spans="1:6">
      <c r="A62" s="28">
        <v>46</v>
      </c>
      <c r="B62" s="29" t="s">
        <v>100</v>
      </c>
      <c r="C62" s="41" t="s">
        <v>101</v>
      </c>
      <c r="D62" s="31">
        <v>1000</v>
      </c>
      <c r="E62" s="31">
        <v>1000</v>
      </c>
      <c r="F62" s="32">
        <f t="shared" si="0"/>
        <v>2000</v>
      </c>
    </row>
    <row r="63" spans="1:6">
      <c r="A63" s="33">
        <v>47</v>
      </c>
      <c r="B63" s="29" t="s">
        <v>102</v>
      </c>
      <c r="C63" s="42" t="s">
        <v>103</v>
      </c>
      <c r="D63" s="35">
        <v>600</v>
      </c>
      <c r="E63" s="35">
        <v>600</v>
      </c>
      <c r="F63" s="56">
        <f t="shared" si="0"/>
        <v>1200</v>
      </c>
    </row>
    <row r="64" spans="1:6">
      <c r="A64" s="28">
        <v>48</v>
      </c>
      <c r="B64" s="29" t="s">
        <v>104</v>
      </c>
      <c r="C64" s="41" t="s">
        <v>105</v>
      </c>
      <c r="D64" s="36">
        <v>120</v>
      </c>
      <c r="E64" s="36">
        <v>120</v>
      </c>
      <c r="F64" s="56">
        <f t="shared" si="0"/>
        <v>240</v>
      </c>
    </row>
    <row r="65" spans="1:6">
      <c r="A65" s="33">
        <v>49</v>
      </c>
      <c r="B65" s="29" t="s">
        <v>106</v>
      </c>
      <c r="C65" s="42" t="s">
        <v>107</v>
      </c>
      <c r="D65" s="35">
        <v>56</v>
      </c>
      <c r="E65" s="35">
        <v>56</v>
      </c>
      <c r="F65" s="56">
        <f t="shared" si="0"/>
        <v>112</v>
      </c>
    </row>
    <row r="66" spans="1:6">
      <c r="A66" s="28">
        <v>50</v>
      </c>
      <c r="B66" s="29" t="s">
        <v>108</v>
      </c>
      <c r="C66" s="41" t="s">
        <v>109</v>
      </c>
      <c r="D66" s="36">
        <v>90</v>
      </c>
      <c r="E66" s="36">
        <v>90</v>
      </c>
      <c r="F66" s="56">
        <f t="shared" si="0"/>
        <v>180</v>
      </c>
    </row>
    <row r="67" spans="1:6">
      <c r="A67" s="33">
        <v>51</v>
      </c>
      <c r="B67" s="29" t="s">
        <v>110</v>
      </c>
      <c r="C67" s="42" t="s">
        <v>111</v>
      </c>
      <c r="D67" s="35">
        <v>120</v>
      </c>
      <c r="E67" s="35">
        <v>120</v>
      </c>
      <c r="F67" s="56">
        <f t="shared" si="0"/>
        <v>240</v>
      </c>
    </row>
    <row r="68" spans="1:6">
      <c r="A68" s="28">
        <v>52</v>
      </c>
      <c r="B68" s="29" t="s">
        <v>112</v>
      </c>
      <c r="C68" s="41" t="s">
        <v>113</v>
      </c>
      <c r="D68" s="36">
        <v>0</v>
      </c>
      <c r="E68" s="36">
        <v>0</v>
      </c>
      <c r="F68" s="56">
        <f t="shared" si="0"/>
        <v>0</v>
      </c>
    </row>
    <row r="69" spans="1:6">
      <c r="A69" s="33">
        <v>53</v>
      </c>
      <c r="B69" s="29" t="s">
        <v>114</v>
      </c>
      <c r="C69" s="42" t="s">
        <v>115</v>
      </c>
      <c r="D69" s="35">
        <v>600</v>
      </c>
      <c r="E69" s="35">
        <v>600</v>
      </c>
      <c r="F69" s="56">
        <f t="shared" si="0"/>
        <v>1200</v>
      </c>
    </row>
    <row r="70" spans="1:6">
      <c r="A70" s="28">
        <v>54</v>
      </c>
      <c r="B70" s="29" t="s">
        <v>116</v>
      </c>
      <c r="C70" s="41" t="s">
        <v>117</v>
      </c>
      <c r="D70" s="36">
        <v>0</v>
      </c>
      <c r="E70" s="36">
        <v>0</v>
      </c>
      <c r="F70" s="56">
        <f t="shared" si="0"/>
        <v>0</v>
      </c>
    </row>
    <row r="71" spans="1:6">
      <c r="A71" s="33">
        <v>55</v>
      </c>
      <c r="B71" s="29" t="s">
        <v>118</v>
      </c>
      <c r="C71" s="42" t="s">
        <v>119</v>
      </c>
      <c r="D71" s="35">
        <v>40</v>
      </c>
      <c r="E71" s="35">
        <v>0</v>
      </c>
      <c r="F71" s="56">
        <f t="shared" si="0"/>
        <v>40</v>
      </c>
    </row>
    <row r="72" spans="1:6">
      <c r="A72" s="28">
        <v>56</v>
      </c>
      <c r="B72" s="29" t="s">
        <v>120</v>
      </c>
      <c r="C72" s="41" t="s">
        <v>121</v>
      </c>
      <c r="D72" s="36">
        <v>0</v>
      </c>
      <c r="E72" s="36">
        <v>0</v>
      </c>
      <c r="F72" s="56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35">
        <v>0</v>
      </c>
      <c r="E73" s="35">
        <v>0</v>
      </c>
      <c r="F73" s="56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6">
        <v>10</v>
      </c>
      <c r="E74" s="36">
        <v>10</v>
      </c>
      <c r="F74" s="56">
        <f t="shared" si="0"/>
        <v>20</v>
      </c>
    </row>
    <row r="75" spans="1:6">
      <c r="A75" s="33">
        <v>62</v>
      </c>
      <c r="B75" s="29" t="s">
        <v>126</v>
      </c>
      <c r="C75" s="42" t="s">
        <v>127</v>
      </c>
      <c r="D75" s="35">
        <v>30</v>
      </c>
      <c r="E75" s="35">
        <v>30</v>
      </c>
      <c r="F75" s="56">
        <f t="shared" si="0"/>
        <v>60</v>
      </c>
    </row>
    <row r="76" spans="1:6">
      <c r="A76" s="28">
        <v>63</v>
      </c>
      <c r="B76" s="29" t="s">
        <v>128</v>
      </c>
      <c r="C76" s="41" t="s">
        <v>129</v>
      </c>
      <c r="D76" s="36">
        <v>15</v>
      </c>
      <c r="E76" s="36">
        <v>15</v>
      </c>
      <c r="F76" s="56">
        <f t="shared" si="0"/>
        <v>30</v>
      </c>
    </row>
    <row r="77" spans="1:6">
      <c r="A77" s="33">
        <v>64</v>
      </c>
      <c r="B77" s="29" t="s">
        <v>130</v>
      </c>
      <c r="C77" s="42" t="s">
        <v>131</v>
      </c>
      <c r="D77" s="35">
        <v>10</v>
      </c>
      <c r="E77" s="35">
        <v>10</v>
      </c>
      <c r="F77" s="56">
        <f t="shared" si="0"/>
        <v>20</v>
      </c>
    </row>
    <row r="78" spans="1:6">
      <c r="A78" s="28">
        <v>65</v>
      </c>
      <c r="B78" s="29" t="s">
        <v>132</v>
      </c>
      <c r="C78" s="41" t="s">
        <v>133</v>
      </c>
      <c r="D78" s="36">
        <v>320</v>
      </c>
      <c r="E78" s="36">
        <v>320</v>
      </c>
      <c r="F78" s="56">
        <f t="shared" si="0"/>
        <v>640</v>
      </c>
    </row>
    <row r="79" spans="1:6">
      <c r="A79" s="33">
        <v>66</v>
      </c>
      <c r="B79" s="29" t="s">
        <v>134</v>
      </c>
      <c r="C79" s="42" t="s">
        <v>135</v>
      </c>
      <c r="D79" s="35">
        <v>560</v>
      </c>
      <c r="E79" s="35">
        <v>560</v>
      </c>
      <c r="F79" s="56">
        <f t="shared" si="0"/>
        <v>1120</v>
      </c>
    </row>
    <row r="80" spans="1:6">
      <c r="A80" s="28">
        <v>67</v>
      </c>
      <c r="B80" s="29" t="s">
        <v>136</v>
      </c>
      <c r="C80" s="41" t="s">
        <v>137</v>
      </c>
      <c r="D80" s="36">
        <v>30</v>
      </c>
      <c r="E80" s="36">
        <v>30</v>
      </c>
      <c r="F80" s="56">
        <f t="shared" si="0"/>
        <v>60</v>
      </c>
    </row>
    <row r="81" spans="1:6">
      <c r="A81" s="33">
        <v>68</v>
      </c>
      <c r="B81" s="29" t="s">
        <v>138</v>
      </c>
      <c r="C81" s="42" t="s">
        <v>139</v>
      </c>
      <c r="D81" s="35">
        <v>0</v>
      </c>
      <c r="E81" s="35">
        <v>0</v>
      </c>
      <c r="F81" s="56">
        <f t="shared" si="0"/>
        <v>0</v>
      </c>
    </row>
    <row r="82" spans="1:6">
      <c r="A82" s="28">
        <v>69</v>
      </c>
      <c r="B82" s="29" t="s">
        <v>140</v>
      </c>
      <c r="C82" s="41" t="s">
        <v>141</v>
      </c>
      <c r="D82" s="36">
        <v>0</v>
      </c>
      <c r="E82" s="36">
        <v>0</v>
      </c>
      <c r="F82" s="56">
        <f t="shared" si="0"/>
        <v>0</v>
      </c>
    </row>
    <row r="83" spans="1:6">
      <c r="A83" s="33">
        <v>70</v>
      </c>
      <c r="B83" s="29" t="s">
        <v>142</v>
      </c>
      <c r="C83" s="42" t="s">
        <v>143</v>
      </c>
      <c r="D83" s="35">
        <v>0</v>
      </c>
      <c r="E83" s="35">
        <v>0</v>
      </c>
      <c r="F83" s="56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36">
        <v>320</v>
      </c>
      <c r="E84" s="36">
        <v>320</v>
      </c>
      <c r="F84" s="56">
        <f t="shared" si="0"/>
        <v>640</v>
      </c>
    </row>
    <row r="85" spans="1:6">
      <c r="A85" s="33">
        <v>72</v>
      </c>
      <c r="B85" s="29" t="s">
        <v>146</v>
      </c>
      <c r="C85" s="42" t="s">
        <v>147</v>
      </c>
      <c r="D85" s="35">
        <v>0</v>
      </c>
      <c r="E85" s="35">
        <v>0</v>
      </c>
      <c r="F85" s="56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36">
        <v>0</v>
      </c>
      <c r="E86" s="36">
        <v>0</v>
      </c>
      <c r="F86" s="56">
        <f t="shared" si="0"/>
        <v>0</v>
      </c>
    </row>
    <row r="87" spans="1:6">
      <c r="A87" s="33">
        <v>74</v>
      </c>
      <c r="B87" s="29" t="s">
        <v>150</v>
      </c>
      <c r="C87" s="42" t="s">
        <v>151</v>
      </c>
      <c r="D87" s="35">
        <v>50</v>
      </c>
      <c r="E87" s="35">
        <v>50</v>
      </c>
      <c r="F87" s="56">
        <f t="shared" si="0"/>
        <v>100</v>
      </c>
    </row>
    <row r="88" spans="1:6">
      <c r="A88" s="28">
        <v>76</v>
      </c>
      <c r="B88" s="29" t="s">
        <v>152</v>
      </c>
      <c r="C88" s="41" t="s">
        <v>153</v>
      </c>
      <c r="D88" s="36">
        <v>0</v>
      </c>
      <c r="E88" s="36">
        <v>0</v>
      </c>
      <c r="F88" s="56">
        <f t="shared" si="0"/>
        <v>0</v>
      </c>
    </row>
    <row r="89" spans="1:6">
      <c r="A89" s="33">
        <v>78</v>
      </c>
      <c r="B89" s="29" t="s">
        <v>154</v>
      </c>
      <c r="C89" s="42" t="s">
        <v>155</v>
      </c>
      <c r="D89" s="35">
        <v>5</v>
      </c>
      <c r="E89" s="35">
        <v>5</v>
      </c>
      <c r="F89" s="56">
        <f t="shared" si="0"/>
        <v>10</v>
      </c>
    </row>
    <row r="90" spans="1:6">
      <c r="A90" s="28">
        <v>79</v>
      </c>
      <c r="B90" s="29" t="s">
        <v>156</v>
      </c>
      <c r="C90" s="41" t="s">
        <v>157</v>
      </c>
      <c r="D90" s="36">
        <v>0</v>
      </c>
      <c r="E90" s="36">
        <v>0</v>
      </c>
      <c r="F90" s="56">
        <f t="shared" si="0"/>
        <v>0</v>
      </c>
    </row>
    <row r="91" spans="1:6">
      <c r="A91" s="33">
        <v>80</v>
      </c>
      <c r="B91" s="29" t="s">
        <v>158</v>
      </c>
      <c r="C91" s="42" t="s">
        <v>159</v>
      </c>
      <c r="D91" s="35">
        <v>0</v>
      </c>
      <c r="E91" s="35">
        <v>0</v>
      </c>
      <c r="F91" s="56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36">
        <v>0</v>
      </c>
      <c r="E92" s="36">
        <v>0</v>
      </c>
      <c r="F92" s="56">
        <f t="shared" si="0"/>
        <v>0</v>
      </c>
    </row>
    <row r="93" spans="1:6">
      <c r="A93" s="33">
        <v>82</v>
      </c>
      <c r="B93" s="29" t="s">
        <v>162</v>
      </c>
      <c r="C93" s="42" t="s">
        <v>163</v>
      </c>
      <c r="D93" s="35">
        <v>30</v>
      </c>
      <c r="E93" s="35">
        <v>30</v>
      </c>
      <c r="F93" s="56">
        <f t="shared" si="0"/>
        <v>60</v>
      </c>
    </row>
    <row r="94" spans="1:6">
      <c r="A94" s="28">
        <v>83</v>
      </c>
      <c r="B94" s="29" t="s">
        <v>164</v>
      </c>
      <c r="C94" s="41" t="s">
        <v>165</v>
      </c>
      <c r="D94" s="36">
        <v>0</v>
      </c>
      <c r="E94" s="36">
        <v>0</v>
      </c>
      <c r="F94" s="56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35">
        <v>2</v>
      </c>
      <c r="E95" s="35">
        <v>2</v>
      </c>
      <c r="F95" s="56">
        <f t="shared" si="0"/>
        <v>4</v>
      </c>
    </row>
    <row r="96" spans="1:6">
      <c r="A96" s="28">
        <v>85</v>
      </c>
      <c r="B96" s="29" t="s">
        <v>168</v>
      </c>
      <c r="C96" s="41" t="s">
        <v>169</v>
      </c>
      <c r="D96" s="36">
        <v>2</v>
      </c>
      <c r="E96" s="36">
        <v>2</v>
      </c>
      <c r="F96" s="56">
        <f t="shared" si="0"/>
        <v>4</v>
      </c>
    </row>
    <row r="97" spans="1:6">
      <c r="A97" s="33">
        <v>86</v>
      </c>
      <c r="B97" s="29" t="s">
        <v>170</v>
      </c>
      <c r="C97" s="42" t="s">
        <v>171</v>
      </c>
      <c r="D97" s="35">
        <v>0</v>
      </c>
      <c r="E97" s="35">
        <v>0</v>
      </c>
      <c r="F97" s="56">
        <f t="shared" si="0"/>
        <v>0</v>
      </c>
    </row>
    <row r="98" spans="1:6">
      <c r="A98" s="28">
        <v>87</v>
      </c>
      <c r="B98" s="29" t="s">
        <v>172</v>
      </c>
      <c r="C98" s="41" t="s">
        <v>173</v>
      </c>
      <c r="D98" s="36">
        <v>0</v>
      </c>
      <c r="E98" s="36">
        <v>0</v>
      </c>
      <c r="F98" s="56">
        <f t="shared" si="0"/>
        <v>0</v>
      </c>
    </row>
    <row r="99" spans="1:6">
      <c r="A99" s="33">
        <v>88</v>
      </c>
      <c r="B99" s="29" t="s">
        <v>174</v>
      </c>
      <c r="C99" s="42" t="s">
        <v>175</v>
      </c>
      <c r="D99" s="35">
        <v>0</v>
      </c>
      <c r="E99" s="35">
        <v>0</v>
      </c>
      <c r="F99" s="56">
        <f t="shared" si="0"/>
        <v>0</v>
      </c>
    </row>
    <row r="100" spans="1:6">
      <c r="A100" s="28">
        <v>90</v>
      </c>
      <c r="B100" s="29" t="s">
        <v>176</v>
      </c>
      <c r="C100" s="41" t="s">
        <v>177</v>
      </c>
      <c r="D100" s="36">
        <v>36</v>
      </c>
      <c r="E100" s="36">
        <v>0</v>
      </c>
      <c r="F100" s="56">
        <f t="shared" si="0"/>
        <v>36</v>
      </c>
    </row>
    <row r="101" spans="1:6">
      <c r="A101" s="33">
        <v>91</v>
      </c>
      <c r="B101" s="29" t="s">
        <v>178</v>
      </c>
      <c r="C101" s="42" t="s">
        <v>179</v>
      </c>
      <c r="D101" s="35">
        <v>6</v>
      </c>
      <c r="E101" s="35">
        <v>6</v>
      </c>
      <c r="F101" s="56">
        <f t="shared" si="0"/>
        <v>12</v>
      </c>
    </row>
    <row r="102" spans="1:6">
      <c r="A102" s="28">
        <v>92</v>
      </c>
      <c r="B102" s="29" t="s">
        <v>180</v>
      </c>
      <c r="C102" s="41" t="s">
        <v>181</v>
      </c>
      <c r="D102" s="36">
        <v>0</v>
      </c>
      <c r="E102" s="36">
        <v>0</v>
      </c>
      <c r="F102" s="56">
        <f t="shared" si="0"/>
        <v>0</v>
      </c>
    </row>
    <row r="103" spans="1:6">
      <c r="A103" s="33">
        <v>93</v>
      </c>
      <c r="B103" s="29" t="s">
        <v>182</v>
      </c>
      <c r="C103" s="42" t="s">
        <v>183</v>
      </c>
      <c r="D103" s="35">
        <v>0</v>
      </c>
      <c r="E103" s="35">
        <v>0</v>
      </c>
      <c r="F103" s="56">
        <f t="shared" si="0"/>
        <v>0</v>
      </c>
    </row>
    <row r="104" spans="1:6">
      <c r="A104" s="28">
        <v>94</v>
      </c>
      <c r="B104" s="29" t="s">
        <v>184</v>
      </c>
      <c r="C104" s="41" t="s">
        <v>185</v>
      </c>
      <c r="D104" s="36">
        <v>0</v>
      </c>
      <c r="E104" s="36">
        <v>0</v>
      </c>
      <c r="F104" s="56">
        <f t="shared" si="0"/>
        <v>0</v>
      </c>
    </row>
    <row r="105" spans="1:6">
      <c r="A105" s="33">
        <v>96</v>
      </c>
      <c r="B105" s="29" t="s">
        <v>186</v>
      </c>
      <c r="C105" s="42" t="s">
        <v>187</v>
      </c>
      <c r="D105" s="35">
        <v>30</v>
      </c>
      <c r="E105" s="35">
        <v>30</v>
      </c>
      <c r="F105" s="56">
        <f t="shared" si="0"/>
        <v>60</v>
      </c>
    </row>
    <row r="106" spans="1:6">
      <c r="A106" s="28">
        <v>97</v>
      </c>
      <c r="B106" s="29" t="s">
        <v>188</v>
      </c>
      <c r="C106" s="41" t="s">
        <v>189</v>
      </c>
      <c r="D106" s="36">
        <v>0</v>
      </c>
      <c r="E106" s="36">
        <v>0</v>
      </c>
      <c r="F106" s="56">
        <f t="shared" si="0"/>
        <v>0</v>
      </c>
    </row>
    <row r="107" spans="1:6">
      <c r="A107" s="33">
        <v>98</v>
      </c>
      <c r="B107" s="29" t="s">
        <v>190</v>
      </c>
      <c r="C107" s="42" t="s">
        <v>191</v>
      </c>
      <c r="D107" s="35">
        <v>24</v>
      </c>
      <c r="E107" s="35">
        <v>24</v>
      </c>
      <c r="F107" s="56">
        <f t="shared" si="0"/>
        <v>48</v>
      </c>
    </row>
    <row r="108" spans="1:6">
      <c r="A108" s="28">
        <v>99</v>
      </c>
      <c r="B108" s="29" t="s">
        <v>192</v>
      </c>
      <c r="C108" s="41" t="s">
        <v>193</v>
      </c>
      <c r="D108" s="36">
        <v>0</v>
      </c>
      <c r="E108" s="36">
        <v>0</v>
      </c>
      <c r="F108" s="56">
        <f t="shared" si="0"/>
        <v>0</v>
      </c>
    </row>
    <row r="109" spans="1:6">
      <c r="A109" s="33">
        <v>100</v>
      </c>
      <c r="B109" s="29" t="s">
        <v>194</v>
      </c>
      <c r="C109" s="42" t="s">
        <v>195</v>
      </c>
      <c r="D109" s="35">
        <v>30</v>
      </c>
      <c r="E109" s="35">
        <v>0</v>
      </c>
      <c r="F109" s="56">
        <f t="shared" si="0"/>
        <v>30</v>
      </c>
    </row>
    <row r="110" spans="1:6">
      <c r="A110" s="28">
        <v>101</v>
      </c>
      <c r="B110" s="29" t="s">
        <v>196</v>
      </c>
      <c r="C110" s="41" t="s">
        <v>197</v>
      </c>
      <c r="D110" s="36">
        <v>0</v>
      </c>
      <c r="E110" s="36">
        <v>0</v>
      </c>
      <c r="F110" s="56">
        <f t="shared" si="0"/>
        <v>0</v>
      </c>
    </row>
    <row r="111" spans="1:6">
      <c r="A111" s="33">
        <v>102</v>
      </c>
      <c r="B111" s="29" t="s">
        <v>198</v>
      </c>
      <c r="C111" s="42" t="s">
        <v>199</v>
      </c>
      <c r="D111" s="35">
        <v>0</v>
      </c>
      <c r="E111" s="35">
        <v>0</v>
      </c>
      <c r="F111" s="56">
        <f t="shared" si="0"/>
        <v>0</v>
      </c>
    </row>
    <row r="112" spans="1:6">
      <c r="A112" s="28">
        <v>103</v>
      </c>
      <c r="B112" s="29" t="s">
        <v>200</v>
      </c>
      <c r="C112" s="41" t="s">
        <v>201</v>
      </c>
      <c r="D112" s="36">
        <v>0</v>
      </c>
      <c r="E112" s="36">
        <v>0</v>
      </c>
      <c r="F112" s="56">
        <f t="shared" si="0"/>
        <v>0</v>
      </c>
    </row>
    <row r="113" spans="1:6">
      <c r="A113" s="33">
        <v>104</v>
      </c>
      <c r="B113" s="29" t="s">
        <v>202</v>
      </c>
      <c r="C113" s="42" t="s">
        <v>203</v>
      </c>
      <c r="D113" s="35">
        <v>0</v>
      </c>
      <c r="E113" s="35">
        <v>0</v>
      </c>
      <c r="F113" s="56">
        <f t="shared" si="0"/>
        <v>0</v>
      </c>
    </row>
    <row r="114" spans="1:6">
      <c r="A114" s="28">
        <v>105</v>
      </c>
      <c r="B114" s="29" t="s">
        <v>204</v>
      </c>
      <c r="C114" s="41" t="s">
        <v>205</v>
      </c>
      <c r="D114" s="36">
        <v>0</v>
      </c>
      <c r="E114" s="36">
        <v>0</v>
      </c>
      <c r="F114" s="56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5">
        <v>0</v>
      </c>
      <c r="E115" s="35">
        <v>0</v>
      </c>
      <c r="F115" s="56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36">
        <v>0</v>
      </c>
      <c r="E116" s="36">
        <v>0</v>
      </c>
      <c r="F116" s="56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35">
        <v>0</v>
      </c>
      <c r="E117" s="35">
        <v>0</v>
      </c>
      <c r="F117" s="56">
        <f t="shared" si="0"/>
        <v>0</v>
      </c>
    </row>
    <row r="118" spans="1:6">
      <c r="A118" s="28">
        <v>109</v>
      </c>
      <c r="B118" s="29" t="s">
        <v>212</v>
      </c>
      <c r="C118" s="41" t="s">
        <v>213</v>
      </c>
      <c r="D118" s="36">
        <v>0</v>
      </c>
      <c r="E118" s="36">
        <v>0</v>
      </c>
      <c r="F118" s="56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35">
        <v>0</v>
      </c>
      <c r="E119" s="35">
        <v>0</v>
      </c>
      <c r="F119" s="56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1000</v>
      </c>
      <c r="E120" s="31">
        <v>1000</v>
      </c>
      <c r="F120" s="32">
        <f t="shared" si="0"/>
        <v>2000</v>
      </c>
    </row>
    <row r="121" spans="1:6">
      <c r="A121" s="33">
        <v>112</v>
      </c>
      <c r="B121" s="29" t="s">
        <v>218</v>
      </c>
      <c r="C121" s="42" t="s">
        <v>219</v>
      </c>
      <c r="D121" s="35">
        <v>0</v>
      </c>
      <c r="E121" s="35">
        <v>0</v>
      </c>
      <c r="F121" s="56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36">
        <v>2</v>
      </c>
      <c r="E122" s="36">
        <v>2</v>
      </c>
      <c r="F122" s="56">
        <f t="shared" si="0"/>
        <v>4</v>
      </c>
    </row>
    <row r="123" spans="1:6">
      <c r="A123" s="33">
        <v>114</v>
      </c>
      <c r="B123" s="29" t="s">
        <v>222</v>
      </c>
      <c r="C123" s="42" t="s">
        <v>223</v>
      </c>
      <c r="D123" s="35">
        <v>0</v>
      </c>
      <c r="E123" s="35">
        <v>0</v>
      </c>
      <c r="F123" s="56">
        <f t="shared" si="0"/>
        <v>0</v>
      </c>
    </row>
    <row r="124" spans="1:6">
      <c r="A124" s="28">
        <v>115</v>
      </c>
      <c r="B124" s="29" t="s">
        <v>224</v>
      </c>
      <c r="C124" s="41" t="s">
        <v>225</v>
      </c>
      <c r="D124" s="36">
        <v>0</v>
      </c>
      <c r="E124" s="36">
        <v>0</v>
      </c>
      <c r="F124" s="56">
        <f t="shared" si="0"/>
        <v>0</v>
      </c>
    </row>
    <row r="125" spans="1:6">
      <c r="A125" s="33">
        <v>116</v>
      </c>
      <c r="B125" s="29" t="s">
        <v>226</v>
      </c>
      <c r="C125" s="42" t="s">
        <v>227</v>
      </c>
      <c r="D125" s="35">
        <v>0</v>
      </c>
      <c r="E125" s="35">
        <v>0</v>
      </c>
      <c r="F125" s="56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36">
        <v>0</v>
      </c>
      <c r="E126" s="36">
        <v>0</v>
      </c>
      <c r="F126" s="56">
        <f t="shared" si="0"/>
        <v>0</v>
      </c>
    </row>
    <row r="127" spans="1:6">
      <c r="A127" s="33">
        <v>118</v>
      </c>
      <c r="B127" s="29" t="s">
        <v>230</v>
      </c>
      <c r="C127" s="42" t="s">
        <v>231</v>
      </c>
      <c r="D127" s="35">
        <v>0</v>
      </c>
      <c r="E127" s="35">
        <v>0</v>
      </c>
      <c r="F127" s="56">
        <f t="shared" si="0"/>
        <v>0</v>
      </c>
    </row>
    <row r="128" spans="1:6">
      <c r="A128" s="28">
        <v>119</v>
      </c>
      <c r="B128" s="29" t="s">
        <v>232</v>
      </c>
      <c r="C128" s="41" t="s">
        <v>233</v>
      </c>
      <c r="D128" s="36">
        <v>0</v>
      </c>
      <c r="E128" s="36">
        <v>0</v>
      </c>
      <c r="F128" s="56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35">
        <v>0</v>
      </c>
      <c r="E129" s="35">
        <v>0</v>
      </c>
      <c r="F129" s="56">
        <f t="shared" si="0"/>
        <v>0</v>
      </c>
    </row>
    <row r="130" spans="1:6">
      <c r="A130" s="28">
        <v>121</v>
      </c>
      <c r="B130" s="29" t="s">
        <v>236</v>
      </c>
      <c r="C130" s="41" t="s">
        <v>237</v>
      </c>
      <c r="D130" s="36">
        <v>0</v>
      </c>
      <c r="E130" s="36">
        <v>0</v>
      </c>
      <c r="F130" s="56">
        <f t="shared" si="0"/>
        <v>0</v>
      </c>
    </row>
    <row r="131" spans="1:6">
      <c r="A131" s="33">
        <v>122</v>
      </c>
      <c r="B131" s="29" t="s">
        <v>238</v>
      </c>
      <c r="C131" s="42" t="s">
        <v>239</v>
      </c>
      <c r="D131" s="35">
        <v>0</v>
      </c>
      <c r="E131" s="35">
        <v>0</v>
      </c>
      <c r="F131" s="56">
        <f t="shared" si="0"/>
        <v>0</v>
      </c>
    </row>
    <row r="132" spans="1:6">
      <c r="A132" s="28">
        <v>123</v>
      </c>
      <c r="B132" s="29" t="s">
        <v>240</v>
      </c>
      <c r="C132" s="41" t="s">
        <v>241</v>
      </c>
      <c r="D132" s="36">
        <v>0</v>
      </c>
      <c r="E132" s="36">
        <v>0</v>
      </c>
      <c r="F132" s="56">
        <f t="shared" si="0"/>
        <v>0</v>
      </c>
    </row>
    <row r="133" spans="1:6">
      <c r="A133" s="33">
        <v>125</v>
      </c>
      <c r="B133" s="29" t="s">
        <v>242</v>
      </c>
      <c r="C133" s="42" t="s">
        <v>243</v>
      </c>
      <c r="D133" s="35">
        <v>0</v>
      </c>
      <c r="E133" s="35">
        <v>0</v>
      </c>
      <c r="F133" s="56">
        <f t="shared" si="0"/>
        <v>0</v>
      </c>
    </row>
    <row r="134" spans="1:6">
      <c r="A134" s="28">
        <v>126</v>
      </c>
      <c r="B134" s="29" t="s">
        <v>244</v>
      </c>
      <c r="C134" s="41" t="s">
        <v>245</v>
      </c>
      <c r="D134" s="36">
        <v>0</v>
      </c>
      <c r="E134" s="36">
        <v>0</v>
      </c>
      <c r="F134" s="56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5">
        <v>0</v>
      </c>
      <c r="E135" s="35">
        <v>0</v>
      </c>
      <c r="F135" s="56">
        <f t="shared" si="0"/>
        <v>0</v>
      </c>
    </row>
    <row r="136" spans="1:6">
      <c r="A136" s="28">
        <v>128</v>
      </c>
      <c r="B136" s="29" t="s">
        <v>248</v>
      </c>
      <c r="C136" s="41" t="s">
        <v>249</v>
      </c>
      <c r="D136" s="36">
        <v>0</v>
      </c>
      <c r="E136" s="36">
        <v>0</v>
      </c>
      <c r="F136" s="56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5">
        <v>0</v>
      </c>
      <c r="E137" s="35">
        <v>0</v>
      </c>
      <c r="F137" s="56">
        <f t="shared" si="0"/>
        <v>0</v>
      </c>
    </row>
    <row r="138" spans="1:6">
      <c r="A138" s="28">
        <v>130</v>
      </c>
      <c r="B138" s="29" t="s">
        <v>252</v>
      </c>
      <c r="C138" s="41" t="s">
        <v>253</v>
      </c>
      <c r="D138" s="36">
        <v>0</v>
      </c>
      <c r="E138" s="36">
        <v>0</v>
      </c>
      <c r="F138" s="56">
        <f t="shared" si="0"/>
        <v>0</v>
      </c>
    </row>
    <row r="139" spans="1:6">
      <c r="A139" s="33">
        <v>131</v>
      </c>
      <c r="B139" s="29" t="s">
        <v>254</v>
      </c>
      <c r="C139" s="42" t="s">
        <v>255</v>
      </c>
      <c r="D139" s="35">
        <v>0</v>
      </c>
      <c r="E139" s="35">
        <v>0</v>
      </c>
      <c r="F139" s="56">
        <f t="shared" si="0"/>
        <v>0</v>
      </c>
    </row>
    <row r="140" spans="1:6">
      <c r="A140" s="28">
        <v>132</v>
      </c>
      <c r="B140" s="29" t="s">
        <v>256</v>
      </c>
      <c r="C140" s="41" t="s">
        <v>257</v>
      </c>
      <c r="D140" s="36">
        <v>0</v>
      </c>
      <c r="E140" s="36">
        <v>0</v>
      </c>
      <c r="F140" s="56">
        <f t="shared" si="0"/>
        <v>0</v>
      </c>
    </row>
    <row r="141" spans="1:6">
      <c r="A141" s="33">
        <v>133</v>
      </c>
      <c r="B141" s="29" t="s">
        <v>258</v>
      </c>
      <c r="C141" s="42" t="s">
        <v>259</v>
      </c>
      <c r="D141" s="35">
        <v>0</v>
      </c>
      <c r="E141" s="35">
        <v>0</v>
      </c>
      <c r="F141" s="56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36">
        <v>0</v>
      </c>
      <c r="E142" s="36">
        <v>0</v>
      </c>
      <c r="F142" s="56">
        <f t="shared" si="0"/>
        <v>0</v>
      </c>
    </row>
    <row r="143" spans="1:6">
      <c r="A143" s="33">
        <v>135</v>
      </c>
      <c r="B143" s="29" t="s">
        <v>262</v>
      </c>
      <c r="C143" s="42" t="s">
        <v>263</v>
      </c>
      <c r="D143" s="35">
        <v>0</v>
      </c>
      <c r="E143" s="35">
        <v>0</v>
      </c>
      <c r="F143" s="56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36">
        <v>0</v>
      </c>
      <c r="E144" s="36">
        <v>0</v>
      </c>
      <c r="F144" s="56">
        <f t="shared" si="0"/>
        <v>0</v>
      </c>
    </row>
    <row r="145" spans="1:6">
      <c r="A145" s="33">
        <v>138</v>
      </c>
      <c r="B145" s="29" t="s">
        <v>266</v>
      </c>
      <c r="C145" s="42" t="s">
        <v>267</v>
      </c>
      <c r="D145" s="35">
        <v>5</v>
      </c>
      <c r="E145" s="35">
        <v>5</v>
      </c>
      <c r="F145" s="56">
        <f t="shared" si="0"/>
        <v>10</v>
      </c>
    </row>
    <row r="146" spans="1:6">
      <c r="A146" s="28">
        <v>139</v>
      </c>
      <c r="B146" s="29" t="s">
        <v>268</v>
      </c>
      <c r="C146" s="41" t="s">
        <v>269</v>
      </c>
      <c r="D146" s="36">
        <v>50</v>
      </c>
      <c r="E146" s="36">
        <v>50</v>
      </c>
      <c r="F146" s="56">
        <f t="shared" si="0"/>
        <v>100</v>
      </c>
    </row>
    <row r="147" spans="1:6">
      <c r="A147" s="33">
        <v>140</v>
      </c>
      <c r="B147" s="29" t="s">
        <v>270</v>
      </c>
      <c r="C147" s="42" t="s">
        <v>271</v>
      </c>
      <c r="D147" s="35">
        <v>50</v>
      </c>
      <c r="E147" s="35">
        <v>50</v>
      </c>
      <c r="F147" s="56">
        <f t="shared" si="0"/>
        <v>100</v>
      </c>
    </row>
    <row r="148" spans="1:6">
      <c r="A148" s="28">
        <v>141</v>
      </c>
      <c r="B148" s="29" t="s">
        <v>272</v>
      </c>
      <c r="C148" s="41" t="s">
        <v>273</v>
      </c>
      <c r="D148" s="36">
        <v>0</v>
      </c>
      <c r="E148" s="36">
        <v>0</v>
      </c>
      <c r="F148" s="56">
        <f t="shared" si="0"/>
        <v>0</v>
      </c>
    </row>
    <row r="149" spans="1:6">
      <c r="A149" s="33">
        <v>142</v>
      </c>
      <c r="B149" s="29" t="s">
        <v>274</v>
      </c>
      <c r="C149" s="42" t="s">
        <v>275</v>
      </c>
      <c r="D149" s="37">
        <v>1120</v>
      </c>
      <c r="E149" s="37">
        <v>1120</v>
      </c>
      <c r="F149" s="32">
        <f t="shared" si="0"/>
        <v>2240</v>
      </c>
    </row>
    <row r="150" spans="1:6">
      <c r="A150" s="28">
        <v>143</v>
      </c>
      <c r="B150" s="29" t="s">
        <v>276</v>
      </c>
      <c r="C150" s="41" t="s">
        <v>277</v>
      </c>
      <c r="D150" s="36">
        <v>0</v>
      </c>
      <c r="E150" s="36">
        <v>0</v>
      </c>
      <c r="F150" s="56">
        <f t="shared" si="0"/>
        <v>0</v>
      </c>
    </row>
    <row r="151" spans="1:6">
      <c r="A151" s="33">
        <v>144</v>
      </c>
      <c r="B151" s="29" t="s">
        <v>278</v>
      </c>
      <c r="C151" s="42" t="s">
        <v>279</v>
      </c>
      <c r="D151" s="35">
        <v>0</v>
      </c>
      <c r="E151" s="35">
        <v>0</v>
      </c>
      <c r="F151" s="56">
        <f t="shared" si="0"/>
        <v>0</v>
      </c>
    </row>
    <row r="152" spans="1:6">
      <c r="A152" s="28">
        <v>145</v>
      </c>
      <c r="B152" s="29" t="s">
        <v>280</v>
      </c>
      <c r="C152" s="41" t="s">
        <v>281</v>
      </c>
      <c r="D152" s="36">
        <v>600</v>
      </c>
      <c r="E152" s="36">
        <v>600</v>
      </c>
      <c r="F152" s="56">
        <f t="shared" si="0"/>
        <v>1200</v>
      </c>
    </row>
    <row r="153" spans="1:6">
      <c r="A153" s="33">
        <v>146</v>
      </c>
      <c r="B153" s="29" t="s">
        <v>282</v>
      </c>
      <c r="C153" s="42" t="s">
        <v>283</v>
      </c>
      <c r="D153" s="35">
        <v>0</v>
      </c>
      <c r="E153" s="35">
        <v>0</v>
      </c>
      <c r="F153" s="56">
        <f t="shared" si="0"/>
        <v>0</v>
      </c>
    </row>
    <row r="154" spans="1:6">
      <c r="A154" s="28">
        <v>147</v>
      </c>
      <c r="B154" s="29" t="s">
        <v>284</v>
      </c>
      <c r="C154" s="41" t="s">
        <v>285</v>
      </c>
      <c r="D154" s="36">
        <v>0</v>
      </c>
      <c r="E154" s="36">
        <v>0</v>
      </c>
      <c r="F154" s="56">
        <f t="shared" si="0"/>
        <v>0</v>
      </c>
    </row>
    <row r="155" spans="1:6">
      <c r="A155" s="33">
        <v>150</v>
      </c>
      <c r="B155" s="29" t="s">
        <v>286</v>
      </c>
      <c r="C155" s="42" t="s">
        <v>287</v>
      </c>
      <c r="D155" s="35">
        <v>50</v>
      </c>
      <c r="E155" s="35">
        <v>50</v>
      </c>
      <c r="F155" s="56">
        <f t="shared" si="0"/>
        <v>100</v>
      </c>
    </row>
    <row r="156" spans="1:6">
      <c r="A156" s="28">
        <v>153</v>
      </c>
      <c r="B156" s="29" t="s">
        <v>288</v>
      </c>
      <c r="C156" s="41" t="s">
        <v>289</v>
      </c>
      <c r="D156" s="36">
        <v>2</v>
      </c>
      <c r="E156" s="36">
        <v>2</v>
      </c>
      <c r="F156" s="56">
        <f t="shared" si="0"/>
        <v>4</v>
      </c>
    </row>
    <row r="157" spans="1:6">
      <c r="A157" s="33">
        <v>154</v>
      </c>
      <c r="B157" s="29" t="s">
        <v>290</v>
      </c>
      <c r="C157" s="42" t="s">
        <v>291</v>
      </c>
      <c r="D157" s="35">
        <v>0</v>
      </c>
      <c r="E157" s="35">
        <v>0</v>
      </c>
      <c r="F157" s="56">
        <f t="shared" si="0"/>
        <v>0</v>
      </c>
    </row>
    <row r="158" spans="1:6">
      <c r="A158" s="28">
        <v>155</v>
      </c>
      <c r="B158" s="29" t="s">
        <v>292</v>
      </c>
      <c r="C158" s="41" t="s">
        <v>293</v>
      </c>
      <c r="D158" s="36">
        <v>0</v>
      </c>
      <c r="E158" s="36">
        <v>0</v>
      </c>
      <c r="F158" s="56">
        <f t="shared" si="0"/>
        <v>0</v>
      </c>
    </row>
    <row r="159" spans="1:6">
      <c r="A159" s="33">
        <v>156</v>
      </c>
      <c r="B159" s="29" t="s">
        <v>294</v>
      </c>
      <c r="C159" s="42" t="s">
        <v>295</v>
      </c>
      <c r="D159" s="35">
        <v>30</v>
      </c>
      <c r="E159" s="35">
        <v>30</v>
      </c>
      <c r="F159" s="56">
        <f t="shared" si="0"/>
        <v>60</v>
      </c>
    </row>
    <row r="160" spans="1:6">
      <c r="A160" s="28">
        <v>157</v>
      </c>
      <c r="B160" s="29" t="s">
        <v>296</v>
      </c>
      <c r="C160" s="41" t="s">
        <v>297</v>
      </c>
      <c r="D160" s="36">
        <v>30</v>
      </c>
      <c r="E160" s="36">
        <v>30</v>
      </c>
      <c r="F160" s="56">
        <f t="shared" si="0"/>
        <v>60</v>
      </c>
    </row>
    <row r="161" spans="1:6">
      <c r="A161" s="33">
        <v>158</v>
      </c>
      <c r="B161" s="29" t="s">
        <v>298</v>
      </c>
      <c r="C161" s="42" t="s">
        <v>299</v>
      </c>
      <c r="D161" s="35">
        <v>10</v>
      </c>
      <c r="E161" s="35">
        <v>10</v>
      </c>
      <c r="F161" s="56">
        <f t="shared" si="0"/>
        <v>20</v>
      </c>
    </row>
    <row r="162" spans="1:6">
      <c r="A162" s="28">
        <v>159</v>
      </c>
      <c r="B162" s="29" t="s">
        <v>300</v>
      </c>
      <c r="C162" s="41" t="s">
        <v>301</v>
      </c>
      <c r="D162" s="36">
        <v>50</v>
      </c>
      <c r="E162" s="36">
        <v>50</v>
      </c>
      <c r="F162" s="56">
        <f t="shared" si="0"/>
        <v>100</v>
      </c>
    </row>
    <row r="163" spans="1:6">
      <c r="A163" s="33">
        <v>160</v>
      </c>
      <c r="B163" s="29" t="s">
        <v>302</v>
      </c>
      <c r="C163" s="42" t="s">
        <v>303</v>
      </c>
      <c r="D163" s="35">
        <v>2</v>
      </c>
      <c r="E163" s="35">
        <v>2</v>
      </c>
      <c r="F163" s="56">
        <f t="shared" si="0"/>
        <v>4</v>
      </c>
    </row>
    <row r="164" spans="1:6">
      <c r="A164" s="28">
        <v>161</v>
      </c>
      <c r="B164" s="29" t="s">
        <v>304</v>
      </c>
      <c r="C164" s="41" t="s">
        <v>305</v>
      </c>
      <c r="D164" s="36">
        <v>2</v>
      </c>
      <c r="E164" s="36">
        <v>2</v>
      </c>
      <c r="F164" s="56">
        <f t="shared" si="0"/>
        <v>4</v>
      </c>
    </row>
    <row r="165" spans="1:6">
      <c r="A165" s="33">
        <v>162</v>
      </c>
      <c r="B165" s="29" t="s">
        <v>306</v>
      </c>
      <c r="C165" s="42" t="s">
        <v>307</v>
      </c>
      <c r="D165" s="35">
        <v>10</v>
      </c>
      <c r="E165" s="35">
        <v>10</v>
      </c>
      <c r="F165" s="56">
        <f t="shared" si="0"/>
        <v>20</v>
      </c>
    </row>
    <row r="166" spans="1:6">
      <c r="A166" s="28">
        <v>163</v>
      </c>
      <c r="B166" s="29" t="s">
        <v>308</v>
      </c>
      <c r="C166" s="41" t="s">
        <v>309</v>
      </c>
      <c r="D166" s="36">
        <v>0</v>
      </c>
      <c r="E166" s="36">
        <v>0</v>
      </c>
      <c r="F166" s="56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35">
        <v>0</v>
      </c>
      <c r="E167" s="35">
        <v>0</v>
      </c>
      <c r="F167" s="56">
        <f t="shared" si="0"/>
        <v>0</v>
      </c>
    </row>
    <row r="168" spans="1:6">
      <c r="A168" s="28">
        <v>165</v>
      </c>
      <c r="B168" s="29" t="s">
        <v>312</v>
      </c>
      <c r="C168" s="41" t="s">
        <v>313</v>
      </c>
      <c r="D168" s="36">
        <v>0</v>
      </c>
      <c r="E168" s="36">
        <v>0</v>
      </c>
      <c r="F168" s="56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5">
        <v>100</v>
      </c>
      <c r="E169" s="35">
        <v>100</v>
      </c>
      <c r="F169" s="56">
        <f t="shared" si="0"/>
        <v>200</v>
      </c>
    </row>
    <row r="170" spans="1:6">
      <c r="A170" s="28">
        <v>167</v>
      </c>
      <c r="B170" s="29" t="s">
        <v>316</v>
      </c>
      <c r="C170" s="41" t="s">
        <v>317</v>
      </c>
      <c r="D170" s="36">
        <v>300</v>
      </c>
      <c r="E170" s="36">
        <v>300</v>
      </c>
      <c r="F170" s="56">
        <f t="shared" si="0"/>
        <v>600</v>
      </c>
    </row>
    <row r="171" spans="1:6">
      <c r="A171" s="33">
        <v>168</v>
      </c>
      <c r="B171" s="29" t="s">
        <v>318</v>
      </c>
      <c r="C171" s="42" t="s">
        <v>319</v>
      </c>
      <c r="D171" s="35">
        <v>500</v>
      </c>
      <c r="E171" s="35">
        <v>500</v>
      </c>
      <c r="F171" s="56">
        <f t="shared" si="0"/>
        <v>1000</v>
      </c>
    </row>
    <row r="172" spans="1:6">
      <c r="A172" s="28">
        <v>169</v>
      </c>
      <c r="B172" s="29" t="s">
        <v>320</v>
      </c>
      <c r="C172" s="41" t="s">
        <v>321</v>
      </c>
      <c r="D172" s="36">
        <v>0</v>
      </c>
      <c r="E172" s="36">
        <v>0</v>
      </c>
      <c r="F172" s="56">
        <f t="shared" si="0"/>
        <v>0</v>
      </c>
    </row>
    <row r="173" spans="1:6">
      <c r="A173" s="33">
        <v>170</v>
      </c>
      <c r="B173" s="29" t="s">
        <v>322</v>
      </c>
      <c r="C173" s="42" t="s">
        <v>323</v>
      </c>
      <c r="D173" s="35">
        <v>0</v>
      </c>
      <c r="E173" s="35">
        <v>0</v>
      </c>
      <c r="F173" s="56">
        <f t="shared" si="0"/>
        <v>0</v>
      </c>
    </row>
    <row r="174" spans="1:6">
      <c r="A174" s="28">
        <v>171</v>
      </c>
      <c r="B174" s="29" t="s">
        <v>324</v>
      </c>
      <c r="C174" s="41" t="s">
        <v>325</v>
      </c>
      <c r="D174" s="31">
        <v>1500</v>
      </c>
      <c r="E174" s="31">
        <v>1500</v>
      </c>
      <c r="F174" s="32">
        <f t="shared" si="0"/>
        <v>3000</v>
      </c>
    </row>
    <row r="175" spans="1:6">
      <c r="A175" s="33">
        <v>172</v>
      </c>
      <c r="B175" s="29" t="s">
        <v>326</v>
      </c>
      <c r="C175" s="42" t="s">
        <v>327</v>
      </c>
      <c r="D175" s="37">
        <v>1500</v>
      </c>
      <c r="E175" s="37">
        <v>1500</v>
      </c>
      <c r="F175" s="32">
        <f t="shared" si="0"/>
        <v>3000</v>
      </c>
    </row>
    <row r="176" spans="1:6">
      <c r="A176" s="28">
        <v>173</v>
      </c>
      <c r="B176" s="29" t="s">
        <v>328</v>
      </c>
      <c r="C176" s="41" t="s">
        <v>329</v>
      </c>
      <c r="D176" s="36">
        <v>0</v>
      </c>
      <c r="E176" s="36">
        <v>1</v>
      </c>
      <c r="F176" s="56">
        <f t="shared" si="0"/>
        <v>1</v>
      </c>
    </row>
    <row r="177" spans="1:6">
      <c r="A177" s="33">
        <v>174</v>
      </c>
      <c r="B177" s="29" t="s">
        <v>330</v>
      </c>
      <c r="C177" s="42" t="s">
        <v>331</v>
      </c>
      <c r="D177" s="35">
        <v>0</v>
      </c>
      <c r="E177" s="35">
        <v>0</v>
      </c>
      <c r="F177" s="56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36">
        <v>0</v>
      </c>
      <c r="E178" s="36">
        <v>0</v>
      </c>
      <c r="F178" s="56">
        <f t="shared" si="0"/>
        <v>0</v>
      </c>
    </row>
    <row r="179" spans="1:6">
      <c r="A179" s="33">
        <v>176</v>
      </c>
      <c r="B179" s="29" t="s">
        <v>334</v>
      </c>
      <c r="C179" s="42" t="s">
        <v>335</v>
      </c>
      <c r="D179" s="35">
        <v>0</v>
      </c>
      <c r="E179" s="35">
        <v>0</v>
      </c>
      <c r="F179" s="56">
        <f t="shared" si="0"/>
        <v>0</v>
      </c>
    </row>
    <row r="180" spans="1:6">
      <c r="A180" s="28">
        <v>177</v>
      </c>
      <c r="B180" s="29" t="s">
        <v>336</v>
      </c>
      <c r="C180" s="41" t="s">
        <v>337</v>
      </c>
      <c r="D180" s="36">
        <v>0</v>
      </c>
      <c r="E180" s="36">
        <v>0</v>
      </c>
      <c r="F180" s="56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35">
        <v>0</v>
      </c>
      <c r="E181" s="35">
        <v>0</v>
      </c>
      <c r="F181" s="56">
        <f t="shared" si="0"/>
        <v>0</v>
      </c>
    </row>
    <row r="182" spans="1:6">
      <c r="A182" s="28">
        <v>179</v>
      </c>
      <c r="B182" s="29" t="s">
        <v>340</v>
      </c>
      <c r="C182" s="41" t="s">
        <v>341</v>
      </c>
      <c r="D182" s="36">
        <v>0</v>
      </c>
      <c r="E182" s="36">
        <v>0</v>
      </c>
      <c r="F182" s="56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35">
        <v>0</v>
      </c>
      <c r="E183" s="35">
        <v>0</v>
      </c>
      <c r="F183" s="56">
        <f t="shared" si="0"/>
        <v>0</v>
      </c>
    </row>
    <row r="184" spans="1:6">
      <c r="A184" s="28">
        <v>181</v>
      </c>
      <c r="B184" s="29" t="s">
        <v>344</v>
      </c>
      <c r="C184" s="41" t="s">
        <v>345</v>
      </c>
      <c r="D184" s="36">
        <v>0</v>
      </c>
      <c r="E184" s="36">
        <v>0</v>
      </c>
      <c r="F184" s="56">
        <f t="shared" si="0"/>
        <v>0</v>
      </c>
    </row>
    <row r="185" spans="1:6">
      <c r="A185" s="33">
        <v>182</v>
      </c>
      <c r="B185" s="29" t="s">
        <v>346</v>
      </c>
      <c r="C185" s="42" t="s">
        <v>347</v>
      </c>
      <c r="D185" s="35">
        <v>0</v>
      </c>
      <c r="E185" s="35">
        <v>0</v>
      </c>
      <c r="F185" s="56">
        <f t="shared" si="0"/>
        <v>0</v>
      </c>
    </row>
    <row r="186" spans="1:6">
      <c r="A186" s="28">
        <v>183</v>
      </c>
      <c r="B186" s="29" t="s">
        <v>348</v>
      </c>
      <c r="C186" s="41" t="s">
        <v>349</v>
      </c>
      <c r="D186" s="36">
        <v>0</v>
      </c>
      <c r="E186" s="36">
        <v>0</v>
      </c>
      <c r="F186" s="56">
        <f t="shared" si="0"/>
        <v>0</v>
      </c>
    </row>
    <row r="187" spans="1:6">
      <c r="A187" s="33">
        <v>184</v>
      </c>
      <c r="B187" s="29" t="s">
        <v>350</v>
      </c>
      <c r="C187" s="42" t="s">
        <v>351</v>
      </c>
      <c r="D187" s="35">
        <v>0</v>
      </c>
      <c r="E187" s="35">
        <v>0</v>
      </c>
      <c r="F187" s="56">
        <f t="shared" si="0"/>
        <v>0</v>
      </c>
    </row>
    <row r="188" spans="1:6">
      <c r="A188" s="28">
        <v>185</v>
      </c>
      <c r="B188" s="29" t="s">
        <v>352</v>
      </c>
      <c r="C188" s="41" t="s">
        <v>353</v>
      </c>
      <c r="D188" s="36">
        <v>0</v>
      </c>
      <c r="E188" s="36">
        <v>0</v>
      </c>
      <c r="F188" s="56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35">
        <v>0</v>
      </c>
      <c r="E189" s="35">
        <v>0</v>
      </c>
      <c r="F189" s="56">
        <f t="shared" si="0"/>
        <v>0</v>
      </c>
    </row>
    <row r="190" spans="1:6">
      <c r="A190" s="28">
        <v>187</v>
      </c>
      <c r="B190" s="29" t="s">
        <v>356</v>
      </c>
      <c r="C190" s="41" t="s">
        <v>357</v>
      </c>
      <c r="D190" s="36">
        <v>0</v>
      </c>
      <c r="E190" s="36">
        <v>0</v>
      </c>
      <c r="F190" s="56">
        <f t="shared" si="0"/>
        <v>0</v>
      </c>
    </row>
    <row r="191" spans="1:6">
      <c r="A191" s="33">
        <v>188</v>
      </c>
      <c r="B191" s="29" t="s">
        <v>358</v>
      </c>
      <c r="C191" s="42" t="s">
        <v>359</v>
      </c>
      <c r="D191" s="35">
        <v>0</v>
      </c>
      <c r="E191" s="35">
        <v>0</v>
      </c>
      <c r="F191" s="56">
        <f t="shared" si="0"/>
        <v>0</v>
      </c>
    </row>
    <row r="192" spans="1:6">
      <c r="A192" s="28">
        <v>189</v>
      </c>
      <c r="B192" s="29" t="s">
        <v>360</v>
      </c>
      <c r="C192" s="41" t="s">
        <v>361</v>
      </c>
      <c r="D192" s="36">
        <v>0</v>
      </c>
      <c r="E192" s="36">
        <v>0</v>
      </c>
      <c r="F192" s="56">
        <f t="shared" si="0"/>
        <v>0</v>
      </c>
    </row>
    <row r="193" spans="1:6">
      <c r="A193" s="33">
        <v>191</v>
      </c>
      <c r="B193" s="29" t="s">
        <v>362</v>
      </c>
      <c r="C193" s="42" t="s">
        <v>363</v>
      </c>
      <c r="D193" s="35">
        <v>0</v>
      </c>
      <c r="E193" s="35">
        <v>0</v>
      </c>
      <c r="F193" s="56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36">
        <v>0</v>
      </c>
      <c r="E194" s="36">
        <v>0</v>
      </c>
      <c r="F194" s="56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5">
        <v>90</v>
      </c>
      <c r="E195" s="35">
        <v>90</v>
      </c>
      <c r="F195" s="56">
        <f t="shared" si="0"/>
        <v>180</v>
      </c>
    </row>
    <row r="196" spans="1:6">
      <c r="A196" s="28">
        <v>194</v>
      </c>
      <c r="B196" s="29" t="s">
        <v>368</v>
      </c>
      <c r="C196" s="41" t="s">
        <v>369</v>
      </c>
      <c r="D196" s="36">
        <v>0</v>
      </c>
      <c r="E196" s="36">
        <v>0</v>
      </c>
      <c r="F196" s="56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35">
        <v>0</v>
      </c>
      <c r="E197" s="35">
        <v>0</v>
      </c>
      <c r="F197" s="56">
        <f t="shared" si="0"/>
        <v>0</v>
      </c>
    </row>
    <row r="198" spans="1:6">
      <c r="A198" s="28">
        <v>196</v>
      </c>
      <c r="B198" s="29" t="s">
        <v>372</v>
      </c>
      <c r="C198" s="41" t="s">
        <v>373</v>
      </c>
      <c r="D198" s="36">
        <v>0</v>
      </c>
      <c r="E198" s="36">
        <v>0</v>
      </c>
      <c r="F198" s="56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5">
        <v>0</v>
      </c>
      <c r="E199" s="35">
        <v>0</v>
      </c>
      <c r="F199" s="56">
        <f t="shared" si="0"/>
        <v>0</v>
      </c>
    </row>
    <row r="200" spans="1:6">
      <c r="A200" s="28">
        <v>199</v>
      </c>
      <c r="B200" s="29" t="s">
        <v>376</v>
      </c>
      <c r="C200" s="41" t="s">
        <v>377</v>
      </c>
      <c r="D200" s="36">
        <v>0</v>
      </c>
      <c r="E200" s="36">
        <v>0</v>
      </c>
      <c r="F200" s="56">
        <f t="shared" si="0"/>
        <v>0</v>
      </c>
    </row>
    <row r="201" spans="1:6">
      <c r="A201" s="33">
        <v>200</v>
      </c>
      <c r="B201" s="29" t="s">
        <v>378</v>
      </c>
      <c r="C201" s="42" t="s">
        <v>379</v>
      </c>
      <c r="D201" s="37">
        <v>1000</v>
      </c>
      <c r="E201" s="37">
        <v>1000</v>
      </c>
      <c r="F201" s="32">
        <f t="shared" si="0"/>
        <v>2000</v>
      </c>
    </row>
    <row r="202" spans="1:6">
      <c r="A202" s="28">
        <v>201</v>
      </c>
      <c r="B202" s="29" t="s">
        <v>380</v>
      </c>
      <c r="C202" s="41" t="s">
        <v>381</v>
      </c>
      <c r="D202" s="36">
        <v>0</v>
      </c>
      <c r="E202" s="36">
        <v>0</v>
      </c>
      <c r="F202" s="56">
        <f t="shared" si="0"/>
        <v>0</v>
      </c>
    </row>
    <row r="203" spans="1:6">
      <c r="A203" s="33">
        <v>202</v>
      </c>
      <c r="B203" s="29" t="s">
        <v>382</v>
      </c>
      <c r="C203" s="42" t="s">
        <v>383</v>
      </c>
      <c r="D203" s="35">
        <v>0</v>
      </c>
      <c r="E203" s="35">
        <v>0</v>
      </c>
      <c r="F203" s="56">
        <f t="shared" si="0"/>
        <v>0</v>
      </c>
    </row>
    <row r="204" spans="1:6">
      <c r="A204" s="28">
        <v>203</v>
      </c>
      <c r="B204" s="29" t="s">
        <v>384</v>
      </c>
      <c r="C204" s="41" t="s">
        <v>385</v>
      </c>
      <c r="D204" s="36">
        <v>0</v>
      </c>
      <c r="E204" s="36">
        <v>0</v>
      </c>
      <c r="F204" s="56">
        <f t="shared" si="0"/>
        <v>0</v>
      </c>
    </row>
    <row r="205" spans="1:6">
      <c r="A205" s="33">
        <v>204</v>
      </c>
      <c r="B205" s="29" t="s">
        <v>386</v>
      </c>
      <c r="C205" s="42" t="s">
        <v>387</v>
      </c>
      <c r="D205" s="35">
        <v>0</v>
      </c>
      <c r="E205" s="35">
        <v>0</v>
      </c>
      <c r="F205" s="56">
        <f t="shared" si="0"/>
        <v>0</v>
      </c>
    </row>
    <row r="206" spans="1:6">
      <c r="A206" s="28">
        <v>205</v>
      </c>
      <c r="B206" s="29" t="s">
        <v>388</v>
      </c>
      <c r="C206" s="41" t="s">
        <v>389</v>
      </c>
      <c r="D206" s="36">
        <v>60</v>
      </c>
      <c r="E206" s="36">
        <v>60</v>
      </c>
      <c r="F206" s="56">
        <f t="shared" si="0"/>
        <v>120</v>
      </c>
    </row>
    <row r="207" spans="1:6">
      <c r="A207" s="33">
        <v>206</v>
      </c>
      <c r="B207" s="29" t="s">
        <v>390</v>
      </c>
      <c r="C207" s="42" t="s">
        <v>391</v>
      </c>
      <c r="D207" s="35">
        <v>500</v>
      </c>
      <c r="E207" s="35">
        <v>500</v>
      </c>
      <c r="F207" s="56">
        <f t="shared" si="0"/>
        <v>1000</v>
      </c>
    </row>
    <row r="208" spans="1:6">
      <c r="A208" s="28">
        <v>207</v>
      </c>
      <c r="B208" s="29" t="s">
        <v>392</v>
      </c>
      <c r="C208" s="41" t="s">
        <v>393</v>
      </c>
      <c r="D208" s="36">
        <v>60</v>
      </c>
      <c r="E208" s="36">
        <v>60</v>
      </c>
      <c r="F208" s="56">
        <f t="shared" si="0"/>
        <v>120</v>
      </c>
    </row>
    <row r="209" spans="1:6">
      <c r="A209" s="33">
        <v>208</v>
      </c>
      <c r="B209" s="29" t="s">
        <v>394</v>
      </c>
      <c r="C209" s="42" t="s">
        <v>395</v>
      </c>
      <c r="D209" s="37">
        <v>1500</v>
      </c>
      <c r="E209" s="37">
        <v>1500</v>
      </c>
      <c r="F209" s="32">
        <f t="shared" si="0"/>
        <v>3000</v>
      </c>
    </row>
    <row r="210" spans="1:6">
      <c r="A210" s="28">
        <v>209</v>
      </c>
      <c r="B210" s="29" t="s">
        <v>396</v>
      </c>
      <c r="C210" s="41" t="s">
        <v>397</v>
      </c>
      <c r="D210" s="36">
        <v>500</v>
      </c>
      <c r="E210" s="36">
        <v>500</v>
      </c>
      <c r="F210" s="56">
        <f t="shared" si="0"/>
        <v>1000</v>
      </c>
    </row>
    <row r="211" spans="1:6">
      <c r="A211" s="33">
        <v>210</v>
      </c>
      <c r="B211" s="29" t="s">
        <v>398</v>
      </c>
      <c r="C211" s="42" t="s">
        <v>399</v>
      </c>
      <c r="D211" s="35">
        <v>0</v>
      </c>
      <c r="E211" s="35">
        <v>0</v>
      </c>
      <c r="F211" s="56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6">
        <v>0</v>
      </c>
      <c r="E212" s="36">
        <v>0</v>
      </c>
      <c r="F212" s="56">
        <f t="shared" si="0"/>
        <v>0</v>
      </c>
    </row>
    <row r="213" spans="1:6">
      <c r="A213" s="33">
        <v>212</v>
      </c>
      <c r="B213" s="29" t="s">
        <v>402</v>
      </c>
      <c r="C213" s="42" t="s">
        <v>403</v>
      </c>
      <c r="D213" s="35">
        <v>0</v>
      </c>
      <c r="E213" s="35">
        <v>0</v>
      </c>
      <c r="F213" s="56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6">
        <v>0</v>
      </c>
      <c r="E214" s="36">
        <v>0</v>
      </c>
      <c r="F214" s="56">
        <f t="shared" si="0"/>
        <v>0</v>
      </c>
    </row>
    <row r="215" spans="1:6">
      <c r="A215" s="33">
        <v>214</v>
      </c>
      <c r="B215" s="29" t="s">
        <v>406</v>
      </c>
      <c r="C215" s="42" t="s">
        <v>407</v>
      </c>
      <c r="D215" s="35">
        <v>300</v>
      </c>
      <c r="E215" s="35">
        <v>300</v>
      </c>
      <c r="F215" s="56">
        <f t="shared" si="0"/>
        <v>600</v>
      </c>
    </row>
    <row r="216" spans="1:6">
      <c r="A216" s="28">
        <v>215</v>
      </c>
      <c r="B216" s="29" t="s">
        <v>408</v>
      </c>
      <c r="C216" s="41" t="s">
        <v>409</v>
      </c>
      <c r="D216" s="36">
        <v>0</v>
      </c>
      <c r="E216" s="36">
        <v>0</v>
      </c>
      <c r="F216" s="56">
        <f t="shared" si="0"/>
        <v>0</v>
      </c>
    </row>
    <row r="217" spans="1:6">
      <c r="A217" s="33">
        <v>216</v>
      </c>
      <c r="B217" s="29" t="s">
        <v>410</v>
      </c>
      <c r="C217" s="42" t="s">
        <v>411</v>
      </c>
      <c r="D217" s="35">
        <v>0</v>
      </c>
      <c r="E217" s="35">
        <v>0</v>
      </c>
      <c r="F217" s="56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36">
        <v>60</v>
      </c>
      <c r="E218" s="36">
        <v>60</v>
      </c>
      <c r="F218" s="56">
        <f t="shared" si="0"/>
        <v>120</v>
      </c>
    </row>
    <row r="219" spans="1:6">
      <c r="A219" s="33">
        <v>218</v>
      </c>
      <c r="B219" s="29" t="s">
        <v>414</v>
      </c>
      <c r="C219" s="42" t="s">
        <v>415</v>
      </c>
      <c r="D219" s="35">
        <v>0</v>
      </c>
      <c r="E219" s="35">
        <v>0</v>
      </c>
      <c r="F219" s="56">
        <f t="shared" si="0"/>
        <v>0</v>
      </c>
    </row>
    <row r="220" spans="1:6">
      <c r="A220" s="28">
        <v>219</v>
      </c>
      <c r="B220" s="29" t="s">
        <v>416</v>
      </c>
      <c r="C220" s="41" t="s">
        <v>417</v>
      </c>
      <c r="D220" s="36">
        <v>0</v>
      </c>
      <c r="E220" s="36">
        <v>0</v>
      </c>
      <c r="F220" s="56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35">
        <v>3</v>
      </c>
      <c r="E221" s="35">
        <v>3</v>
      </c>
      <c r="F221" s="56">
        <f t="shared" si="0"/>
        <v>6</v>
      </c>
    </row>
    <row r="222" spans="1:6">
      <c r="A222" s="28">
        <v>222</v>
      </c>
      <c r="B222" s="29" t="s">
        <v>420</v>
      </c>
      <c r="C222" s="41" t="s">
        <v>421</v>
      </c>
      <c r="D222" s="36">
        <v>0</v>
      </c>
      <c r="E222" s="36">
        <v>0</v>
      </c>
      <c r="F222" s="56">
        <f t="shared" si="0"/>
        <v>0</v>
      </c>
    </row>
    <row r="223" spans="1:6">
      <c r="A223" s="33">
        <v>223</v>
      </c>
      <c r="B223" s="29" t="s">
        <v>422</v>
      </c>
      <c r="C223" s="42" t="s">
        <v>423</v>
      </c>
      <c r="D223" s="35">
        <v>500</v>
      </c>
      <c r="E223" s="35">
        <v>500</v>
      </c>
      <c r="F223" s="56">
        <f t="shared" si="0"/>
        <v>1000</v>
      </c>
    </row>
    <row r="224" spans="1:6">
      <c r="A224" s="28">
        <v>224</v>
      </c>
      <c r="B224" s="29" t="s">
        <v>424</v>
      </c>
      <c r="C224" s="41" t="s">
        <v>425</v>
      </c>
      <c r="D224" s="36">
        <v>0</v>
      </c>
      <c r="E224" s="36">
        <v>0</v>
      </c>
      <c r="F224" s="56">
        <f t="shared" si="0"/>
        <v>0</v>
      </c>
    </row>
    <row r="225" spans="1:6">
      <c r="A225" s="33">
        <v>225</v>
      </c>
      <c r="B225" s="29" t="s">
        <v>426</v>
      </c>
      <c r="C225" s="42" t="s">
        <v>427</v>
      </c>
      <c r="D225" s="35">
        <v>500</v>
      </c>
      <c r="E225" s="35">
        <v>500</v>
      </c>
      <c r="F225" s="56">
        <f t="shared" si="0"/>
        <v>1000</v>
      </c>
    </row>
    <row r="226" spans="1:6">
      <c r="A226" s="28">
        <v>226</v>
      </c>
      <c r="B226" s="29" t="s">
        <v>428</v>
      </c>
      <c r="C226" s="41" t="s">
        <v>429</v>
      </c>
      <c r="D226" s="36">
        <v>500</v>
      </c>
      <c r="E226" s="36">
        <v>500</v>
      </c>
      <c r="F226" s="56">
        <f t="shared" si="0"/>
        <v>1000</v>
      </c>
    </row>
    <row r="227" spans="1:6">
      <c r="A227" s="33">
        <v>227</v>
      </c>
      <c r="B227" s="29" t="s">
        <v>430</v>
      </c>
      <c r="C227" s="42" t="s">
        <v>431</v>
      </c>
      <c r="D227" s="35">
        <v>50</v>
      </c>
      <c r="E227" s="35">
        <v>50</v>
      </c>
      <c r="F227" s="56">
        <f t="shared" si="0"/>
        <v>100</v>
      </c>
    </row>
    <row r="228" spans="1:6">
      <c r="A228" s="28">
        <v>228</v>
      </c>
      <c r="B228" s="29" t="s">
        <v>432</v>
      </c>
      <c r="C228" s="41" t="s">
        <v>433</v>
      </c>
      <c r="D228" s="36">
        <v>120</v>
      </c>
      <c r="E228" s="36">
        <v>120</v>
      </c>
      <c r="F228" s="56">
        <f t="shared" si="0"/>
        <v>240</v>
      </c>
    </row>
    <row r="229" spans="1:6">
      <c r="A229" s="33">
        <v>230</v>
      </c>
      <c r="B229" s="29" t="s">
        <v>434</v>
      </c>
      <c r="C229" s="42" t="s">
        <v>435</v>
      </c>
      <c r="D229" s="35">
        <v>0</v>
      </c>
      <c r="E229" s="35">
        <v>0</v>
      </c>
      <c r="F229" s="56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36">
        <v>0</v>
      </c>
      <c r="E230" s="36">
        <v>0</v>
      </c>
      <c r="F230" s="56">
        <f t="shared" si="0"/>
        <v>0</v>
      </c>
    </row>
    <row r="231" spans="1:6">
      <c r="A231" s="33">
        <v>232</v>
      </c>
      <c r="B231" s="29" t="s">
        <v>438</v>
      </c>
      <c r="C231" s="42" t="s">
        <v>439</v>
      </c>
      <c r="D231" s="35">
        <v>0</v>
      </c>
      <c r="E231" s="35">
        <v>0</v>
      </c>
      <c r="F231" s="56">
        <f t="shared" si="0"/>
        <v>0</v>
      </c>
    </row>
    <row r="232" spans="1:6">
      <c r="A232" s="28">
        <v>233</v>
      </c>
      <c r="B232" s="29" t="s">
        <v>440</v>
      </c>
      <c r="C232" s="41" t="s">
        <v>441</v>
      </c>
      <c r="D232" s="36">
        <v>500</v>
      </c>
      <c r="E232" s="36">
        <v>500</v>
      </c>
      <c r="F232" s="56">
        <f t="shared" si="0"/>
        <v>1000</v>
      </c>
    </row>
    <row r="233" spans="1:6">
      <c r="A233" s="33">
        <v>234</v>
      </c>
      <c r="B233" s="29" t="s">
        <v>442</v>
      </c>
      <c r="C233" s="42" t="s">
        <v>443</v>
      </c>
      <c r="D233" s="35">
        <v>500</v>
      </c>
      <c r="E233" s="35">
        <v>500</v>
      </c>
      <c r="F233" s="56">
        <f t="shared" si="0"/>
        <v>1000</v>
      </c>
    </row>
    <row r="234" spans="1:6">
      <c r="A234" s="28">
        <v>235</v>
      </c>
      <c r="B234" s="29" t="s">
        <v>444</v>
      </c>
      <c r="C234" s="41" t="s">
        <v>445</v>
      </c>
      <c r="D234" s="31">
        <v>1500</v>
      </c>
      <c r="E234" s="31">
        <v>1500</v>
      </c>
      <c r="F234" s="32">
        <f t="shared" si="0"/>
        <v>3000</v>
      </c>
    </row>
    <row r="235" spans="1:6">
      <c r="A235" s="33">
        <v>236</v>
      </c>
      <c r="B235" s="29" t="s">
        <v>446</v>
      </c>
      <c r="C235" s="42" t="s">
        <v>447</v>
      </c>
      <c r="D235" s="35">
        <v>500</v>
      </c>
      <c r="E235" s="35">
        <v>500</v>
      </c>
      <c r="F235" s="56">
        <f t="shared" si="0"/>
        <v>1000</v>
      </c>
    </row>
    <row r="236" spans="1:6">
      <c r="A236" s="28">
        <v>237</v>
      </c>
      <c r="B236" s="29" t="s">
        <v>448</v>
      </c>
      <c r="C236" s="41" t="s">
        <v>449</v>
      </c>
      <c r="D236" s="31">
        <v>1000</v>
      </c>
      <c r="E236" s="31">
        <v>1000</v>
      </c>
      <c r="F236" s="32">
        <f t="shared" si="0"/>
        <v>2000</v>
      </c>
    </row>
    <row r="237" spans="1:6">
      <c r="A237" s="33">
        <v>238</v>
      </c>
      <c r="B237" s="29" t="s">
        <v>450</v>
      </c>
      <c r="C237" s="42" t="s">
        <v>451</v>
      </c>
      <c r="D237" s="35">
        <v>0</v>
      </c>
      <c r="E237" s="35">
        <v>0</v>
      </c>
      <c r="F237" s="56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36">
        <v>5</v>
      </c>
      <c r="E238" s="36">
        <v>0</v>
      </c>
      <c r="F238" s="56">
        <f t="shared" si="0"/>
        <v>5</v>
      </c>
    </row>
    <row r="239" spans="1:6">
      <c r="A239" s="33">
        <v>243</v>
      </c>
      <c r="B239" s="29" t="s">
        <v>454</v>
      </c>
      <c r="C239" s="42" t="s">
        <v>455</v>
      </c>
      <c r="D239" s="35">
        <v>50</v>
      </c>
      <c r="E239" s="35">
        <v>50</v>
      </c>
      <c r="F239" s="56">
        <f t="shared" si="0"/>
        <v>100</v>
      </c>
    </row>
    <row r="240" spans="1:6">
      <c r="A240" s="28">
        <v>244</v>
      </c>
      <c r="B240" s="29" t="s">
        <v>456</v>
      </c>
      <c r="C240" s="41" t="s">
        <v>457</v>
      </c>
      <c r="D240" s="36">
        <v>0</v>
      </c>
      <c r="E240" s="36">
        <v>0</v>
      </c>
      <c r="F240" s="56">
        <f t="shared" si="0"/>
        <v>0</v>
      </c>
    </row>
    <row r="241" spans="1:6">
      <c r="A241" s="33">
        <v>245</v>
      </c>
      <c r="B241" s="29" t="s">
        <v>458</v>
      </c>
      <c r="C241" s="42" t="s">
        <v>459</v>
      </c>
      <c r="D241" s="35">
        <v>0</v>
      </c>
      <c r="E241" s="35">
        <v>0</v>
      </c>
      <c r="F241" s="56">
        <f t="shared" si="0"/>
        <v>0</v>
      </c>
    </row>
    <row r="242" spans="1:6">
      <c r="A242" s="28">
        <v>246</v>
      </c>
      <c r="B242" s="29" t="s">
        <v>460</v>
      </c>
      <c r="C242" s="41" t="s">
        <v>461</v>
      </c>
      <c r="D242" s="36">
        <v>0</v>
      </c>
      <c r="E242" s="36">
        <v>0</v>
      </c>
      <c r="F242" s="56">
        <f t="shared" si="0"/>
        <v>0</v>
      </c>
    </row>
    <row r="243" spans="1:6">
      <c r="A243" s="33">
        <v>247</v>
      </c>
      <c r="B243" s="29" t="s">
        <v>462</v>
      </c>
      <c r="C243" s="42" t="s">
        <v>463</v>
      </c>
      <c r="D243" s="35">
        <v>0</v>
      </c>
      <c r="E243" s="35">
        <v>0</v>
      </c>
      <c r="F243" s="56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36">
        <v>0</v>
      </c>
      <c r="E244" s="36">
        <v>0</v>
      </c>
      <c r="F244" s="56">
        <f t="shared" si="0"/>
        <v>0</v>
      </c>
    </row>
    <row r="245" spans="1:6">
      <c r="A245" s="33">
        <v>250</v>
      </c>
      <c r="B245" s="29" t="s">
        <v>466</v>
      </c>
      <c r="C245" s="42" t="s">
        <v>467</v>
      </c>
      <c r="D245" s="35">
        <v>0</v>
      </c>
      <c r="E245" s="35">
        <v>0</v>
      </c>
      <c r="F245" s="56">
        <f t="shared" si="0"/>
        <v>0</v>
      </c>
    </row>
    <row r="246" spans="1:6">
      <c r="A246" s="28">
        <v>251</v>
      </c>
      <c r="B246" s="29" t="s">
        <v>468</v>
      </c>
      <c r="C246" s="41" t="s">
        <v>469</v>
      </c>
      <c r="D246" s="36">
        <v>0</v>
      </c>
      <c r="E246" s="36">
        <v>0</v>
      </c>
      <c r="F246" s="56">
        <f t="shared" si="0"/>
        <v>0</v>
      </c>
    </row>
    <row r="247" spans="1:6">
      <c r="A247" s="33">
        <v>252</v>
      </c>
      <c r="B247" s="29" t="s">
        <v>470</v>
      </c>
      <c r="C247" s="42" t="s">
        <v>471</v>
      </c>
      <c r="D247" s="35">
        <v>0</v>
      </c>
      <c r="E247" s="35">
        <v>0</v>
      </c>
      <c r="F247" s="56">
        <f t="shared" si="0"/>
        <v>0</v>
      </c>
    </row>
    <row r="248" spans="1:6">
      <c r="A248" s="28">
        <v>253</v>
      </c>
      <c r="B248" s="29" t="s">
        <v>472</v>
      </c>
      <c r="C248" s="41" t="s">
        <v>473</v>
      </c>
      <c r="D248" s="36">
        <v>0</v>
      </c>
      <c r="E248" s="36">
        <v>0</v>
      </c>
      <c r="F248" s="56">
        <f t="shared" si="0"/>
        <v>0</v>
      </c>
    </row>
    <row r="249" spans="1:6">
      <c r="A249" s="33">
        <v>254</v>
      </c>
      <c r="B249" s="29" t="s">
        <v>474</v>
      </c>
      <c r="C249" s="42" t="s">
        <v>475</v>
      </c>
      <c r="D249" s="35">
        <v>0</v>
      </c>
      <c r="E249" s="35">
        <v>0</v>
      </c>
      <c r="F249" s="56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0</v>
      </c>
      <c r="E250" s="36">
        <v>0</v>
      </c>
      <c r="F250" s="56">
        <f t="shared" si="0"/>
        <v>0</v>
      </c>
    </row>
    <row r="251" spans="1:6">
      <c r="A251" s="33">
        <v>257</v>
      </c>
      <c r="B251" s="29" t="s">
        <v>478</v>
      </c>
      <c r="C251" s="42" t="s">
        <v>479</v>
      </c>
      <c r="D251" s="35">
        <v>0</v>
      </c>
      <c r="E251" s="35">
        <v>0</v>
      </c>
      <c r="F251" s="56">
        <f t="shared" si="0"/>
        <v>0</v>
      </c>
    </row>
    <row r="252" spans="1:6">
      <c r="A252" s="28">
        <v>258</v>
      </c>
      <c r="B252" s="29" t="s">
        <v>480</v>
      </c>
      <c r="C252" s="41" t="s">
        <v>481</v>
      </c>
      <c r="D252" s="36">
        <v>0</v>
      </c>
      <c r="E252" s="36">
        <v>0</v>
      </c>
      <c r="F252" s="56">
        <f t="shared" si="0"/>
        <v>0</v>
      </c>
    </row>
    <row r="253" spans="1:6">
      <c r="A253" s="33">
        <v>259</v>
      </c>
      <c r="B253" s="29" t="s">
        <v>482</v>
      </c>
      <c r="C253" s="42" t="s">
        <v>483</v>
      </c>
      <c r="D253" s="35">
        <v>90</v>
      </c>
      <c r="E253" s="35">
        <v>90</v>
      </c>
      <c r="F253" s="56">
        <f t="shared" si="0"/>
        <v>180</v>
      </c>
    </row>
    <row r="254" spans="1:6">
      <c r="A254" s="28">
        <v>260</v>
      </c>
      <c r="B254" s="29" t="s">
        <v>484</v>
      </c>
      <c r="C254" s="41" t="s">
        <v>485</v>
      </c>
      <c r="D254" s="36">
        <v>0</v>
      </c>
      <c r="E254" s="36">
        <v>0</v>
      </c>
      <c r="F254" s="56">
        <f t="shared" si="0"/>
        <v>0</v>
      </c>
    </row>
    <row r="255" spans="1:6">
      <c r="A255" s="33">
        <v>261</v>
      </c>
      <c r="B255" s="29" t="s">
        <v>486</v>
      </c>
      <c r="C255" s="42" t="s">
        <v>487</v>
      </c>
      <c r="D255" s="35">
        <v>0</v>
      </c>
      <c r="E255" s="35">
        <v>0</v>
      </c>
      <c r="F255" s="56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27208</v>
      </c>
      <c r="E256" s="32">
        <f t="shared" si="1"/>
        <v>27048</v>
      </c>
      <c r="F256" s="32">
        <f t="shared" si="1"/>
        <v>54256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1" max="1" width="16.5703125" customWidth="1"/>
    <col min="2" max="2" width="21.140625" customWidth="1"/>
    <col min="3" max="3" width="54.28515625" customWidth="1"/>
    <col min="4" max="4" width="21.85546875" customWidth="1"/>
    <col min="5" max="5" width="22.7109375" customWidth="1"/>
    <col min="6" max="6" width="16.5703125" customWidth="1"/>
  </cols>
  <sheetData>
    <row r="1" spans="1:6" ht="12.75">
      <c r="A1" s="123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7.25">
      <c r="A10" s="106" t="s">
        <v>0</v>
      </c>
      <c r="B10" s="101"/>
      <c r="C10" s="101"/>
      <c r="D10" s="101"/>
      <c r="E10" s="101"/>
      <c r="F10" s="101"/>
    </row>
    <row r="11" spans="1:6" ht="15" customHeight="1">
      <c r="A11" s="107" t="s">
        <v>1</v>
      </c>
      <c r="B11" s="101"/>
      <c r="C11" s="101"/>
      <c r="D11" s="101"/>
      <c r="E11" s="101"/>
      <c r="F11" s="101"/>
    </row>
    <row r="12" spans="1:6" ht="15" customHeight="1">
      <c r="A12" s="1"/>
      <c r="B12" s="1"/>
      <c r="C12" s="1"/>
      <c r="D12" s="2"/>
      <c r="E12" s="2"/>
      <c r="F12" s="2"/>
    </row>
    <row r="13" spans="1:6" ht="15" customHeight="1">
      <c r="A13" s="100" t="s">
        <v>2</v>
      </c>
      <c r="B13" s="101"/>
      <c r="C13" s="6" t="s">
        <v>506</v>
      </c>
      <c r="D13" s="7" t="s">
        <v>3</v>
      </c>
      <c r="E13" s="8"/>
      <c r="F13" s="2"/>
    </row>
    <row r="14" spans="1:6" ht="15" customHeight="1">
      <c r="A14" s="100" t="s">
        <v>4</v>
      </c>
      <c r="B14" s="101"/>
      <c r="C14" s="108"/>
      <c r="D14" s="101"/>
      <c r="E14" s="101"/>
      <c r="F14" s="2"/>
    </row>
    <row r="15" spans="1:6" ht="15" customHeight="1">
      <c r="A15" s="100" t="s">
        <v>5</v>
      </c>
      <c r="B15" s="101"/>
      <c r="C15" s="102"/>
      <c r="D15" s="101"/>
      <c r="E15" s="101"/>
      <c r="F15" s="2"/>
    </row>
    <row r="16" spans="1:6" ht="15" customHeight="1">
      <c r="A16" s="1"/>
      <c r="B16" s="1"/>
      <c r="C16" s="1"/>
      <c r="D16" s="2"/>
      <c r="E16" s="2"/>
      <c r="F16" s="2"/>
    </row>
    <row r="17" spans="1:6" ht="12.75">
      <c r="A17" s="62" t="s">
        <v>6</v>
      </c>
      <c r="B17" s="63" t="s">
        <v>7</v>
      </c>
      <c r="C17" s="64" t="s">
        <v>8</v>
      </c>
      <c r="D17" s="63" t="s">
        <v>9</v>
      </c>
      <c r="E17" s="63" t="s">
        <v>10</v>
      </c>
      <c r="F17" s="63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36">
        <v>600</v>
      </c>
      <c r="E18" s="36">
        <v>600</v>
      </c>
      <c r="F18" s="32">
        <f t="shared" ref="F18:F255" si="0">D18+E18</f>
        <v>1200</v>
      </c>
    </row>
    <row r="19" spans="1:6" ht="15" customHeight="1">
      <c r="A19" s="33">
        <v>2</v>
      </c>
      <c r="B19" s="29" t="s">
        <v>14</v>
      </c>
      <c r="C19" s="34" t="s">
        <v>15</v>
      </c>
      <c r="D19" s="35">
        <v>20</v>
      </c>
      <c r="E19" s="35">
        <v>20</v>
      </c>
      <c r="F19" s="32">
        <f t="shared" si="0"/>
        <v>40</v>
      </c>
    </row>
    <row r="20" spans="1:6" ht="15" customHeight="1">
      <c r="A20" s="28">
        <v>3</v>
      </c>
      <c r="B20" s="29" t="s">
        <v>16</v>
      </c>
      <c r="C20" s="30" t="s">
        <v>17</v>
      </c>
      <c r="D20" s="36">
        <v>400</v>
      </c>
      <c r="E20" s="36">
        <v>400</v>
      </c>
      <c r="F20" s="32">
        <f t="shared" si="0"/>
        <v>800</v>
      </c>
    </row>
    <row r="21" spans="1:6" ht="15" customHeight="1">
      <c r="A21" s="33">
        <v>4</v>
      </c>
      <c r="B21" s="29" t="s">
        <v>18</v>
      </c>
      <c r="C21" s="34" t="s">
        <v>19</v>
      </c>
      <c r="D21" s="35">
        <v>0</v>
      </c>
      <c r="E21" s="35">
        <v>0</v>
      </c>
      <c r="F21" s="32">
        <f t="shared" si="0"/>
        <v>0</v>
      </c>
    </row>
    <row r="22" spans="1:6" ht="15" customHeight="1">
      <c r="A22" s="28">
        <v>5</v>
      </c>
      <c r="B22" s="29" t="s">
        <v>20</v>
      </c>
      <c r="C22" s="30" t="s">
        <v>21</v>
      </c>
      <c r="D22" s="31">
        <v>3000</v>
      </c>
      <c r="E22" s="31">
        <v>3000</v>
      </c>
      <c r="F22" s="32">
        <f t="shared" si="0"/>
        <v>6000</v>
      </c>
    </row>
    <row r="23" spans="1:6" ht="15" customHeight="1">
      <c r="A23" s="33">
        <v>6</v>
      </c>
      <c r="B23" s="29" t="s">
        <v>22</v>
      </c>
      <c r="C23" s="34" t="s">
        <v>23</v>
      </c>
      <c r="D23" s="37">
        <v>5000</v>
      </c>
      <c r="E23" s="37">
        <v>5000</v>
      </c>
      <c r="F23" s="32">
        <f t="shared" si="0"/>
        <v>10000</v>
      </c>
    </row>
    <row r="24" spans="1:6" ht="15" customHeight="1">
      <c r="A24" s="28">
        <v>7</v>
      </c>
      <c r="B24" s="29" t="s">
        <v>24</v>
      </c>
      <c r="C24" s="30" t="s">
        <v>25</v>
      </c>
      <c r="D24" s="31">
        <v>1200</v>
      </c>
      <c r="E24" s="31">
        <v>1200</v>
      </c>
      <c r="F24" s="32">
        <f t="shared" si="0"/>
        <v>2400</v>
      </c>
    </row>
    <row r="25" spans="1:6" ht="15" customHeight="1">
      <c r="A25" s="33">
        <v>8</v>
      </c>
      <c r="B25" s="29" t="s">
        <v>26</v>
      </c>
      <c r="C25" s="34" t="s">
        <v>27</v>
      </c>
      <c r="D25" s="35">
        <v>0</v>
      </c>
      <c r="E25" s="35">
        <v>0</v>
      </c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36">
        <v>250</v>
      </c>
      <c r="E26" s="36">
        <v>250</v>
      </c>
      <c r="F26" s="32">
        <f t="shared" si="0"/>
        <v>500</v>
      </c>
    </row>
    <row r="27" spans="1:6" ht="15" customHeight="1">
      <c r="A27" s="33">
        <v>10</v>
      </c>
      <c r="B27" s="29" t="s">
        <v>30</v>
      </c>
      <c r="C27" s="34" t="s">
        <v>31</v>
      </c>
      <c r="D27" s="35">
        <v>400</v>
      </c>
      <c r="E27" s="35">
        <v>400</v>
      </c>
      <c r="F27" s="32">
        <f t="shared" si="0"/>
        <v>800</v>
      </c>
    </row>
    <row r="28" spans="1:6" ht="15" customHeight="1">
      <c r="A28" s="28">
        <v>11</v>
      </c>
      <c r="B28" s="29" t="s">
        <v>32</v>
      </c>
      <c r="C28" s="30" t="s">
        <v>33</v>
      </c>
      <c r="D28" s="36">
        <v>0</v>
      </c>
      <c r="E28" s="36">
        <v>0</v>
      </c>
      <c r="F28" s="32">
        <f t="shared" si="0"/>
        <v>0</v>
      </c>
    </row>
    <row r="29" spans="1:6" ht="15" customHeight="1">
      <c r="A29" s="33">
        <v>12</v>
      </c>
      <c r="B29" s="29" t="s">
        <v>34</v>
      </c>
      <c r="C29" s="34" t="s">
        <v>35</v>
      </c>
      <c r="D29" s="35">
        <v>200</v>
      </c>
      <c r="E29" s="35">
        <v>200</v>
      </c>
      <c r="F29" s="32">
        <f t="shared" si="0"/>
        <v>400</v>
      </c>
    </row>
    <row r="30" spans="1:6" ht="15" customHeight="1">
      <c r="A30" s="28">
        <v>13</v>
      </c>
      <c r="B30" s="29" t="s">
        <v>36</v>
      </c>
      <c r="C30" s="30" t="s">
        <v>37</v>
      </c>
      <c r="D30" s="36">
        <v>400</v>
      </c>
      <c r="E30" s="36">
        <v>400</v>
      </c>
      <c r="F30" s="32">
        <f t="shared" si="0"/>
        <v>800</v>
      </c>
    </row>
    <row r="31" spans="1:6" ht="24.75">
      <c r="A31" s="33">
        <v>14</v>
      </c>
      <c r="B31" s="29" t="s">
        <v>38</v>
      </c>
      <c r="C31" s="34" t="s">
        <v>39</v>
      </c>
      <c r="D31" s="35">
        <v>0</v>
      </c>
      <c r="E31" s="35">
        <v>0</v>
      </c>
      <c r="F31" s="32">
        <f t="shared" si="0"/>
        <v>0</v>
      </c>
    </row>
    <row r="32" spans="1:6" ht="24.75">
      <c r="A32" s="28">
        <v>15</v>
      </c>
      <c r="B32" s="29" t="s">
        <v>40</v>
      </c>
      <c r="C32" s="30" t="s">
        <v>41</v>
      </c>
      <c r="D32" s="36">
        <v>0</v>
      </c>
      <c r="E32" s="36">
        <v>0</v>
      </c>
      <c r="F32" s="32">
        <f t="shared" si="0"/>
        <v>0</v>
      </c>
    </row>
    <row r="33" spans="1:6" ht="24.75">
      <c r="A33" s="33">
        <v>16</v>
      </c>
      <c r="B33" s="29" t="s">
        <v>42</v>
      </c>
      <c r="C33" s="34" t="s">
        <v>43</v>
      </c>
      <c r="D33" s="35">
        <v>0</v>
      </c>
      <c r="E33" s="35">
        <v>0</v>
      </c>
      <c r="F33" s="32">
        <f t="shared" si="0"/>
        <v>0</v>
      </c>
    </row>
    <row r="34" spans="1:6" ht="24.75">
      <c r="A34" s="28">
        <v>17</v>
      </c>
      <c r="B34" s="29" t="s">
        <v>44</v>
      </c>
      <c r="C34" s="30" t="s">
        <v>45</v>
      </c>
      <c r="D34" s="36">
        <v>0</v>
      </c>
      <c r="E34" s="36">
        <v>0</v>
      </c>
      <c r="F34" s="32">
        <f t="shared" si="0"/>
        <v>0</v>
      </c>
    </row>
    <row r="35" spans="1:6" ht="24.75">
      <c r="A35" s="33">
        <v>18</v>
      </c>
      <c r="B35" s="29" t="s">
        <v>46</v>
      </c>
      <c r="C35" s="34" t="s">
        <v>47</v>
      </c>
      <c r="D35" s="35">
        <v>0</v>
      </c>
      <c r="E35" s="35">
        <v>0</v>
      </c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36">
        <v>30</v>
      </c>
      <c r="E36" s="36">
        <v>30</v>
      </c>
      <c r="F36" s="32">
        <f t="shared" si="0"/>
        <v>60</v>
      </c>
    </row>
    <row r="37" spans="1:6" ht="24.75">
      <c r="A37" s="33">
        <v>20</v>
      </c>
      <c r="B37" s="29" t="s">
        <v>50</v>
      </c>
      <c r="C37" s="34" t="s">
        <v>51</v>
      </c>
      <c r="D37" s="37">
        <v>1100</v>
      </c>
      <c r="E37" s="37">
        <v>1100</v>
      </c>
      <c r="F37" s="32">
        <f t="shared" si="0"/>
        <v>2200</v>
      </c>
    </row>
    <row r="38" spans="1:6">
      <c r="A38" s="28">
        <v>21</v>
      </c>
      <c r="B38" s="29" t="s">
        <v>52</v>
      </c>
      <c r="C38" s="30" t="s">
        <v>53</v>
      </c>
      <c r="D38" s="36">
        <v>100</v>
      </c>
      <c r="E38" s="36">
        <v>100</v>
      </c>
      <c r="F38" s="32">
        <f t="shared" si="0"/>
        <v>200</v>
      </c>
    </row>
    <row r="39" spans="1:6" ht="24.75">
      <c r="A39" s="33">
        <v>22</v>
      </c>
      <c r="B39" s="29" t="s">
        <v>54</v>
      </c>
      <c r="C39" s="34" t="s">
        <v>55</v>
      </c>
      <c r="D39" s="37">
        <v>1000</v>
      </c>
      <c r="E39" s="37">
        <v>1000</v>
      </c>
      <c r="F39" s="32">
        <f t="shared" si="0"/>
        <v>2000</v>
      </c>
    </row>
    <row r="40" spans="1:6" ht="24.75">
      <c r="A40" s="28">
        <v>23</v>
      </c>
      <c r="B40" s="29" t="s">
        <v>56</v>
      </c>
      <c r="C40" s="30" t="s">
        <v>57</v>
      </c>
      <c r="D40" s="36">
        <v>600</v>
      </c>
      <c r="E40" s="36">
        <v>600</v>
      </c>
      <c r="F40" s="32">
        <f t="shared" si="0"/>
        <v>1200</v>
      </c>
    </row>
    <row r="41" spans="1:6">
      <c r="A41" s="33">
        <v>24</v>
      </c>
      <c r="B41" s="29" t="s">
        <v>58</v>
      </c>
      <c r="C41" s="34" t="s">
        <v>59</v>
      </c>
      <c r="D41" s="35">
        <v>0</v>
      </c>
      <c r="E41" s="35">
        <v>0</v>
      </c>
      <c r="F41" s="32">
        <f t="shared" si="0"/>
        <v>0</v>
      </c>
    </row>
    <row r="42" spans="1:6">
      <c r="A42" s="28">
        <v>25</v>
      </c>
      <c r="B42" s="29" t="s">
        <v>60</v>
      </c>
      <c r="C42" s="30" t="s">
        <v>61</v>
      </c>
      <c r="D42" s="36">
        <v>0</v>
      </c>
      <c r="E42" s="36">
        <v>0</v>
      </c>
      <c r="F42" s="32">
        <f t="shared" si="0"/>
        <v>0</v>
      </c>
    </row>
    <row r="43" spans="1:6" ht="24.75">
      <c r="A43" s="33">
        <v>26</v>
      </c>
      <c r="B43" s="29" t="s">
        <v>62</v>
      </c>
      <c r="C43" s="34" t="s">
        <v>63</v>
      </c>
      <c r="D43" s="35">
        <v>250</v>
      </c>
      <c r="E43" s="35">
        <v>250</v>
      </c>
      <c r="F43" s="32">
        <f t="shared" si="0"/>
        <v>500</v>
      </c>
    </row>
    <row r="44" spans="1:6">
      <c r="A44" s="28">
        <v>27</v>
      </c>
      <c r="B44" s="29" t="s">
        <v>64</v>
      </c>
      <c r="C44" s="30" t="s">
        <v>65</v>
      </c>
      <c r="D44" s="31">
        <v>2000</v>
      </c>
      <c r="E44" s="31">
        <v>2000</v>
      </c>
      <c r="F44" s="32">
        <f t="shared" si="0"/>
        <v>4000</v>
      </c>
    </row>
    <row r="45" spans="1:6">
      <c r="A45" s="33">
        <v>28</v>
      </c>
      <c r="B45" s="29" t="s">
        <v>66</v>
      </c>
      <c r="C45" s="34" t="s">
        <v>67</v>
      </c>
      <c r="D45" s="37">
        <v>4000</v>
      </c>
      <c r="E45" s="37">
        <v>4000</v>
      </c>
      <c r="F45" s="32">
        <f t="shared" si="0"/>
        <v>8000</v>
      </c>
    </row>
    <row r="46" spans="1:6">
      <c r="A46" s="28">
        <v>29</v>
      </c>
      <c r="B46" s="29" t="s">
        <v>68</v>
      </c>
      <c r="C46" s="30" t="s">
        <v>69</v>
      </c>
      <c r="D46" s="36">
        <v>200</v>
      </c>
      <c r="E46" s="36">
        <v>200</v>
      </c>
      <c r="F46" s="32">
        <f t="shared" si="0"/>
        <v>400</v>
      </c>
    </row>
    <row r="47" spans="1:6">
      <c r="A47" s="33">
        <v>30</v>
      </c>
      <c r="B47" s="29" t="s">
        <v>70</v>
      </c>
      <c r="C47" s="34" t="s">
        <v>71</v>
      </c>
      <c r="D47" s="35">
        <v>0</v>
      </c>
      <c r="E47" s="35">
        <v>0</v>
      </c>
      <c r="F47" s="32">
        <f t="shared" si="0"/>
        <v>0</v>
      </c>
    </row>
    <row r="48" spans="1:6" ht="24.75">
      <c r="A48" s="28">
        <v>31</v>
      </c>
      <c r="B48" s="29" t="s">
        <v>72</v>
      </c>
      <c r="C48" s="30" t="s">
        <v>73</v>
      </c>
      <c r="D48" s="36">
        <v>0</v>
      </c>
      <c r="E48" s="36">
        <v>0</v>
      </c>
      <c r="F48" s="32">
        <f t="shared" si="0"/>
        <v>0</v>
      </c>
    </row>
    <row r="49" spans="1:6" ht="24.75">
      <c r="A49" s="33">
        <v>32</v>
      </c>
      <c r="B49" s="29" t="s">
        <v>74</v>
      </c>
      <c r="C49" s="34" t="s">
        <v>75</v>
      </c>
      <c r="D49" s="37">
        <v>3000</v>
      </c>
      <c r="E49" s="37">
        <v>3000</v>
      </c>
      <c r="F49" s="32">
        <f t="shared" si="0"/>
        <v>6000</v>
      </c>
    </row>
    <row r="50" spans="1:6" ht="24.75">
      <c r="A50" s="28">
        <v>33</v>
      </c>
      <c r="B50" s="29" t="s">
        <v>76</v>
      </c>
      <c r="C50" s="30" t="s">
        <v>77</v>
      </c>
      <c r="D50" s="36">
        <v>800</v>
      </c>
      <c r="E50" s="36">
        <v>800</v>
      </c>
      <c r="F50" s="32">
        <f t="shared" si="0"/>
        <v>1600</v>
      </c>
    </row>
    <row r="51" spans="1:6">
      <c r="A51" s="33">
        <v>34</v>
      </c>
      <c r="B51" s="29" t="s">
        <v>78</v>
      </c>
      <c r="C51" s="34" t="s">
        <v>79</v>
      </c>
      <c r="D51" s="35">
        <v>700</v>
      </c>
      <c r="E51" s="35">
        <v>700</v>
      </c>
      <c r="F51" s="32">
        <f t="shared" si="0"/>
        <v>1400</v>
      </c>
    </row>
    <row r="52" spans="1:6">
      <c r="A52" s="28">
        <v>35</v>
      </c>
      <c r="B52" s="29" t="s">
        <v>80</v>
      </c>
      <c r="C52" s="30" t="s">
        <v>81</v>
      </c>
      <c r="D52" s="36">
        <v>0</v>
      </c>
      <c r="E52" s="36">
        <v>0</v>
      </c>
      <c r="F52" s="32">
        <f t="shared" si="0"/>
        <v>0</v>
      </c>
    </row>
    <row r="53" spans="1:6" ht="24.75">
      <c r="A53" s="33">
        <v>36</v>
      </c>
      <c r="B53" s="29" t="s">
        <v>82</v>
      </c>
      <c r="C53" s="34" t="s">
        <v>83</v>
      </c>
      <c r="D53" s="37">
        <v>1500</v>
      </c>
      <c r="E53" s="37">
        <v>1500</v>
      </c>
      <c r="F53" s="32">
        <f t="shared" si="0"/>
        <v>3000</v>
      </c>
    </row>
    <row r="54" spans="1:6" ht="24.75">
      <c r="A54" s="28">
        <v>37</v>
      </c>
      <c r="B54" s="29" t="s">
        <v>84</v>
      </c>
      <c r="C54" s="30" t="s">
        <v>85</v>
      </c>
      <c r="D54" s="36">
        <v>0</v>
      </c>
      <c r="E54" s="36">
        <v>0</v>
      </c>
      <c r="F54" s="32">
        <f t="shared" si="0"/>
        <v>0</v>
      </c>
    </row>
    <row r="55" spans="1:6">
      <c r="A55" s="33">
        <v>38</v>
      </c>
      <c r="B55" s="29" t="s">
        <v>86</v>
      </c>
      <c r="C55" s="34" t="s">
        <v>87</v>
      </c>
      <c r="D55" s="35">
        <v>0</v>
      </c>
      <c r="E55" s="35">
        <v>0</v>
      </c>
      <c r="F55" s="32">
        <f t="shared" si="0"/>
        <v>0</v>
      </c>
    </row>
    <row r="56" spans="1:6">
      <c r="A56" s="28">
        <v>39</v>
      </c>
      <c r="B56" s="29" t="s">
        <v>88</v>
      </c>
      <c r="C56" s="30" t="s">
        <v>89</v>
      </c>
      <c r="D56" s="36">
        <v>250</v>
      </c>
      <c r="E56" s="36">
        <v>250</v>
      </c>
      <c r="F56" s="32">
        <f t="shared" si="0"/>
        <v>500</v>
      </c>
    </row>
    <row r="57" spans="1:6">
      <c r="A57" s="33">
        <v>40</v>
      </c>
      <c r="B57" s="29" t="s">
        <v>90</v>
      </c>
      <c r="C57" s="34" t="s">
        <v>91</v>
      </c>
      <c r="D57" s="35">
        <v>30</v>
      </c>
      <c r="E57" s="35">
        <v>30</v>
      </c>
      <c r="F57" s="32">
        <f t="shared" si="0"/>
        <v>60</v>
      </c>
    </row>
    <row r="58" spans="1:6">
      <c r="A58" s="28">
        <v>42</v>
      </c>
      <c r="B58" s="29" t="s">
        <v>92</v>
      </c>
      <c r="C58" s="30" t="s">
        <v>93</v>
      </c>
      <c r="D58" s="36">
        <v>0</v>
      </c>
      <c r="E58" s="36">
        <v>0</v>
      </c>
      <c r="F58" s="32">
        <f t="shared" si="0"/>
        <v>0</v>
      </c>
    </row>
    <row r="59" spans="1:6">
      <c r="A59" s="33">
        <v>43</v>
      </c>
      <c r="B59" s="29" t="s">
        <v>94</v>
      </c>
      <c r="C59" s="34" t="s">
        <v>95</v>
      </c>
      <c r="D59" s="37">
        <v>2800</v>
      </c>
      <c r="E59" s="37">
        <v>2800</v>
      </c>
      <c r="F59" s="32">
        <f t="shared" si="0"/>
        <v>5600</v>
      </c>
    </row>
    <row r="60" spans="1:6" ht="24.75">
      <c r="A60" s="28">
        <v>44</v>
      </c>
      <c r="B60" s="29" t="s">
        <v>96</v>
      </c>
      <c r="C60" s="30" t="s">
        <v>97</v>
      </c>
      <c r="D60" s="36">
        <v>500</v>
      </c>
      <c r="E60" s="36">
        <v>500</v>
      </c>
      <c r="F60" s="32">
        <f t="shared" si="0"/>
        <v>1000</v>
      </c>
    </row>
    <row r="61" spans="1:6" ht="24.75">
      <c r="A61" s="33">
        <v>45</v>
      </c>
      <c r="B61" s="29" t="s">
        <v>98</v>
      </c>
      <c r="C61" s="34" t="s">
        <v>99</v>
      </c>
      <c r="D61" s="37">
        <v>1000</v>
      </c>
      <c r="E61" s="37">
        <v>1000</v>
      </c>
      <c r="F61" s="32">
        <f t="shared" si="0"/>
        <v>2000</v>
      </c>
    </row>
    <row r="62" spans="1:6" ht="24.75">
      <c r="A62" s="28">
        <v>46</v>
      </c>
      <c r="B62" s="29" t="s">
        <v>100</v>
      </c>
      <c r="C62" s="30" t="s">
        <v>101</v>
      </c>
      <c r="D62" s="31">
        <v>2000</v>
      </c>
      <c r="E62" s="31">
        <v>2000</v>
      </c>
      <c r="F62" s="32">
        <f t="shared" si="0"/>
        <v>4000</v>
      </c>
    </row>
    <row r="63" spans="1:6" ht="24.75">
      <c r="A63" s="33">
        <v>47</v>
      </c>
      <c r="B63" s="29" t="s">
        <v>102</v>
      </c>
      <c r="C63" s="34" t="s">
        <v>103</v>
      </c>
      <c r="D63" s="37">
        <v>2200</v>
      </c>
      <c r="E63" s="37">
        <v>2200</v>
      </c>
      <c r="F63" s="32">
        <f t="shared" si="0"/>
        <v>4400</v>
      </c>
    </row>
    <row r="64" spans="1:6" ht="24.75">
      <c r="A64" s="28">
        <v>48</v>
      </c>
      <c r="B64" s="29" t="s">
        <v>104</v>
      </c>
      <c r="C64" s="30" t="s">
        <v>105</v>
      </c>
      <c r="D64" s="31">
        <v>2000</v>
      </c>
      <c r="E64" s="31">
        <v>2000</v>
      </c>
      <c r="F64" s="32">
        <f t="shared" si="0"/>
        <v>4000</v>
      </c>
    </row>
    <row r="65" spans="1:6" ht="24.75">
      <c r="A65" s="33">
        <v>49</v>
      </c>
      <c r="B65" s="29" t="s">
        <v>106</v>
      </c>
      <c r="C65" s="34" t="s">
        <v>107</v>
      </c>
      <c r="D65" s="35">
        <v>0</v>
      </c>
      <c r="E65" s="35">
        <v>0</v>
      </c>
      <c r="F65" s="32">
        <f t="shared" si="0"/>
        <v>0</v>
      </c>
    </row>
    <row r="66" spans="1:6" ht="24.75">
      <c r="A66" s="28">
        <v>50</v>
      </c>
      <c r="B66" s="29" t="s">
        <v>108</v>
      </c>
      <c r="C66" s="30" t="s">
        <v>109</v>
      </c>
      <c r="D66" s="31">
        <v>1500</v>
      </c>
      <c r="E66" s="31">
        <v>1500</v>
      </c>
      <c r="F66" s="32">
        <f t="shared" si="0"/>
        <v>3000</v>
      </c>
    </row>
    <row r="67" spans="1:6">
      <c r="A67" s="33">
        <v>51</v>
      </c>
      <c r="B67" s="29" t="s">
        <v>110</v>
      </c>
      <c r="C67" s="34" t="s">
        <v>111</v>
      </c>
      <c r="D67" s="37">
        <v>10000</v>
      </c>
      <c r="E67" s="37">
        <v>10000</v>
      </c>
      <c r="F67" s="32">
        <f t="shared" si="0"/>
        <v>20000</v>
      </c>
    </row>
    <row r="68" spans="1:6" ht="24.75">
      <c r="A68" s="28">
        <v>52</v>
      </c>
      <c r="B68" s="29" t="s">
        <v>112</v>
      </c>
      <c r="C68" s="30" t="s">
        <v>113</v>
      </c>
      <c r="D68" s="36">
        <v>0</v>
      </c>
      <c r="E68" s="36">
        <v>0</v>
      </c>
      <c r="F68" s="32">
        <f t="shared" si="0"/>
        <v>0</v>
      </c>
    </row>
    <row r="69" spans="1:6" ht="24.75">
      <c r="A69" s="33">
        <v>53</v>
      </c>
      <c r="B69" s="29" t="s">
        <v>114</v>
      </c>
      <c r="C69" s="34" t="s">
        <v>115</v>
      </c>
      <c r="D69" s="37">
        <v>3500</v>
      </c>
      <c r="E69" s="37">
        <v>3500</v>
      </c>
      <c r="F69" s="32">
        <f t="shared" si="0"/>
        <v>7000</v>
      </c>
    </row>
    <row r="70" spans="1:6" ht="24.75">
      <c r="A70" s="28">
        <v>54</v>
      </c>
      <c r="B70" s="29" t="s">
        <v>116</v>
      </c>
      <c r="C70" s="30" t="s">
        <v>117</v>
      </c>
      <c r="D70" s="36">
        <v>0</v>
      </c>
      <c r="E70" s="36">
        <v>0</v>
      </c>
      <c r="F70" s="32">
        <f t="shared" si="0"/>
        <v>0</v>
      </c>
    </row>
    <row r="71" spans="1:6" ht="24.75">
      <c r="A71" s="33">
        <v>55</v>
      </c>
      <c r="B71" s="29" t="s">
        <v>118</v>
      </c>
      <c r="C71" s="34" t="s">
        <v>119</v>
      </c>
      <c r="D71" s="35">
        <v>100</v>
      </c>
      <c r="E71" s="35">
        <v>100</v>
      </c>
      <c r="F71" s="32">
        <f t="shared" si="0"/>
        <v>200</v>
      </c>
    </row>
    <row r="72" spans="1:6" ht="24.75">
      <c r="A72" s="28">
        <v>56</v>
      </c>
      <c r="B72" s="29" t="s">
        <v>120</v>
      </c>
      <c r="C72" s="30" t="s">
        <v>121</v>
      </c>
      <c r="D72" s="36">
        <v>100</v>
      </c>
      <c r="E72" s="36">
        <v>100</v>
      </c>
      <c r="F72" s="32">
        <f t="shared" si="0"/>
        <v>200</v>
      </c>
    </row>
    <row r="73" spans="1:6">
      <c r="A73" s="33">
        <v>58</v>
      </c>
      <c r="B73" s="29" t="s">
        <v>122</v>
      </c>
      <c r="C73" s="34" t="s">
        <v>123</v>
      </c>
      <c r="D73" s="35">
        <v>20</v>
      </c>
      <c r="E73" s="35">
        <v>20</v>
      </c>
      <c r="F73" s="32">
        <f t="shared" si="0"/>
        <v>40</v>
      </c>
    </row>
    <row r="74" spans="1:6">
      <c r="A74" s="28">
        <v>61</v>
      </c>
      <c r="B74" s="29" t="s">
        <v>124</v>
      </c>
      <c r="C74" s="30" t="s">
        <v>125</v>
      </c>
      <c r="D74" s="36">
        <v>500</v>
      </c>
      <c r="E74" s="36">
        <v>500</v>
      </c>
      <c r="F74" s="32">
        <f t="shared" si="0"/>
        <v>1000</v>
      </c>
    </row>
    <row r="75" spans="1:6" ht="24.75">
      <c r="A75" s="33">
        <v>62</v>
      </c>
      <c r="B75" s="29" t="s">
        <v>126</v>
      </c>
      <c r="C75" s="34" t="s">
        <v>127</v>
      </c>
      <c r="D75" s="35">
        <v>100</v>
      </c>
      <c r="E75" s="35">
        <v>100</v>
      </c>
      <c r="F75" s="32">
        <f t="shared" si="0"/>
        <v>200</v>
      </c>
    </row>
    <row r="76" spans="1:6" ht="24.75">
      <c r="A76" s="28">
        <v>63</v>
      </c>
      <c r="B76" s="29" t="s">
        <v>128</v>
      </c>
      <c r="C76" s="30" t="s">
        <v>129</v>
      </c>
      <c r="D76" s="36">
        <v>50</v>
      </c>
      <c r="E76" s="36">
        <v>50</v>
      </c>
      <c r="F76" s="32">
        <f t="shared" si="0"/>
        <v>100</v>
      </c>
    </row>
    <row r="77" spans="1:6" ht="24.75">
      <c r="A77" s="33">
        <v>64</v>
      </c>
      <c r="B77" s="29" t="s">
        <v>130</v>
      </c>
      <c r="C77" s="34" t="s">
        <v>131</v>
      </c>
      <c r="D77" s="37">
        <v>1300</v>
      </c>
      <c r="E77" s="37">
        <v>1300</v>
      </c>
      <c r="F77" s="32">
        <f t="shared" si="0"/>
        <v>2600</v>
      </c>
    </row>
    <row r="78" spans="1:6" ht="24.75">
      <c r="A78" s="28">
        <v>65</v>
      </c>
      <c r="B78" s="29" t="s">
        <v>132</v>
      </c>
      <c r="C78" s="30" t="s">
        <v>133</v>
      </c>
      <c r="D78" s="31">
        <v>1000</v>
      </c>
      <c r="E78" s="31">
        <v>1000</v>
      </c>
      <c r="F78" s="32">
        <f t="shared" si="0"/>
        <v>2000</v>
      </c>
    </row>
    <row r="79" spans="1:6" ht="24.75">
      <c r="A79" s="33">
        <v>66</v>
      </c>
      <c r="B79" s="29" t="s">
        <v>134</v>
      </c>
      <c r="C79" s="34" t="s">
        <v>135</v>
      </c>
      <c r="D79" s="35">
        <v>500</v>
      </c>
      <c r="E79" s="35">
        <v>500</v>
      </c>
      <c r="F79" s="32">
        <f t="shared" si="0"/>
        <v>1000</v>
      </c>
    </row>
    <row r="80" spans="1:6" ht="24.75">
      <c r="A80" s="28">
        <v>67</v>
      </c>
      <c r="B80" s="29" t="s">
        <v>136</v>
      </c>
      <c r="C80" s="30" t="s">
        <v>137</v>
      </c>
      <c r="D80" s="36">
        <v>500</v>
      </c>
      <c r="E80" s="36">
        <v>500</v>
      </c>
      <c r="F80" s="32">
        <f t="shared" si="0"/>
        <v>1000</v>
      </c>
    </row>
    <row r="81" spans="1:6">
      <c r="A81" s="33">
        <v>68</v>
      </c>
      <c r="B81" s="29" t="s">
        <v>138</v>
      </c>
      <c r="C81" s="34" t="s">
        <v>139</v>
      </c>
      <c r="D81" s="35">
        <v>10</v>
      </c>
      <c r="E81" s="35">
        <v>10</v>
      </c>
      <c r="F81" s="32">
        <f t="shared" si="0"/>
        <v>20</v>
      </c>
    </row>
    <row r="82" spans="1:6" ht="24.75">
      <c r="A82" s="28">
        <v>69</v>
      </c>
      <c r="B82" s="29" t="s">
        <v>140</v>
      </c>
      <c r="C82" s="30" t="s">
        <v>141</v>
      </c>
      <c r="D82" s="31">
        <v>1000</v>
      </c>
      <c r="E82" s="31">
        <v>1000</v>
      </c>
      <c r="F82" s="32">
        <f t="shared" si="0"/>
        <v>2000</v>
      </c>
    </row>
    <row r="83" spans="1:6" ht="24.75">
      <c r="A83" s="33">
        <v>70</v>
      </c>
      <c r="B83" s="29" t="s">
        <v>142</v>
      </c>
      <c r="C83" s="34" t="s">
        <v>143</v>
      </c>
      <c r="D83" s="35">
        <v>300</v>
      </c>
      <c r="E83" s="35">
        <v>300</v>
      </c>
      <c r="F83" s="32">
        <f t="shared" si="0"/>
        <v>600</v>
      </c>
    </row>
    <row r="84" spans="1:6">
      <c r="A84" s="28">
        <v>71</v>
      </c>
      <c r="B84" s="29" t="s">
        <v>144</v>
      </c>
      <c r="C84" s="30" t="s">
        <v>145</v>
      </c>
      <c r="D84" s="31">
        <v>1000</v>
      </c>
      <c r="E84" s="31">
        <v>1000</v>
      </c>
      <c r="F84" s="32">
        <f t="shared" si="0"/>
        <v>2000</v>
      </c>
    </row>
    <row r="85" spans="1:6">
      <c r="A85" s="33">
        <v>72</v>
      </c>
      <c r="B85" s="29" t="s">
        <v>146</v>
      </c>
      <c r="C85" s="34" t="s">
        <v>147</v>
      </c>
      <c r="D85" s="35">
        <v>450</v>
      </c>
      <c r="E85" s="35">
        <v>450</v>
      </c>
      <c r="F85" s="32">
        <f t="shared" si="0"/>
        <v>900</v>
      </c>
    </row>
    <row r="86" spans="1:6">
      <c r="A86" s="28">
        <v>73</v>
      </c>
      <c r="B86" s="29" t="s">
        <v>148</v>
      </c>
      <c r="C86" s="30" t="s">
        <v>149</v>
      </c>
      <c r="D86" s="36">
        <v>0</v>
      </c>
      <c r="E86" s="36">
        <v>0</v>
      </c>
      <c r="F86" s="32">
        <f t="shared" si="0"/>
        <v>0</v>
      </c>
    </row>
    <row r="87" spans="1:6" ht="24.75">
      <c r="A87" s="33">
        <v>74</v>
      </c>
      <c r="B87" s="29" t="s">
        <v>150</v>
      </c>
      <c r="C87" s="34" t="s">
        <v>151</v>
      </c>
      <c r="D87" s="35">
        <v>500</v>
      </c>
      <c r="E87" s="35">
        <v>500</v>
      </c>
      <c r="F87" s="32">
        <f t="shared" si="0"/>
        <v>1000</v>
      </c>
    </row>
    <row r="88" spans="1:6">
      <c r="A88" s="28">
        <v>76</v>
      </c>
      <c r="B88" s="29" t="s">
        <v>152</v>
      </c>
      <c r="C88" s="30" t="s">
        <v>153</v>
      </c>
      <c r="D88" s="36">
        <v>200</v>
      </c>
      <c r="E88" s="36">
        <v>200</v>
      </c>
      <c r="F88" s="32">
        <f t="shared" si="0"/>
        <v>400</v>
      </c>
    </row>
    <row r="89" spans="1:6" ht="24.75">
      <c r="A89" s="33">
        <v>78</v>
      </c>
      <c r="B89" s="29" t="s">
        <v>154</v>
      </c>
      <c r="C89" s="34" t="s">
        <v>155</v>
      </c>
      <c r="D89" s="35">
        <v>0</v>
      </c>
      <c r="E89" s="35">
        <v>0</v>
      </c>
      <c r="F89" s="32">
        <f t="shared" si="0"/>
        <v>0</v>
      </c>
    </row>
    <row r="90" spans="1:6" ht="24.75">
      <c r="A90" s="28">
        <v>79</v>
      </c>
      <c r="B90" s="29" t="s">
        <v>156</v>
      </c>
      <c r="C90" s="30" t="s">
        <v>157</v>
      </c>
      <c r="D90" s="36">
        <v>200</v>
      </c>
      <c r="E90" s="36">
        <v>200</v>
      </c>
      <c r="F90" s="32">
        <f t="shared" si="0"/>
        <v>400</v>
      </c>
    </row>
    <row r="91" spans="1:6" ht="24.75">
      <c r="A91" s="33">
        <v>80</v>
      </c>
      <c r="B91" s="29" t="s">
        <v>158</v>
      </c>
      <c r="C91" s="34" t="s">
        <v>159</v>
      </c>
      <c r="D91" s="35">
        <v>600</v>
      </c>
      <c r="E91" s="35">
        <v>600</v>
      </c>
      <c r="F91" s="32">
        <f t="shared" si="0"/>
        <v>1200</v>
      </c>
    </row>
    <row r="92" spans="1:6">
      <c r="A92" s="28">
        <v>81</v>
      </c>
      <c r="B92" s="29" t="s">
        <v>160</v>
      </c>
      <c r="C92" s="30" t="s">
        <v>161</v>
      </c>
      <c r="D92" s="36">
        <v>0</v>
      </c>
      <c r="E92" s="36">
        <v>0</v>
      </c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35">
        <v>300</v>
      </c>
      <c r="E93" s="35">
        <v>300</v>
      </c>
      <c r="F93" s="32">
        <f t="shared" si="0"/>
        <v>600</v>
      </c>
    </row>
    <row r="94" spans="1:6" ht="24.75">
      <c r="A94" s="28">
        <v>83</v>
      </c>
      <c r="B94" s="29" t="s">
        <v>164</v>
      </c>
      <c r="C94" s="30" t="s">
        <v>165</v>
      </c>
      <c r="D94" s="36">
        <v>200</v>
      </c>
      <c r="E94" s="36">
        <v>200</v>
      </c>
      <c r="F94" s="32">
        <f t="shared" si="0"/>
        <v>400</v>
      </c>
    </row>
    <row r="95" spans="1:6" ht="24.75">
      <c r="A95" s="33">
        <v>84</v>
      </c>
      <c r="B95" s="29" t="s">
        <v>166</v>
      </c>
      <c r="C95" s="34" t="s">
        <v>167</v>
      </c>
      <c r="D95" s="35">
        <v>0</v>
      </c>
      <c r="E95" s="35">
        <v>0</v>
      </c>
      <c r="F95" s="32">
        <f t="shared" si="0"/>
        <v>0</v>
      </c>
    </row>
    <row r="96" spans="1:6" ht="24.75">
      <c r="A96" s="28">
        <v>85</v>
      </c>
      <c r="B96" s="29" t="s">
        <v>168</v>
      </c>
      <c r="C96" s="30" t="s">
        <v>169</v>
      </c>
      <c r="D96" s="36">
        <v>500</v>
      </c>
      <c r="E96" s="36">
        <v>500</v>
      </c>
      <c r="F96" s="32">
        <f t="shared" si="0"/>
        <v>1000</v>
      </c>
    </row>
    <row r="97" spans="1:6" ht="24.75">
      <c r="A97" s="33">
        <v>86</v>
      </c>
      <c r="B97" s="29" t="s">
        <v>170</v>
      </c>
      <c r="C97" s="34" t="s">
        <v>171</v>
      </c>
      <c r="D97" s="35">
        <v>0</v>
      </c>
      <c r="E97" s="35">
        <v>0</v>
      </c>
      <c r="F97" s="32">
        <f t="shared" si="0"/>
        <v>0</v>
      </c>
    </row>
    <row r="98" spans="1:6" ht="24.75">
      <c r="A98" s="28">
        <v>87</v>
      </c>
      <c r="B98" s="29" t="s">
        <v>172</v>
      </c>
      <c r="C98" s="30" t="s">
        <v>173</v>
      </c>
      <c r="D98" s="36">
        <v>0</v>
      </c>
      <c r="E98" s="36">
        <v>0</v>
      </c>
      <c r="F98" s="32">
        <f t="shared" si="0"/>
        <v>0</v>
      </c>
    </row>
    <row r="99" spans="1:6" ht="24.75">
      <c r="A99" s="33">
        <v>88</v>
      </c>
      <c r="B99" s="29" t="s">
        <v>174</v>
      </c>
      <c r="C99" s="34" t="s">
        <v>175</v>
      </c>
      <c r="D99" s="35">
        <v>250</v>
      </c>
      <c r="E99" s="35">
        <v>250</v>
      </c>
      <c r="F99" s="32">
        <f t="shared" si="0"/>
        <v>500</v>
      </c>
    </row>
    <row r="100" spans="1:6" ht="24.75">
      <c r="A100" s="28">
        <v>90</v>
      </c>
      <c r="B100" s="29" t="s">
        <v>176</v>
      </c>
      <c r="C100" s="30" t="s">
        <v>177</v>
      </c>
      <c r="D100" s="36">
        <v>0</v>
      </c>
      <c r="E100" s="36">
        <v>0</v>
      </c>
      <c r="F100" s="32">
        <f t="shared" si="0"/>
        <v>0</v>
      </c>
    </row>
    <row r="101" spans="1:6" ht="24.75">
      <c r="A101" s="33">
        <v>91</v>
      </c>
      <c r="B101" s="29" t="s">
        <v>178</v>
      </c>
      <c r="C101" s="34" t="s">
        <v>179</v>
      </c>
      <c r="D101" s="35">
        <v>0</v>
      </c>
      <c r="E101" s="35">
        <v>0</v>
      </c>
      <c r="F101" s="32">
        <f t="shared" si="0"/>
        <v>0</v>
      </c>
    </row>
    <row r="102" spans="1:6" ht="24.75">
      <c r="A102" s="28">
        <v>92</v>
      </c>
      <c r="B102" s="29" t="s">
        <v>180</v>
      </c>
      <c r="C102" s="30" t="s">
        <v>181</v>
      </c>
      <c r="D102" s="36">
        <v>0</v>
      </c>
      <c r="E102" s="36">
        <v>0</v>
      </c>
      <c r="F102" s="32">
        <f t="shared" si="0"/>
        <v>0</v>
      </c>
    </row>
    <row r="103" spans="1:6" ht="24.75">
      <c r="A103" s="33">
        <v>93</v>
      </c>
      <c r="B103" s="29" t="s">
        <v>182</v>
      </c>
      <c r="C103" s="34" t="s">
        <v>183</v>
      </c>
      <c r="D103" s="35">
        <v>0</v>
      </c>
      <c r="E103" s="35">
        <v>0</v>
      </c>
      <c r="F103" s="32">
        <f t="shared" si="0"/>
        <v>0</v>
      </c>
    </row>
    <row r="104" spans="1:6">
      <c r="A104" s="28">
        <v>94</v>
      </c>
      <c r="B104" s="29" t="s">
        <v>184</v>
      </c>
      <c r="C104" s="30" t="s">
        <v>185</v>
      </c>
      <c r="D104" s="36">
        <v>30</v>
      </c>
      <c r="E104" s="36">
        <v>30</v>
      </c>
      <c r="F104" s="32">
        <f t="shared" si="0"/>
        <v>60</v>
      </c>
    </row>
    <row r="105" spans="1:6">
      <c r="A105" s="33">
        <v>96</v>
      </c>
      <c r="B105" s="29" t="s">
        <v>186</v>
      </c>
      <c r="C105" s="34" t="s">
        <v>187</v>
      </c>
      <c r="D105" s="35">
        <v>350</v>
      </c>
      <c r="E105" s="35">
        <v>350</v>
      </c>
      <c r="F105" s="32">
        <f t="shared" si="0"/>
        <v>700</v>
      </c>
    </row>
    <row r="106" spans="1:6">
      <c r="A106" s="28">
        <v>97</v>
      </c>
      <c r="B106" s="29" t="s">
        <v>188</v>
      </c>
      <c r="C106" s="30" t="s">
        <v>189</v>
      </c>
      <c r="D106" s="36">
        <v>700</v>
      </c>
      <c r="E106" s="36">
        <v>700</v>
      </c>
      <c r="F106" s="32">
        <f t="shared" si="0"/>
        <v>1400</v>
      </c>
    </row>
    <row r="107" spans="1:6" ht="24.75">
      <c r="A107" s="33">
        <v>98</v>
      </c>
      <c r="B107" s="29" t="s">
        <v>190</v>
      </c>
      <c r="C107" s="34" t="s">
        <v>191</v>
      </c>
      <c r="D107" s="35">
        <v>0</v>
      </c>
      <c r="E107" s="35">
        <v>0</v>
      </c>
      <c r="F107" s="32">
        <f t="shared" si="0"/>
        <v>0</v>
      </c>
    </row>
    <row r="108" spans="1:6">
      <c r="A108" s="28">
        <v>99</v>
      </c>
      <c r="B108" s="29" t="s">
        <v>192</v>
      </c>
      <c r="C108" s="30" t="s">
        <v>193</v>
      </c>
      <c r="D108" s="36">
        <v>0</v>
      </c>
      <c r="E108" s="36">
        <v>0</v>
      </c>
      <c r="F108" s="32">
        <f t="shared" si="0"/>
        <v>0</v>
      </c>
    </row>
    <row r="109" spans="1:6" ht="24.75">
      <c r="A109" s="33">
        <v>100</v>
      </c>
      <c r="B109" s="29" t="s">
        <v>194</v>
      </c>
      <c r="C109" s="34" t="s">
        <v>195</v>
      </c>
      <c r="D109" s="35">
        <v>350</v>
      </c>
      <c r="E109" s="35">
        <v>350</v>
      </c>
      <c r="F109" s="32">
        <f t="shared" si="0"/>
        <v>700</v>
      </c>
    </row>
    <row r="110" spans="1:6" ht="24.75">
      <c r="A110" s="28">
        <v>101</v>
      </c>
      <c r="B110" s="29" t="s">
        <v>196</v>
      </c>
      <c r="C110" s="30" t="s">
        <v>197</v>
      </c>
      <c r="D110" s="36">
        <v>0</v>
      </c>
      <c r="E110" s="36">
        <v>0</v>
      </c>
      <c r="F110" s="32">
        <f t="shared" si="0"/>
        <v>0</v>
      </c>
    </row>
    <row r="111" spans="1:6">
      <c r="A111" s="33">
        <v>102</v>
      </c>
      <c r="B111" s="29" t="s">
        <v>198</v>
      </c>
      <c r="C111" s="34" t="s">
        <v>199</v>
      </c>
      <c r="D111" s="35">
        <v>100</v>
      </c>
      <c r="E111" s="35">
        <v>100</v>
      </c>
      <c r="F111" s="32">
        <f t="shared" si="0"/>
        <v>200</v>
      </c>
    </row>
    <row r="112" spans="1:6">
      <c r="A112" s="28">
        <v>103</v>
      </c>
      <c r="B112" s="29" t="s">
        <v>200</v>
      </c>
      <c r="C112" s="30" t="s">
        <v>201</v>
      </c>
      <c r="D112" s="36">
        <v>300</v>
      </c>
      <c r="E112" s="36">
        <v>300</v>
      </c>
      <c r="F112" s="32">
        <f t="shared" si="0"/>
        <v>600</v>
      </c>
    </row>
    <row r="113" spans="1:6" ht="24.75">
      <c r="A113" s="33">
        <v>104</v>
      </c>
      <c r="B113" s="29" t="s">
        <v>202</v>
      </c>
      <c r="C113" s="34" t="s">
        <v>203</v>
      </c>
      <c r="D113" s="35">
        <v>500</v>
      </c>
      <c r="E113" s="35">
        <v>500</v>
      </c>
      <c r="F113" s="32">
        <f t="shared" si="0"/>
        <v>1000</v>
      </c>
    </row>
    <row r="114" spans="1:6" ht="24.75">
      <c r="A114" s="28">
        <v>105</v>
      </c>
      <c r="B114" s="29" t="s">
        <v>204</v>
      </c>
      <c r="C114" s="30" t="s">
        <v>205</v>
      </c>
      <c r="D114" s="36">
        <v>300</v>
      </c>
      <c r="E114" s="36">
        <v>300</v>
      </c>
      <c r="F114" s="32">
        <f t="shared" si="0"/>
        <v>600</v>
      </c>
    </row>
    <row r="115" spans="1:6" ht="24.75">
      <c r="A115" s="33">
        <v>106</v>
      </c>
      <c r="B115" s="29" t="s">
        <v>206</v>
      </c>
      <c r="C115" s="34" t="s">
        <v>207</v>
      </c>
      <c r="D115" s="35">
        <v>500</v>
      </c>
      <c r="E115" s="35">
        <v>500</v>
      </c>
      <c r="F115" s="32">
        <f t="shared" si="0"/>
        <v>1000</v>
      </c>
    </row>
    <row r="116" spans="1:6" ht="24.75">
      <c r="A116" s="28">
        <v>107</v>
      </c>
      <c r="B116" s="29" t="s">
        <v>208</v>
      </c>
      <c r="C116" s="30" t="s">
        <v>209</v>
      </c>
      <c r="D116" s="36">
        <v>0</v>
      </c>
      <c r="E116" s="36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35">
        <v>0</v>
      </c>
      <c r="E117" s="35">
        <v>0</v>
      </c>
      <c r="F117" s="32">
        <f t="shared" si="0"/>
        <v>0</v>
      </c>
    </row>
    <row r="118" spans="1:6" ht="24.75">
      <c r="A118" s="28">
        <v>109</v>
      </c>
      <c r="B118" s="29" t="s">
        <v>212</v>
      </c>
      <c r="C118" s="30" t="s">
        <v>213</v>
      </c>
      <c r="D118" s="36">
        <v>0</v>
      </c>
      <c r="E118" s="36">
        <v>0</v>
      </c>
      <c r="F118" s="32">
        <f t="shared" si="0"/>
        <v>0</v>
      </c>
    </row>
    <row r="119" spans="1:6" ht="24.75">
      <c r="A119" s="33">
        <v>110</v>
      </c>
      <c r="B119" s="29" t="s">
        <v>214</v>
      </c>
      <c r="C119" s="34" t="s">
        <v>215</v>
      </c>
      <c r="D119" s="35">
        <v>0</v>
      </c>
      <c r="E119" s="35">
        <v>0</v>
      </c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31">
        <v>1000</v>
      </c>
      <c r="E120" s="31">
        <v>1000</v>
      </c>
      <c r="F120" s="32">
        <f t="shared" si="0"/>
        <v>2000</v>
      </c>
    </row>
    <row r="121" spans="1:6" ht="24.75">
      <c r="A121" s="33">
        <v>112</v>
      </c>
      <c r="B121" s="29" t="s">
        <v>218</v>
      </c>
      <c r="C121" s="34" t="s">
        <v>219</v>
      </c>
      <c r="D121" s="35">
        <v>0</v>
      </c>
      <c r="E121" s="35">
        <v>0</v>
      </c>
      <c r="F121" s="32">
        <f t="shared" si="0"/>
        <v>0</v>
      </c>
    </row>
    <row r="122" spans="1:6" ht="24.75">
      <c r="A122" s="28">
        <v>113</v>
      </c>
      <c r="B122" s="29" t="s">
        <v>220</v>
      </c>
      <c r="C122" s="30" t="s">
        <v>221</v>
      </c>
      <c r="D122" s="36">
        <v>700</v>
      </c>
      <c r="E122" s="36">
        <v>700</v>
      </c>
      <c r="F122" s="32">
        <f t="shared" si="0"/>
        <v>1400</v>
      </c>
    </row>
    <row r="123" spans="1:6">
      <c r="A123" s="33">
        <v>114</v>
      </c>
      <c r="B123" s="29" t="s">
        <v>222</v>
      </c>
      <c r="C123" s="34" t="s">
        <v>223</v>
      </c>
      <c r="D123" s="35">
        <v>50</v>
      </c>
      <c r="E123" s="35">
        <v>50</v>
      </c>
      <c r="F123" s="32">
        <f t="shared" si="0"/>
        <v>100</v>
      </c>
    </row>
    <row r="124" spans="1:6">
      <c r="A124" s="28">
        <v>115</v>
      </c>
      <c r="B124" s="29" t="s">
        <v>224</v>
      </c>
      <c r="C124" s="30" t="s">
        <v>225</v>
      </c>
      <c r="D124" s="36">
        <v>30</v>
      </c>
      <c r="E124" s="36">
        <v>30</v>
      </c>
      <c r="F124" s="32">
        <f t="shared" si="0"/>
        <v>60</v>
      </c>
    </row>
    <row r="125" spans="1:6">
      <c r="A125" s="33">
        <v>116</v>
      </c>
      <c r="B125" s="29" t="s">
        <v>226</v>
      </c>
      <c r="C125" s="34" t="s">
        <v>227</v>
      </c>
      <c r="D125" s="35">
        <v>0</v>
      </c>
      <c r="E125" s="35">
        <v>0</v>
      </c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36">
        <v>3</v>
      </c>
      <c r="E126" s="36">
        <v>3</v>
      </c>
      <c r="F126" s="32">
        <f t="shared" si="0"/>
        <v>6</v>
      </c>
    </row>
    <row r="127" spans="1:6" ht="24.75">
      <c r="A127" s="33">
        <v>118</v>
      </c>
      <c r="B127" s="29" t="s">
        <v>230</v>
      </c>
      <c r="C127" s="34" t="s">
        <v>231</v>
      </c>
      <c r="D127" s="35">
        <v>0</v>
      </c>
      <c r="E127" s="35">
        <v>0</v>
      </c>
      <c r="F127" s="32">
        <f t="shared" si="0"/>
        <v>0</v>
      </c>
    </row>
    <row r="128" spans="1:6">
      <c r="A128" s="28">
        <v>119</v>
      </c>
      <c r="B128" s="29" t="s">
        <v>232</v>
      </c>
      <c r="C128" s="30" t="s">
        <v>233</v>
      </c>
      <c r="D128" s="36">
        <v>0</v>
      </c>
      <c r="E128" s="36">
        <v>0</v>
      </c>
      <c r="F128" s="32">
        <f t="shared" si="0"/>
        <v>0</v>
      </c>
    </row>
    <row r="129" spans="1:6">
      <c r="A129" s="33">
        <v>120</v>
      </c>
      <c r="B129" s="29" t="s">
        <v>234</v>
      </c>
      <c r="C129" s="34" t="s">
        <v>235</v>
      </c>
      <c r="D129" s="35">
        <v>0</v>
      </c>
      <c r="E129" s="35">
        <v>0</v>
      </c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36">
        <v>300</v>
      </c>
      <c r="E130" s="36">
        <v>300</v>
      </c>
      <c r="F130" s="32">
        <f t="shared" si="0"/>
        <v>600</v>
      </c>
    </row>
    <row r="131" spans="1:6" ht="24.75">
      <c r="A131" s="33">
        <v>122</v>
      </c>
      <c r="B131" s="29" t="s">
        <v>238</v>
      </c>
      <c r="C131" s="34" t="s">
        <v>239</v>
      </c>
      <c r="D131" s="35">
        <v>25</v>
      </c>
      <c r="E131" s="35">
        <v>25</v>
      </c>
      <c r="F131" s="32">
        <f t="shared" si="0"/>
        <v>50</v>
      </c>
    </row>
    <row r="132" spans="1:6" ht="24.75">
      <c r="A132" s="28">
        <v>123</v>
      </c>
      <c r="B132" s="29" t="s">
        <v>240</v>
      </c>
      <c r="C132" s="30" t="s">
        <v>241</v>
      </c>
      <c r="D132" s="36">
        <v>10</v>
      </c>
      <c r="E132" s="36">
        <v>10</v>
      </c>
      <c r="F132" s="32">
        <f t="shared" si="0"/>
        <v>20</v>
      </c>
    </row>
    <row r="133" spans="1:6" ht="24.75">
      <c r="A133" s="33">
        <v>125</v>
      </c>
      <c r="B133" s="29" t="s">
        <v>242</v>
      </c>
      <c r="C133" s="34" t="s">
        <v>243</v>
      </c>
      <c r="D133" s="35">
        <v>600</v>
      </c>
      <c r="E133" s="35">
        <v>600</v>
      </c>
      <c r="F133" s="32">
        <f t="shared" si="0"/>
        <v>1200</v>
      </c>
    </row>
    <row r="134" spans="1:6" ht="24.75">
      <c r="A134" s="28">
        <v>126</v>
      </c>
      <c r="B134" s="29" t="s">
        <v>244</v>
      </c>
      <c r="C134" s="30" t="s">
        <v>245</v>
      </c>
      <c r="D134" s="36">
        <v>0</v>
      </c>
      <c r="E134" s="36">
        <v>0</v>
      </c>
      <c r="F134" s="32">
        <f t="shared" si="0"/>
        <v>0</v>
      </c>
    </row>
    <row r="135" spans="1:6">
      <c r="A135" s="33">
        <v>127</v>
      </c>
      <c r="B135" s="29" t="s">
        <v>246</v>
      </c>
      <c r="C135" s="34" t="s">
        <v>247</v>
      </c>
      <c r="D135" s="35">
        <v>0</v>
      </c>
      <c r="E135" s="35">
        <v>0</v>
      </c>
      <c r="F135" s="32">
        <f t="shared" si="0"/>
        <v>0</v>
      </c>
    </row>
    <row r="136" spans="1:6">
      <c r="A136" s="28">
        <v>128</v>
      </c>
      <c r="B136" s="29" t="s">
        <v>248</v>
      </c>
      <c r="C136" s="30" t="s">
        <v>249</v>
      </c>
      <c r="D136" s="36">
        <v>0</v>
      </c>
      <c r="E136" s="36">
        <v>0</v>
      </c>
      <c r="F136" s="32">
        <f t="shared" si="0"/>
        <v>0</v>
      </c>
    </row>
    <row r="137" spans="1:6" ht="24.75">
      <c r="A137" s="33">
        <v>129</v>
      </c>
      <c r="B137" s="29" t="s">
        <v>250</v>
      </c>
      <c r="C137" s="34" t="s">
        <v>251</v>
      </c>
      <c r="D137" s="35">
        <v>400</v>
      </c>
      <c r="E137" s="35">
        <v>400</v>
      </c>
      <c r="F137" s="32">
        <f t="shared" si="0"/>
        <v>800</v>
      </c>
    </row>
    <row r="138" spans="1:6" ht="24.75">
      <c r="A138" s="28">
        <v>130</v>
      </c>
      <c r="B138" s="29" t="s">
        <v>252</v>
      </c>
      <c r="C138" s="30" t="s">
        <v>253</v>
      </c>
      <c r="D138" s="36">
        <v>0</v>
      </c>
      <c r="E138" s="36">
        <v>0</v>
      </c>
      <c r="F138" s="32">
        <f t="shared" si="0"/>
        <v>0</v>
      </c>
    </row>
    <row r="139" spans="1:6">
      <c r="A139" s="33">
        <v>131</v>
      </c>
      <c r="B139" s="29" t="s">
        <v>254</v>
      </c>
      <c r="C139" s="34" t="s">
        <v>255</v>
      </c>
      <c r="D139" s="35">
        <v>300</v>
      </c>
      <c r="E139" s="35">
        <v>300</v>
      </c>
      <c r="F139" s="32">
        <f t="shared" si="0"/>
        <v>600</v>
      </c>
    </row>
    <row r="140" spans="1:6" ht="24.75">
      <c r="A140" s="28">
        <v>132</v>
      </c>
      <c r="B140" s="29" t="s">
        <v>256</v>
      </c>
      <c r="C140" s="30" t="s">
        <v>257</v>
      </c>
      <c r="D140" s="36">
        <v>0</v>
      </c>
      <c r="E140" s="36">
        <v>0</v>
      </c>
      <c r="F140" s="32">
        <f t="shared" si="0"/>
        <v>0</v>
      </c>
    </row>
    <row r="141" spans="1:6" ht="24.75">
      <c r="A141" s="33">
        <v>133</v>
      </c>
      <c r="B141" s="29" t="s">
        <v>258</v>
      </c>
      <c r="C141" s="34" t="s">
        <v>259</v>
      </c>
      <c r="D141" s="35">
        <v>0</v>
      </c>
      <c r="E141" s="35">
        <v>0</v>
      </c>
      <c r="F141" s="32">
        <f t="shared" si="0"/>
        <v>0</v>
      </c>
    </row>
    <row r="142" spans="1:6">
      <c r="A142" s="28">
        <v>134</v>
      </c>
      <c r="B142" s="29" t="s">
        <v>260</v>
      </c>
      <c r="C142" s="30" t="s">
        <v>261</v>
      </c>
      <c r="D142" s="36">
        <v>0</v>
      </c>
      <c r="E142" s="36">
        <v>0</v>
      </c>
      <c r="F142" s="32">
        <f t="shared" si="0"/>
        <v>0</v>
      </c>
    </row>
    <row r="143" spans="1:6">
      <c r="A143" s="33">
        <v>135</v>
      </c>
      <c r="B143" s="29" t="s">
        <v>262</v>
      </c>
      <c r="C143" s="34" t="s">
        <v>263</v>
      </c>
      <c r="D143" s="35">
        <v>400</v>
      </c>
      <c r="E143" s="35">
        <v>400</v>
      </c>
      <c r="F143" s="32">
        <f t="shared" si="0"/>
        <v>800</v>
      </c>
    </row>
    <row r="144" spans="1:6">
      <c r="A144" s="28">
        <v>136</v>
      </c>
      <c r="B144" s="29" t="s">
        <v>264</v>
      </c>
      <c r="C144" s="30" t="s">
        <v>265</v>
      </c>
      <c r="D144" s="36">
        <v>0</v>
      </c>
      <c r="E144" s="36">
        <v>0</v>
      </c>
      <c r="F144" s="32">
        <f t="shared" si="0"/>
        <v>0</v>
      </c>
    </row>
    <row r="145" spans="1:6">
      <c r="A145" s="33">
        <v>138</v>
      </c>
      <c r="B145" s="29" t="s">
        <v>266</v>
      </c>
      <c r="C145" s="34" t="s">
        <v>267</v>
      </c>
      <c r="D145" s="35">
        <v>0</v>
      </c>
      <c r="E145" s="35">
        <v>0</v>
      </c>
      <c r="F145" s="32">
        <f t="shared" si="0"/>
        <v>0</v>
      </c>
    </row>
    <row r="146" spans="1:6" ht="24.75">
      <c r="A146" s="28">
        <v>139</v>
      </c>
      <c r="B146" s="29" t="s">
        <v>268</v>
      </c>
      <c r="C146" s="30" t="s">
        <v>269</v>
      </c>
      <c r="D146" s="36">
        <v>200</v>
      </c>
      <c r="E146" s="36">
        <v>200</v>
      </c>
      <c r="F146" s="32">
        <f t="shared" si="0"/>
        <v>400</v>
      </c>
    </row>
    <row r="147" spans="1:6" ht="24.75">
      <c r="A147" s="33">
        <v>140</v>
      </c>
      <c r="B147" s="29" t="s">
        <v>270</v>
      </c>
      <c r="C147" s="34" t="s">
        <v>271</v>
      </c>
      <c r="D147" s="37">
        <v>2500</v>
      </c>
      <c r="E147" s="37">
        <v>2500</v>
      </c>
      <c r="F147" s="32">
        <f t="shared" si="0"/>
        <v>5000</v>
      </c>
    </row>
    <row r="148" spans="1:6">
      <c r="A148" s="28">
        <v>141</v>
      </c>
      <c r="B148" s="29" t="s">
        <v>272</v>
      </c>
      <c r="C148" s="30" t="s">
        <v>273</v>
      </c>
      <c r="D148" s="31">
        <v>1600</v>
      </c>
      <c r="E148" s="31">
        <v>1600</v>
      </c>
      <c r="F148" s="32">
        <f t="shared" si="0"/>
        <v>3200</v>
      </c>
    </row>
    <row r="149" spans="1:6" ht="24.75">
      <c r="A149" s="33">
        <v>142</v>
      </c>
      <c r="B149" s="29" t="s">
        <v>274</v>
      </c>
      <c r="C149" s="34" t="s">
        <v>275</v>
      </c>
      <c r="D149" s="37">
        <v>6000</v>
      </c>
      <c r="E149" s="37">
        <v>6000</v>
      </c>
      <c r="F149" s="32">
        <f t="shared" si="0"/>
        <v>12000</v>
      </c>
    </row>
    <row r="150" spans="1:6">
      <c r="A150" s="28">
        <v>143</v>
      </c>
      <c r="B150" s="29" t="s">
        <v>276</v>
      </c>
      <c r="C150" s="30" t="s">
        <v>277</v>
      </c>
      <c r="D150" s="31">
        <v>1500</v>
      </c>
      <c r="E150" s="31">
        <v>1500</v>
      </c>
      <c r="F150" s="32">
        <f t="shared" si="0"/>
        <v>3000</v>
      </c>
    </row>
    <row r="151" spans="1:6">
      <c r="A151" s="33">
        <v>144</v>
      </c>
      <c r="B151" s="29" t="s">
        <v>278</v>
      </c>
      <c r="C151" s="34" t="s">
        <v>279</v>
      </c>
      <c r="D151" s="35">
        <v>50</v>
      </c>
      <c r="E151" s="35">
        <v>50</v>
      </c>
      <c r="F151" s="32">
        <f t="shared" si="0"/>
        <v>100</v>
      </c>
    </row>
    <row r="152" spans="1:6" ht="24.75">
      <c r="A152" s="28">
        <v>145</v>
      </c>
      <c r="B152" s="29" t="s">
        <v>280</v>
      </c>
      <c r="C152" s="30" t="s">
        <v>281</v>
      </c>
      <c r="D152" s="31">
        <v>4000</v>
      </c>
      <c r="E152" s="31">
        <v>4000</v>
      </c>
      <c r="F152" s="32">
        <f t="shared" si="0"/>
        <v>8000</v>
      </c>
    </row>
    <row r="153" spans="1:6" ht="24.75">
      <c r="A153" s="33">
        <v>146</v>
      </c>
      <c r="B153" s="29" t="s">
        <v>282</v>
      </c>
      <c r="C153" s="34" t="s">
        <v>283</v>
      </c>
      <c r="D153" s="35">
        <v>500</v>
      </c>
      <c r="E153" s="35">
        <v>500</v>
      </c>
      <c r="F153" s="32">
        <f t="shared" si="0"/>
        <v>1000</v>
      </c>
    </row>
    <row r="154" spans="1:6">
      <c r="A154" s="28">
        <v>147</v>
      </c>
      <c r="B154" s="29" t="s">
        <v>284</v>
      </c>
      <c r="C154" s="30" t="s">
        <v>285</v>
      </c>
      <c r="D154" s="36">
        <v>0</v>
      </c>
      <c r="E154" s="36">
        <v>0</v>
      </c>
      <c r="F154" s="32">
        <f t="shared" si="0"/>
        <v>0</v>
      </c>
    </row>
    <row r="155" spans="1:6" ht="24.75">
      <c r="A155" s="33">
        <v>150</v>
      </c>
      <c r="B155" s="29" t="s">
        <v>286</v>
      </c>
      <c r="C155" s="34" t="s">
        <v>287</v>
      </c>
      <c r="D155" s="37">
        <v>2000</v>
      </c>
      <c r="E155" s="37">
        <v>2000</v>
      </c>
      <c r="F155" s="32">
        <f t="shared" si="0"/>
        <v>4000</v>
      </c>
    </row>
    <row r="156" spans="1:6" ht="24.75">
      <c r="A156" s="28">
        <v>153</v>
      </c>
      <c r="B156" s="29" t="s">
        <v>288</v>
      </c>
      <c r="C156" s="30" t="s">
        <v>289</v>
      </c>
      <c r="D156" s="36">
        <v>0</v>
      </c>
      <c r="E156" s="36">
        <v>0</v>
      </c>
      <c r="F156" s="32">
        <f t="shared" si="0"/>
        <v>0</v>
      </c>
    </row>
    <row r="157" spans="1:6" ht="24.75">
      <c r="A157" s="33">
        <v>154</v>
      </c>
      <c r="B157" s="29" t="s">
        <v>290</v>
      </c>
      <c r="C157" s="34" t="s">
        <v>291</v>
      </c>
      <c r="D157" s="37">
        <v>6500</v>
      </c>
      <c r="E157" s="37">
        <v>6500</v>
      </c>
      <c r="F157" s="32">
        <f t="shared" si="0"/>
        <v>13000</v>
      </c>
    </row>
    <row r="158" spans="1:6" ht="24.75">
      <c r="A158" s="28">
        <v>155</v>
      </c>
      <c r="B158" s="29" t="s">
        <v>292</v>
      </c>
      <c r="C158" s="30" t="s">
        <v>293</v>
      </c>
      <c r="D158" s="36">
        <v>0</v>
      </c>
      <c r="E158" s="36">
        <v>0</v>
      </c>
      <c r="F158" s="32">
        <f t="shared" si="0"/>
        <v>0</v>
      </c>
    </row>
    <row r="159" spans="1:6" ht="24.75">
      <c r="A159" s="33">
        <v>156</v>
      </c>
      <c r="B159" s="29" t="s">
        <v>294</v>
      </c>
      <c r="C159" s="34" t="s">
        <v>295</v>
      </c>
      <c r="D159" s="37">
        <v>2500</v>
      </c>
      <c r="E159" s="37">
        <v>2500</v>
      </c>
      <c r="F159" s="32">
        <f t="shared" si="0"/>
        <v>5000</v>
      </c>
    </row>
    <row r="160" spans="1:6" ht="24.75">
      <c r="A160" s="28">
        <v>157</v>
      </c>
      <c r="B160" s="29" t="s">
        <v>296</v>
      </c>
      <c r="C160" s="30" t="s">
        <v>297</v>
      </c>
      <c r="D160" s="31">
        <v>2500</v>
      </c>
      <c r="E160" s="31">
        <v>2500</v>
      </c>
      <c r="F160" s="32">
        <f t="shared" si="0"/>
        <v>5000</v>
      </c>
    </row>
    <row r="161" spans="1:6" ht="24.75">
      <c r="A161" s="33">
        <v>158</v>
      </c>
      <c r="B161" s="29" t="s">
        <v>298</v>
      </c>
      <c r="C161" s="34" t="s">
        <v>299</v>
      </c>
      <c r="D161" s="37">
        <v>2500</v>
      </c>
      <c r="E161" s="37">
        <v>2500</v>
      </c>
      <c r="F161" s="32">
        <f t="shared" si="0"/>
        <v>5000</v>
      </c>
    </row>
    <row r="162" spans="1:6" ht="24.75">
      <c r="A162" s="28">
        <v>159</v>
      </c>
      <c r="B162" s="29" t="s">
        <v>300</v>
      </c>
      <c r="C162" s="30" t="s">
        <v>301</v>
      </c>
      <c r="D162" s="31">
        <v>2000</v>
      </c>
      <c r="E162" s="31">
        <v>2000</v>
      </c>
      <c r="F162" s="32">
        <f t="shared" si="0"/>
        <v>4000</v>
      </c>
    </row>
    <row r="163" spans="1:6" ht="24.75">
      <c r="A163" s="33">
        <v>160</v>
      </c>
      <c r="B163" s="29" t="s">
        <v>302</v>
      </c>
      <c r="C163" s="34" t="s">
        <v>303</v>
      </c>
      <c r="D163" s="35">
        <v>800</v>
      </c>
      <c r="E163" s="35">
        <v>800</v>
      </c>
      <c r="F163" s="32">
        <f t="shared" si="0"/>
        <v>1600</v>
      </c>
    </row>
    <row r="164" spans="1:6" ht="24.75">
      <c r="A164" s="28">
        <v>161</v>
      </c>
      <c r="B164" s="29" t="s">
        <v>304</v>
      </c>
      <c r="C164" s="30" t="s">
        <v>305</v>
      </c>
      <c r="D164" s="36">
        <v>400</v>
      </c>
      <c r="E164" s="36">
        <v>400</v>
      </c>
      <c r="F164" s="32">
        <f t="shared" si="0"/>
        <v>800</v>
      </c>
    </row>
    <row r="165" spans="1:6" ht="24.75">
      <c r="A165" s="33">
        <v>162</v>
      </c>
      <c r="B165" s="29" t="s">
        <v>306</v>
      </c>
      <c r="C165" s="34" t="s">
        <v>307</v>
      </c>
      <c r="D165" s="35">
        <v>0</v>
      </c>
      <c r="E165" s="35">
        <v>0</v>
      </c>
      <c r="F165" s="32">
        <f t="shared" si="0"/>
        <v>0</v>
      </c>
    </row>
    <row r="166" spans="1:6" ht="24.75">
      <c r="A166" s="28">
        <v>163</v>
      </c>
      <c r="B166" s="29" t="s">
        <v>308</v>
      </c>
      <c r="C166" s="30" t="s">
        <v>309</v>
      </c>
      <c r="D166" s="36">
        <v>0</v>
      </c>
      <c r="E166" s="36">
        <v>0</v>
      </c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35">
        <v>0</v>
      </c>
      <c r="E167" s="35">
        <v>0</v>
      </c>
      <c r="F167" s="32">
        <f t="shared" si="0"/>
        <v>0</v>
      </c>
    </row>
    <row r="168" spans="1:6" ht="24.75">
      <c r="A168" s="28">
        <v>165</v>
      </c>
      <c r="B168" s="29" t="s">
        <v>312</v>
      </c>
      <c r="C168" s="30" t="s">
        <v>313</v>
      </c>
      <c r="D168" s="36">
        <v>0</v>
      </c>
      <c r="E168" s="36">
        <v>0</v>
      </c>
      <c r="F168" s="32">
        <f t="shared" si="0"/>
        <v>0</v>
      </c>
    </row>
    <row r="169" spans="1:6" ht="24.75">
      <c r="A169" s="33">
        <v>166</v>
      </c>
      <c r="B169" s="29" t="s">
        <v>314</v>
      </c>
      <c r="C169" s="34" t="s">
        <v>315</v>
      </c>
      <c r="D169" s="37">
        <v>1300</v>
      </c>
      <c r="E169" s="37">
        <v>1300</v>
      </c>
      <c r="F169" s="32">
        <f t="shared" si="0"/>
        <v>2600</v>
      </c>
    </row>
    <row r="170" spans="1:6" ht="24.75">
      <c r="A170" s="28">
        <v>167</v>
      </c>
      <c r="B170" s="29" t="s">
        <v>316</v>
      </c>
      <c r="C170" s="30" t="s">
        <v>317</v>
      </c>
      <c r="D170" s="31">
        <v>2000</v>
      </c>
      <c r="E170" s="31">
        <v>2000</v>
      </c>
      <c r="F170" s="32">
        <f t="shared" si="0"/>
        <v>4000</v>
      </c>
    </row>
    <row r="171" spans="1:6" ht="24.75">
      <c r="A171" s="33">
        <v>168</v>
      </c>
      <c r="B171" s="29" t="s">
        <v>318</v>
      </c>
      <c r="C171" s="34" t="s">
        <v>319</v>
      </c>
      <c r="D171" s="37">
        <v>3000</v>
      </c>
      <c r="E171" s="37">
        <v>3000</v>
      </c>
      <c r="F171" s="32">
        <f t="shared" si="0"/>
        <v>6000</v>
      </c>
    </row>
    <row r="172" spans="1:6">
      <c r="A172" s="28">
        <v>169</v>
      </c>
      <c r="B172" s="29" t="s">
        <v>320</v>
      </c>
      <c r="C172" s="30" t="s">
        <v>321</v>
      </c>
      <c r="D172" s="36">
        <v>0</v>
      </c>
      <c r="E172" s="36">
        <v>0</v>
      </c>
      <c r="F172" s="32">
        <f t="shared" si="0"/>
        <v>0</v>
      </c>
    </row>
    <row r="173" spans="1:6" ht="24.75">
      <c r="A173" s="33">
        <v>170</v>
      </c>
      <c r="B173" s="29" t="s">
        <v>322</v>
      </c>
      <c r="C173" s="34" t="s">
        <v>323</v>
      </c>
      <c r="D173" s="35">
        <v>0</v>
      </c>
      <c r="E173" s="35">
        <v>0</v>
      </c>
      <c r="F173" s="32">
        <f t="shared" si="0"/>
        <v>0</v>
      </c>
    </row>
    <row r="174" spans="1:6" ht="24.75">
      <c r="A174" s="28">
        <v>171</v>
      </c>
      <c r="B174" s="29" t="s">
        <v>324</v>
      </c>
      <c r="C174" s="30" t="s">
        <v>325</v>
      </c>
      <c r="D174" s="31">
        <v>4000</v>
      </c>
      <c r="E174" s="31">
        <v>4000</v>
      </c>
      <c r="F174" s="32">
        <f t="shared" si="0"/>
        <v>8000</v>
      </c>
    </row>
    <row r="175" spans="1:6">
      <c r="A175" s="33">
        <v>172</v>
      </c>
      <c r="B175" s="29" t="s">
        <v>326</v>
      </c>
      <c r="C175" s="34" t="s">
        <v>327</v>
      </c>
      <c r="D175" s="35">
        <v>400</v>
      </c>
      <c r="E175" s="35">
        <v>400</v>
      </c>
      <c r="F175" s="32">
        <f t="shared" si="0"/>
        <v>800</v>
      </c>
    </row>
    <row r="176" spans="1:6" ht="24.75">
      <c r="A176" s="28">
        <v>173</v>
      </c>
      <c r="B176" s="29" t="s">
        <v>328</v>
      </c>
      <c r="C176" s="30" t="s">
        <v>329</v>
      </c>
      <c r="D176" s="36">
        <v>0</v>
      </c>
      <c r="E176" s="36">
        <v>0</v>
      </c>
      <c r="F176" s="32">
        <f t="shared" si="0"/>
        <v>0</v>
      </c>
    </row>
    <row r="177" spans="1:6">
      <c r="A177" s="33">
        <v>174</v>
      </c>
      <c r="B177" s="29" t="s">
        <v>330</v>
      </c>
      <c r="C177" s="34" t="s">
        <v>331</v>
      </c>
      <c r="D177" s="35">
        <v>0</v>
      </c>
      <c r="E177" s="35">
        <v>0</v>
      </c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36">
        <v>0</v>
      </c>
      <c r="E178" s="36">
        <v>0</v>
      </c>
      <c r="F178" s="32">
        <f t="shared" si="0"/>
        <v>0</v>
      </c>
    </row>
    <row r="179" spans="1:6" ht="24.75">
      <c r="A179" s="33">
        <v>176</v>
      </c>
      <c r="B179" s="29" t="s">
        <v>334</v>
      </c>
      <c r="C179" s="34" t="s">
        <v>335</v>
      </c>
      <c r="D179" s="35">
        <v>0</v>
      </c>
      <c r="E179" s="35">
        <v>0</v>
      </c>
      <c r="F179" s="32">
        <f t="shared" si="0"/>
        <v>0</v>
      </c>
    </row>
    <row r="180" spans="1:6">
      <c r="A180" s="28">
        <v>177</v>
      </c>
      <c r="B180" s="29" t="s">
        <v>336</v>
      </c>
      <c r="C180" s="30" t="s">
        <v>337</v>
      </c>
      <c r="D180" s="36">
        <v>0</v>
      </c>
      <c r="E180" s="36">
        <v>0</v>
      </c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35">
        <v>0</v>
      </c>
      <c r="E181" s="35">
        <v>0</v>
      </c>
      <c r="F181" s="32">
        <f t="shared" si="0"/>
        <v>0</v>
      </c>
    </row>
    <row r="182" spans="1:6" ht="24.75">
      <c r="A182" s="28">
        <v>179</v>
      </c>
      <c r="B182" s="29" t="s">
        <v>340</v>
      </c>
      <c r="C182" s="30" t="s">
        <v>341</v>
      </c>
      <c r="D182" s="36">
        <v>0</v>
      </c>
      <c r="E182" s="36">
        <v>0</v>
      </c>
      <c r="F182" s="32">
        <f t="shared" si="0"/>
        <v>0</v>
      </c>
    </row>
    <row r="183" spans="1:6" ht="24.75">
      <c r="A183" s="33">
        <v>180</v>
      </c>
      <c r="B183" s="29" t="s">
        <v>342</v>
      </c>
      <c r="C183" s="34" t="s">
        <v>343</v>
      </c>
      <c r="D183" s="35">
        <v>0</v>
      </c>
      <c r="E183" s="35">
        <v>0</v>
      </c>
      <c r="F183" s="32">
        <f t="shared" si="0"/>
        <v>0</v>
      </c>
    </row>
    <row r="184" spans="1:6" ht="24.75">
      <c r="A184" s="28">
        <v>181</v>
      </c>
      <c r="B184" s="29" t="s">
        <v>344</v>
      </c>
      <c r="C184" s="30" t="s">
        <v>345</v>
      </c>
      <c r="D184" s="31">
        <v>1000</v>
      </c>
      <c r="E184" s="31">
        <v>1000</v>
      </c>
      <c r="F184" s="32">
        <f t="shared" si="0"/>
        <v>2000</v>
      </c>
    </row>
    <row r="185" spans="1:6" ht="24.75">
      <c r="A185" s="33">
        <v>182</v>
      </c>
      <c r="B185" s="29" t="s">
        <v>346</v>
      </c>
      <c r="C185" s="34" t="s">
        <v>347</v>
      </c>
      <c r="D185" s="35">
        <v>250</v>
      </c>
      <c r="E185" s="35">
        <v>250</v>
      </c>
      <c r="F185" s="32">
        <f t="shared" si="0"/>
        <v>500</v>
      </c>
    </row>
    <row r="186" spans="1:6">
      <c r="A186" s="28">
        <v>183</v>
      </c>
      <c r="B186" s="29" t="s">
        <v>348</v>
      </c>
      <c r="C186" s="30" t="s">
        <v>349</v>
      </c>
      <c r="D186" s="31">
        <v>1300</v>
      </c>
      <c r="E186" s="31">
        <v>1300</v>
      </c>
      <c r="F186" s="32">
        <f t="shared" si="0"/>
        <v>2600</v>
      </c>
    </row>
    <row r="187" spans="1:6">
      <c r="A187" s="33">
        <v>184</v>
      </c>
      <c r="B187" s="29" t="s">
        <v>350</v>
      </c>
      <c r="C187" s="34" t="s">
        <v>351</v>
      </c>
      <c r="D187" s="35">
        <v>0</v>
      </c>
      <c r="E187" s="35">
        <v>0</v>
      </c>
      <c r="F187" s="32">
        <f t="shared" si="0"/>
        <v>0</v>
      </c>
    </row>
    <row r="188" spans="1:6">
      <c r="A188" s="28">
        <v>185</v>
      </c>
      <c r="B188" s="29" t="s">
        <v>352</v>
      </c>
      <c r="C188" s="30" t="s">
        <v>353</v>
      </c>
      <c r="D188" s="36">
        <v>0</v>
      </c>
      <c r="E188" s="36">
        <v>0</v>
      </c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35">
        <v>0</v>
      </c>
      <c r="E189" s="35">
        <v>0</v>
      </c>
      <c r="F189" s="32">
        <f t="shared" si="0"/>
        <v>0</v>
      </c>
    </row>
    <row r="190" spans="1:6" ht="24.75">
      <c r="A190" s="28">
        <v>187</v>
      </c>
      <c r="B190" s="29" t="s">
        <v>356</v>
      </c>
      <c r="C190" s="30" t="s">
        <v>357</v>
      </c>
      <c r="D190" s="36">
        <v>0</v>
      </c>
      <c r="E190" s="36">
        <v>0</v>
      </c>
      <c r="F190" s="32">
        <f t="shared" si="0"/>
        <v>0</v>
      </c>
    </row>
    <row r="191" spans="1:6">
      <c r="A191" s="33">
        <v>188</v>
      </c>
      <c r="B191" s="29" t="s">
        <v>358</v>
      </c>
      <c r="C191" s="34" t="s">
        <v>359</v>
      </c>
      <c r="D191" s="35">
        <v>0</v>
      </c>
      <c r="E191" s="35">
        <v>0</v>
      </c>
      <c r="F191" s="32">
        <f t="shared" si="0"/>
        <v>0</v>
      </c>
    </row>
    <row r="192" spans="1:6">
      <c r="A192" s="28">
        <v>189</v>
      </c>
      <c r="B192" s="29" t="s">
        <v>360</v>
      </c>
      <c r="C192" s="30" t="s">
        <v>361</v>
      </c>
      <c r="D192" s="36">
        <v>0</v>
      </c>
      <c r="E192" s="36">
        <v>0</v>
      </c>
      <c r="F192" s="32">
        <f t="shared" si="0"/>
        <v>0</v>
      </c>
    </row>
    <row r="193" spans="1:6" ht="24.75">
      <c r="A193" s="33">
        <v>191</v>
      </c>
      <c r="B193" s="29" t="s">
        <v>362</v>
      </c>
      <c r="C193" s="34" t="s">
        <v>363</v>
      </c>
      <c r="D193" s="35">
        <v>0</v>
      </c>
      <c r="E193" s="35">
        <v>0</v>
      </c>
      <c r="F193" s="32">
        <f t="shared" si="0"/>
        <v>0</v>
      </c>
    </row>
    <row r="194" spans="1:6" ht="24.75">
      <c r="A194" s="28">
        <v>192</v>
      </c>
      <c r="B194" s="29" t="s">
        <v>364</v>
      </c>
      <c r="C194" s="30" t="s">
        <v>365</v>
      </c>
      <c r="D194" s="36">
        <v>200</v>
      </c>
      <c r="E194" s="36">
        <v>200</v>
      </c>
      <c r="F194" s="32">
        <f t="shared" si="0"/>
        <v>400</v>
      </c>
    </row>
    <row r="195" spans="1:6">
      <c r="A195" s="33">
        <v>193</v>
      </c>
      <c r="B195" s="29" t="s">
        <v>366</v>
      </c>
      <c r="C195" s="34" t="s">
        <v>367</v>
      </c>
      <c r="D195" s="37">
        <v>1000</v>
      </c>
      <c r="E195" s="37">
        <v>1000</v>
      </c>
      <c r="F195" s="32">
        <f t="shared" si="0"/>
        <v>2000</v>
      </c>
    </row>
    <row r="196" spans="1:6" ht="24.75">
      <c r="A196" s="28">
        <v>194</v>
      </c>
      <c r="B196" s="29" t="s">
        <v>368</v>
      </c>
      <c r="C196" s="30" t="s">
        <v>369</v>
      </c>
      <c r="D196" s="36">
        <v>100</v>
      </c>
      <c r="E196" s="36">
        <v>100</v>
      </c>
      <c r="F196" s="32">
        <f t="shared" si="0"/>
        <v>200</v>
      </c>
    </row>
    <row r="197" spans="1:6">
      <c r="A197" s="33">
        <v>195</v>
      </c>
      <c r="B197" s="29" t="s">
        <v>370</v>
      </c>
      <c r="C197" s="34" t="s">
        <v>371</v>
      </c>
      <c r="D197" s="35">
        <v>300</v>
      </c>
      <c r="E197" s="35">
        <v>300</v>
      </c>
      <c r="F197" s="32">
        <f t="shared" si="0"/>
        <v>600</v>
      </c>
    </row>
    <row r="198" spans="1:6" ht="24.75">
      <c r="A198" s="28">
        <v>196</v>
      </c>
      <c r="B198" s="29" t="s">
        <v>372</v>
      </c>
      <c r="C198" s="30" t="s">
        <v>373</v>
      </c>
      <c r="D198" s="36">
        <v>0</v>
      </c>
      <c r="E198" s="36">
        <v>0</v>
      </c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37">
        <v>1000</v>
      </c>
      <c r="E199" s="37">
        <v>1000</v>
      </c>
      <c r="F199" s="32">
        <f t="shared" si="0"/>
        <v>2000</v>
      </c>
    </row>
    <row r="200" spans="1:6" ht="24.75">
      <c r="A200" s="28">
        <v>199</v>
      </c>
      <c r="B200" s="29" t="s">
        <v>376</v>
      </c>
      <c r="C200" s="30" t="s">
        <v>377</v>
      </c>
      <c r="D200" s="36">
        <v>0</v>
      </c>
      <c r="E200" s="36">
        <v>0</v>
      </c>
      <c r="F200" s="32">
        <f t="shared" si="0"/>
        <v>0</v>
      </c>
    </row>
    <row r="201" spans="1:6" ht="24.75">
      <c r="A201" s="33">
        <v>200</v>
      </c>
      <c r="B201" s="29" t="s">
        <v>378</v>
      </c>
      <c r="C201" s="34" t="s">
        <v>379</v>
      </c>
      <c r="D201" s="37">
        <v>1000</v>
      </c>
      <c r="E201" s="37">
        <v>1000</v>
      </c>
      <c r="F201" s="32">
        <f t="shared" si="0"/>
        <v>2000</v>
      </c>
    </row>
    <row r="202" spans="1:6" ht="24.75">
      <c r="A202" s="28">
        <v>201</v>
      </c>
      <c r="B202" s="29" t="s">
        <v>380</v>
      </c>
      <c r="C202" s="30" t="s">
        <v>381</v>
      </c>
      <c r="D202" s="31">
        <v>2000</v>
      </c>
      <c r="E202" s="31">
        <v>2000</v>
      </c>
      <c r="F202" s="32">
        <f t="shared" si="0"/>
        <v>4000</v>
      </c>
    </row>
    <row r="203" spans="1:6" ht="24.75">
      <c r="A203" s="33">
        <v>202</v>
      </c>
      <c r="B203" s="29" t="s">
        <v>382</v>
      </c>
      <c r="C203" s="34" t="s">
        <v>383</v>
      </c>
      <c r="D203" s="35">
        <v>0</v>
      </c>
      <c r="E203" s="35">
        <v>0</v>
      </c>
      <c r="F203" s="32">
        <f t="shared" si="0"/>
        <v>0</v>
      </c>
    </row>
    <row r="204" spans="1:6" ht="24.75">
      <c r="A204" s="28">
        <v>203</v>
      </c>
      <c r="B204" s="29" t="s">
        <v>384</v>
      </c>
      <c r="C204" s="30" t="s">
        <v>385</v>
      </c>
      <c r="D204" s="36">
        <v>450</v>
      </c>
      <c r="E204" s="36">
        <v>450</v>
      </c>
      <c r="F204" s="32">
        <f t="shared" si="0"/>
        <v>900</v>
      </c>
    </row>
    <row r="205" spans="1:6" ht="24.75">
      <c r="A205" s="33">
        <v>204</v>
      </c>
      <c r="B205" s="29" t="s">
        <v>386</v>
      </c>
      <c r="C205" s="34" t="s">
        <v>387</v>
      </c>
      <c r="D205" s="35">
        <v>0</v>
      </c>
      <c r="E205" s="35">
        <v>0</v>
      </c>
      <c r="F205" s="32">
        <f t="shared" si="0"/>
        <v>0</v>
      </c>
    </row>
    <row r="206" spans="1:6" ht="24.75">
      <c r="A206" s="28">
        <v>205</v>
      </c>
      <c r="B206" s="29" t="s">
        <v>388</v>
      </c>
      <c r="C206" s="30" t="s">
        <v>389</v>
      </c>
      <c r="D206" s="36">
        <v>0</v>
      </c>
      <c r="E206" s="36">
        <v>0</v>
      </c>
      <c r="F206" s="32">
        <f t="shared" si="0"/>
        <v>0</v>
      </c>
    </row>
    <row r="207" spans="1:6" ht="24.75">
      <c r="A207" s="33">
        <v>206</v>
      </c>
      <c r="B207" s="29" t="s">
        <v>390</v>
      </c>
      <c r="C207" s="34" t="s">
        <v>391</v>
      </c>
      <c r="D207" s="35">
        <v>150</v>
      </c>
      <c r="E207" s="35">
        <v>150</v>
      </c>
      <c r="F207" s="32">
        <f t="shared" si="0"/>
        <v>300</v>
      </c>
    </row>
    <row r="208" spans="1:6" ht="24.75">
      <c r="A208" s="28">
        <v>207</v>
      </c>
      <c r="B208" s="29" t="s">
        <v>392</v>
      </c>
      <c r="C208" s="30" t="s">
        <v>393</v>
      </c>
      <c r="D208" s="36">
        <v>0</v>
      </c>
      <c r="E208" s="36">
        <v>0</v>
      </c>
      <c r="F208" s="32">
        <f t="shared" si="0"/>
        <v>0</v>
      </c>
    </row>
    <row r="209" spans="1:6" ht="24.75">
      <c r="A209" s="33">
        <v>208</v>
      </c>
      <c r="B209" s="29" t="s">
        <v>394</v>
      </c>
      <c r="C209" s="34" t="s">
        <v>395</v>
      </c>
      <c r="D209" s="35">
        <v>700</v>
      </c>
      <c r="E209" s="35">
        <v>700</v>
      </c>
      <c r="F209" s="32">
        <f t="shared" si="0"/>
        <v>1400</v>
      </c>
    </row>
    <row r="210" spans="1:6" ht="24.75">
      <c r="A210" s="28">
        <v>209</v>
      </c>
      <c r="B210" s="29" t="s">
        <v>396</v>
      </c>
      <c r="C210" s="30" t="s">
        <v>397</v>
      </c>
      <c r="D210" s="36">
        <v>0</v>
      </c>
      <c r="E210" s="36">
        <v>0</v>
      </c>
      <c r="F210" s="32">
        <f t="shared" si="0"/>
        <v>0</v>
      </c>
    </row>
    <row r="211" spans="1:6" ht="24.75">
      <c r="A211" s="33">
        <v>210</v>
      </c>
      <c r="B211" s="29" t="s">
        <v>398</v>
      </c>
      <c r="C211" s="34" t="s">
        <v>399</v>
      </c>
      <c r="D211" s="35">
        <v>0</v>
      </c>
      <c r="E211" s="35">
        <v>0</v>
      </c>
      <c r="F211" s="32">
        <f t="shared" si="0"/>
        <v>0</v>
      </c>
    </row>
    <row r="212" spans="1:6" ht="24.75">
      <c r="A212" s="28">
        <v>211</v>
      </c>
      <c r="B212" s="29" t="s">
        <v>400</v>
      </c>
      <c r="C212" s="30" t="s">
        <v>401</v>
      </c>
      <c r="D212" s="36">
        <v>0</v>
      </c>
      <c r="E212" s="36">
        <v>0</v>
      </c>
      <c r="F212" s="32">
        <f t="shared" si="0"/>
        <v>0</v>
      </c>
    </row>
    <row r="213" spans="1:6" ht="24.75">
      <c r="A213" s="33">
        <v>212</v>
      </c>
      <c r="B213" s="29" t="s">
        <v>402</v>
      </c>
      <c r="C213" s="34" t="s">
        <v>403</v>
      </c>
      <c r="D213" s="35">
        <v>0</v>
      </c>
      <c r="E213" s="35">
        <v>0</v>
      </c>
      <c r="F213" s="32">
        <f t="shared" si="0"/>
        <v>0</v>
      </c>
    </row>
    <row r="214" spans="1:6" ht="24.75">
      <c r="A214" s="28">
        <v>213</v>
      </c>
      <c r="B214" s="29" t="s">
        <v>404</v>
      </c>
      <c r="C214" s="30" t="s">
        <v>405</v>
      </c>
      <c r="D214" s="36">
        <v>0</v>
      </c>
      <c r="E214" s="36">
        <v>0</v>
      </c>
      <c r="F214" s="32">
        <f t="shared" si="0"/>
        <v>0</v>
      </c>
    </row>
    <row r="215" spans="1:6" ht="24.75">
      <c r="A215" s="33">
        <v>214</v>
      </c>
      <c r="B215" s="29" t="s">
        <v>406</v>
      </c>
      <c r="C215" s="34" t="s">
        <v>407</v>
      </c>
      <c r="D215" s="35">
        <v>0</v>
      </c>
      <c r="E215" s="35">
        <v>0</v>
      </c>
      <c r="F215" s="32">
        <f t="shared" si="0"/>
        <v>0</v>
      </c>
    </row>
    <row r="216" spans="1:6" ht="24.75">
      <c r="A216" s="28">
        <v>215</v>
      </c>
      <c r="B216" s="29" t="s">
        <v>408</v>
      </c>
      <c r="C216" s="30" t="s">
        <v>409</v>
      </c>
      <c r="D216" s="36">
        <v>0</v>
      </c>
      <c r="E216" s="36">
        <v>0</v>
      </c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35">
        <v>0</v>
      </c>
      <c r="E217" s="35">
        <v>0</v>
      </c>
      <c r="F217" s="32">
        <f t="shared" si="0"/>
        <v>0</v>
      </c>
    </row>
    <row r="218" spans="1:6" ht="24.75">
      <c r="A218" s="28">
        <v>217</v>
      </c>
      <c r="B218" s="29" t="s">
        <v>412</v>
      </c>
      <c r="C218" s="30" t="s">
        <v>413</v>
      </c>
      <c r="D218" s="36">
        <v>0</v>
      </c>
      <c r="E218" s="36">
        <v>0</v>
      </c>
      <c r="F218" s="32">
        <f t="shared" si="0"/>
        <v>0</v>
      </c>
    </row>
    <row r="219" spans="1:6" ht="24.75">
      <c r="A219" s="33">
        <v>218</v>
      </c>
      <c r="B219" s="29" t="s">
        <v>414</v>
      </c>
      <c r="C219" s="34" t="s">
        <v>415</v>
      </c>
      <c r="D219" s="35">
        <v>0</v>
      </c>
      <c r="E219" s="35">
        <v>0</v>
      </c>
      <c r="F219" s="32">
        <f t="shared" si="0"/>
        <v>0</v>
      </c>
    </row>
    <row r="220" spans="1:6" ht="24.75">
      <c r="A220" s="28">
        <v>219</v>
      </c>
      <c r="B220" s="29" t="s">
        <v>416</v>
      </c>
      <c r="C220" s="30" t="s">
        <v>417</v>
      </c>
      <c r="D220" s="36">
        <v>0</v>
      </c>
      <c r="E220" s="36">
        <v>0</v>
      </c>
      <c r="F220" s="32">
        <f t="shared" si="0"/>
        <v>0</v>
      </c>
    </row>
    <row r="221" spans="1:6" ht="24.75">
      <c r="A221" s="33">
        <v>221</v>
      </c>
      <c r="B221" s="29" t="s">
        <v>418</v>
      </c>
      <c r="C221" s="34" t="s">
        <v>419</v>
      </c>
      <c r="D221" s="35">
        <v>0</v>
      </c>
      <c r="E221" s="35">
        <v>0</v>
      </c>
      <c r="F221" s="32">
        <f t="shared" si="0"/>
        <v>0</v>
      </c>
    </row>
    <row r="222" spans="1:6" ht="24.75">
      <c r="A222" s="28">
        <v>222</v>
      </c>
      <c r="B222" s="29" t="s">
        <v>420</v>
      </c>
      <c r="C222" s="30" t="s">
        <v>421</v>
      </c>
      <c r="D222" s="36">
        <v>20</v>
      </c>
      <c r="E222" s="36">
        <v>20</v>
      </c>
      <c r="F222" s="32">
        <f t="shared" si="0"/>
        <v>40</v>
      </c>
    </row>
    <row r="223" spans="1:6" ht="24.75">
      <c r="A223" s="33">
        <v>223</v>
      </c>
      <c r="B223" s="29" t="s">
        <v>422</v>
      </c>
      <c r="C223" s="34" t="s">
        <v>423</v>
      </c>
      <c r="D223" s="35">
        <v>800</v>
      </c>
      <c r="E223" s="35">
        <v>800</v>
      </c>
      <c r="F223" s="32">
        <f t="shared" si="0"/>
        <v>1600</v>
      </c>
    </row>
    <row r="224" spans="1:6" ht="24.75">
      <c r="A224" s="28">
        <v>224</v>
      </c>
      <c r="B224" s="29" t="s">
        <v>424</v>
      </c>
      <c r="C224" s="30" t="s">
        <v>425</v>
      </c>
      <c r="D224" s="36">
        <v>0</v>
      </c>
      <c r="E224" s="36">
        <v>0</v>
      </c>
      <c r="F224" s="32">
        <f t="shared" si="0"/>
        <v>0</v>
      </c>
    </row>
    <row r="225" spans="1:6" ht="24.75">
      <c r="A225" s="33">
        <v>225</v>
      </c>
      <c r="B225" s="29" t="s">
        <v>426</v>
      </c>
      <c r="C225" s="34" t="s">
        <v>427</v>
      </c>
      <c r="D225" s="37">
        <v>2000</v>
      </c>
      <c r="E225" s="37">
        <v>2000</v>
      </c>
      <c r="F225" s="32">
        <f t="shared" si="0"/>
        <v>4000</v>
      </c>
    </row>
    <row r="226" spans="1:6" ht="24.75">
      <c r="A226" s="28">
        <v>226</v>
      </c>
      <c r="B226" s="29" t="s">
        <v>428</v>
      </c>
      <c r="C226" s="30" t="s">
        <v>429</v>
      </c>
      <c r="D226" s="36">
        <v>0</v>
      </c>
      <c r="E226" s="36">
        <v>0</v>
      </c>
      <c r="F226" s="32">
        <f t="shared" si="0"/>
        <v>0</v>
      </c>
    </row>
    <row r="227" spans="1:6" ht="24.75">
      <c r="A227" s="33">
        <v>227</v>
      </c>
      <c r="B227" s="29" t="s">
        <v>430</v>
      </c>
      <c r="C227" s="34" t="s">
        <v>431</v>
      </c>
      <c r="D227" s="35">
        <v>100</v>
      </c>
      <c r="E227" s="35">
        <v>100</v>
      </c>
      <c r="F227" s="32">
        <f t="shared" si="0"/>
        <v>200</v>
      </c>
    </row>
    <row r="228" spans="1:6" ht="24.75">
      <c r="A228" s="28">
        <v>228</v>
      </c>
      <c r="B228" s="29" t="s">
        <v>432</v>
      </c>
      <c r="C228" s="30" t="s">
        <v>433</v>
      </c>
      <c r="D228" s="36">
        <v>0</v>
      </c>
      <c r="E228" s="36">
        <v>0</v>
      </c>
      <c r="F228" s="32">
        <f t="shared" si="0"/>
        <v>0</v>
      </c>
    </row>
    <row r="229" spans="1:6" ht="24.75">
      <c r="A229" s="33">
        <v>230</v>
      </c>
      <c r="B229" s="29" t="s">
        <v>434</v>
      </c>
      <c r="C229" s="34" t="s">
        <v>435</v>
      </c>
      <c r="D229" s="35">
        <v>0</v>
      </c>
      <c r="E229" s="35">
        <v>0</v>
      </c>
      <c r="F229" s="32">
        <f t="shared" si="0"/>
        <v>0</v>
      </c>
    </row>
    <row r="230" spans="1:6" ht="24.75">
      <c r="A230" s="28">
        <v>231</v>
      </c>
      <c r="B230" s="29" t="s">
        <v>436</v>
      </c>
      <c r="C230" s="30" t="s">
        <v>437</v>
      </c>
      <c r="D230" s="36">
        <v>0</v>
      </c>
      <c r="E230" s="36">
        <v>0</v>
      </c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35">
        <v>0</v>
      </c>
      <c r="E231" s="35">
        <v>0</v>
      </c>
      <c r="F231" s="32">
        <f t="shared" si="0"/>
        <v>0</v>
      </c>
    </row>
    <row r="232" spans="1:6" ht="24.75">
      <c r="A232" s="28">
        <v>233</v>
      </c>
      <c r="B232" s="29" t="s">
        <v>440</v>
      </c>
      <c r="C232" s="30" t="s">
        <v>441</v>
      </c>
      <c r="D232" s="36">
        <v>0</v>
      </c>
      <c r="E232" s="36">
        <v>0</v>
      </c>
      <c r="F232" s="32">
        <f t="shared" si="0"/>
        <v>0</v>
      </c>
    </row>
    <row r="233" spans="1:6" ht="24.75">
      <c r="A233" s="33">
        <v>234</v>
      </c>
      <c r="B233" s="29" t="s">
        <v>442</v>
      </c>
      <c r="C233" s="34" t="s">
        <v>443</v>
      </c>
      <c r="D233" s="35">
        <v>0</v>
      </c>
      <c r="E233" s="35">
        <v>0</v>
      </c>
      <c r="F233" s="32">
        <f t="shared" si="0"/>
        <v>0</v>
      </c>
    </row>
    <row r="234" spans="1:6" ht="24.75">
      <c r="A234" s="28">
        <v>235</v>
      </c>
      <c r="B234" s="29" t="s">
        <v>444</v>
      </c>
      <c r="C234" s="30" t="s">
        <v>445</v>
      </c>
      <c r="D234" s="36">
        <v>0</v>
      </c>
      <c r="E234" s="36">
        <v>0</v>
      </c>
      <c r="F234" s="32">
        <f t="shared" si="0"/>
        <v>0</v>
      </c>
    </row>
    <row r="235" spans="1:6" ht="24.75">
      <c r="A235" s="33">
        <v>236</v>
      </c>
      <c r="B235" s="29" t="s">
        <v>446</v>
      </c>
      <c r="C235" s="34" t="s">
        <v>447</v>
      </c>
      <c r="D235" s="37">
        <v>1000</v>
      </c>
      <c r="E235" s="37">
        <v>1000</v>
      </c>
      <c r="F235" s="32">
        <f t="shared" si="0"/>
        <v>2000</v>
      </c>
    </row>
    <row r="236" spans="1:6" ht="24.75">
      <c r="A236" s="28">
        <v>237</v>
      </c>
      <c r="B236" s="29" t="s">
        <v>448</v>
      </c>
      <c r="C236" s="30" t="s">
        <v>449</v>
      </c>
      <c r="D236" s="36">
        <v>0</v>
      </c>
      <c r="E236" s="36">
        <v>0</v>
      </c>
      <c r="F236" s="32">
        <f t="shared" si="0"/>
        <v>0</v>
      </c>
    </row>
    <row r="237" spans="1:6">
      <c r="A237" s="33">
        <v>238</v>
      </c>
      <c r="B237" s="29" t="s">
        <v>450</v>
      </c>
      <c r="C237" s="34" t="s">
        <v>451</v>
      </c>
      <c r="D237" s="37">
        <v>2520</v>
      </c>
      <c r="E237" s="37">
        <v>2520</v>
      </c>
      <c r="F237" s="32">
        <f t="shared" si="0"/>
        <v>5040</v>
      </c>
    </row>
    <row r="238" spans="1:6">
      <c r="A238" s="28">
        <v>240</v>
      </c>
      <c r="B238" s="29" t="s">
        <v>452</v>
      </c>
      <c r="C238" s="30" t="s">
        <v>453</v>
      </c>
      <c r="D238" s="36">
        <v>0</v>
      </c>
      <c r="E238" s="36">
        <v>0</v>
      </c>
      <c r="F238" s="32">
        <f t="shared" si="0"/>
        <v>0</v>
      </c>
    </row>
    <row r="239" spans="1:6" ht="24.75">
      <c r="A239" s="33">
        <v>243</v>
      </c>
      <c r="B239" s="29" t="s">
        <v>454</v>
      </c>
      <c r="C239" s="34" t="s">
        <v>455</v>
      </c>
      <c r="D239" s="35">
        <v>0</v>
      </c>
      <c r="E239" s="35">
        <v>0</v>
      </c>
      <c r="F239" s="32">
        <f t="shared" si="0"/>
        <v>0</v>
      </c>
    </row>
    <row r="240" spans="1:6">
      <c r="A240" s="28">
        <v>244</v>
      </c>
      <c r="B240" s="29" t="s">
        <v>456</v>
      </c>
      <c r="C240" s="30" t="s">
        <v>457</v>
      </c>
      <c r="D240" s="31">
        <v>9000</v>
      </c>
      <c r="E240" s="31">
        <v>9000</v>
      </c>
      <c r="F240" s="32">
        <f t="shared" si="0"/>
        <v>18000</v>
      </c>
    </row>
    <row r="241" spans="1:6" ht="24.75">
      <c r="A241" s="33">
        <v>245</v>
      </c>
      <c r="B241" s="29" t="s">
        <v>458</v>
      </c>
      <c r="C241" s="34" t="s">
        <v>459</v>
      </c>
      <c r="D241" s="35">
        <v>100</v>
      </c>
      <c r="E241" s="35">
        <v>100</v>
      </c>
      <c r="F241" s="32">
        <f t="shared" si="0"/>
        <v>200</v>
      </c>
    </row>
    <row r="242" spans="1:6" ht="24.75">
      <c r="A242" s="28">
        <v>246</v>
      </c>
      <c r="B242" s="29" t="s">
        <v>460</v>
      </c>
      <c r="C242" s="30" t="s">
        <v>461</v>
      </c>
      <c r="D242" s="36">
        <v>0</v>
      </c>
      <c r="E242" s="36">
        <v>0</v>
      </c>
      <c r="F242" s="32">
        <f t="shared" si="0"/>
        <v>0</v>
      </c>
    </row>
    <row r="243" spans="1:6">
      <c r="A243" s="33">
        <v>247</v>
      </c>
      <c r="B243" s="29" t="s">
        <v>462</v>
      </c>
      <c r="C243" s="34" t="s">
        <v>463</v>
      </c>
      <c r="D243" s="35">
        <v>150</v>
      </c>
      <c r="E243" s="35">
        <v>150</v>
      </c>
      <c r="F243" s="32">
        <f t="shared" si="0"/>
        <v>300</v>
      </c>
    </row>
    <row r="244" spans="1:6" ht="24.75">
      <c r="A244" s="28">
        <v>249</v>
      </c>
      <c r="B244" s="29" t="s">
        <v>464</v>
      </c>
      <c r="C244" s="30" t="s">
        <v>465</v>
      </c>
      <c r="D244" s="36">
        <v>0</v>
      </c>
      <c r="E244" s="36">
        <v>0</v>
      </c>
      <c r="F244" s="32">
        <f t="shared" si="0"/>
        <v>0</v>
      </c>
    </row>
    <row r="245" spans="1:6" ht="24.75">
      <c r="A245" s="33">
        <v>250</v>
      </c>
      <c r="B245" s="29" t="s">
        <v>466</v>
      </c>
      <c r="C245" s="34" t="s">
        <v>467</v>
      </c>
      <c r="D245" s="35">
        <v>0</v>
      </c>
      <c r="E245" s="35">
        <v>0</v>
      </c>
      <c r="F245" s="32">
        <f t="shared" si="0"/>
        <v>0</v>
      </c>
    </row>
    <row r="246" spans="1:6" ht="24.75">
      <c r="A246" s="28">
        <v>251</v>
      </c>
      <c r="B246" s="29" t="s">
        <v>468</v>
      </c>
      <c r="C246" s="30" t="s">
        <v>469</v>
      </c>
      <c r="D246" s="36">
        <v>200</v>
      </c>
      <c r="E246" s="36">
        <v>200</v>
      </c>
      <c r="F246" s="32">
        <f t="shared" si="0"/>
        <v>400</v>
      </c>
    </row>
    <row r="247" spans="1:6" ht="24.75">
      <c r="A247" s="33">
        <v>252</v>
      </c>
      <c r="B247" s="29" t="s">
        <v>470</v>
      </c>
      <c r="C247" s="34" t="s">
        <v>471</v>
      </c>
      <c r="D247" s="35">
        <v>300</v>
      </c>
      <c r="E247" s="35">
        <v>300</v>
      </c>
      <c r="F247" s="32">
        <f t="shared" si="0"/>
        <v>600</v>
      </c>
    </row>
    <row r="248" spans="1:6" ht="24.75">
      <c r="A248" s="28">
        <v>253</v>
      </c>
      <c r="B248" s="29" t="s">
        <v>472</v>
      </c>
      <c r="C248" s="30" t="s">
        <v>473</v>
      </c>
      <c r="D248" s="36">
        <v>0</v>
      </c>
      <c r="E248" s="36">
        <v>0</v>
      </c>
      <c r="F248" s="32">
        <f t="shared" si="0"/>
        <v>0</v>
      </c>
    </row>
    <row r="249" spans="1:6">
      <c r="A249" s="33">
        <v>254</v>
      </c>
      <c r="B249" s="29" t="s">
        <v>474</v>
      </c>
      <c r="C249" s="34" t="s">
        <v>475</v>
      </c>
      <c r="D249" s="35">
        <v>0</v>
      </c>
      <c r="E249" s="35">
        <v>0</v>
      </c>
      <c r="F249" s="32">
        <f t="shared" si="0"/>
        <v>0</v>
      </c>
    </row>
    <row r="250" spans="1:6" ht="24.75">
      <c r="A250" s="28">
        <v>255</v>
      </c>
      <c r="B250" s="29" t="s">
        <v>476</v>
      </c>
      <c r="C250" s="30" t="s">
        <v>477</v>
      </c>
      <c r="D250" s="36">
        <v>0</v>
      </c>
      <c r="E250" s="36">
        <v>0</v>
      </c>
      <c r="F250" s="32">
        <f t="shared" si="0"/>
        <v>0</v>
      </c>
    </row>
    <row r="251" spans="1:6" ht="24.75">
      <c r="A251" s="33">
        <v>257</v>
      </c>
      <c r="B251" s="29" t="s">
        <v>478</v>
      </c>
      <c r="C251" s="34" t="s">
        <v>479</v>
      </c>
      <c r="D251" s="35">
        <v>50</v>
      </c>
      <c r="E251" s="35">
        <v>50</v>
      </c>
      <c r="F251" s="32">
        <f t="shared" si="0"/>
        <v>100</v>
      </c>
    </row>
    <row r="252" spans="1:6">
      <c r="A252" s="28">
        <v>258</v>
      </c>
      <c r="B252" s="29" t="s">
        <v>480</v>
      </c>
      <c r="C252" s="30" t="s">
        <v>481</v>
      </c>
      <c r="D252" s="36">
        <v>0</v>
      </c>
      <c r="E252" s="36">
        <v>0</v>
      </c>
      <c r="F252" s="32">
        <f t="shared" si="0"/>
        <v>0</v>
      </c>
    </row>
    <row r="253" spans="1:6">
      <c r="A253" s="33">
        <v>259</v>
      </c>
      <c r="B253" s="29" t="s">
        <v>482</v>
      </c>
      <c r="C253" s="34" t="s">
        <v>483</v>
      </c>
      <c r="D253" s="35">
        <v>0</v>
      </c>
      <c r="E253" s="35">
        <v>0</v>
      </c>
      <c r="F253" s="32">
        <f t="shared" si="0"/>
        <v>0</v>
      </c>
    </row>
    <row r="254" spans="1:6">
      <c r="A254" s="28">
        <v>260</v>
      </c>
      <c r="B254" s="29" t="s">
        <v>484</v>
      </c>
      <c r="C254" s="30" t="s">
        <v>485</v>
      </c>
      <c r="D254" s="36">
        <v>0</v>
      </c>
      <c r="E254" s="36">
        <v>0</v>
      </c>
      <c r="F254" s="32">
        <f t="shared" si="0"/>
        <v>0</v>
      </c>
    </row>
    <row r="255" spans="1:6" ht="24.75">
      <c r="A255" s="33">
        <v>261</v>
      </c>
      <c r="B255" s="29" t="s">
        <v>486</v>
      </c>
      <c r="C255" s="34" t="s">
        <v>487</v>
      </c>
      <c r="D255" s="35">
        <v>0</v>
      </c>
      <c r="E255" s="35">
        <v>0</v>
      </c>
      <c r="F255" s="32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141098</v>
      </c>
      <c r="E256" s="32">
        <f t="shared" si="1"/>
        <v>141098</v>
      </c>
      <c r="F256" s="32">
        <f t="shared" si="1"/>
        <v>282196</v>
      </c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59.140625" customWidth="1"/>
    <col min="4" max="4" width="19" customWidth="1"/>
    <col min="5" max="5" width="19.7109375" customWidth="1"/>
    <col min="6" max="6" width="18.8554687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22"/>
      <c r="E12" s="22"/>
      <c r="F12" s="22"/>
    </row>
    <row r="13" spans="1:6" ht="15" customHeight="1">
      <c r="A13" s="109" t="s">
        <v>2</v>
      </c>
      <c r="B13" s="101"/>
      <c r="C13" s="38" t="s">
        <v>507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1"/>
      <c r="D16" s="22"/>
      <c r="E16" s="22"/>
      <c r="F16" s="22"/>
    </row>
    <row r="17" spans="1:6" ht="12.75">
      <c r="A17" s="25" t="s">
        <v>6</v>
      </c>
      <c r="B17" s="26" t="s">
        <v>7</v>
      </c>
      <c r="C17" s="27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31">
        <v>1500</v>
      </c>
      <c r="E18" s="31">
        <v>1500</v>
      </c>
      <c r="F18" s="32">
        <f t="shared" ref="F18:F255" si="0">D18+E18</f>
        <v>3000</v>
      </c>
    </row>
    <row r="19" spans="1:6" ht="15" customHeight="1">
      <c r="A19" s="33">
        <v>2</v>
      </c>
      <c r="B19" s="29" t="s">
        <v>14</v>
      </c>
      <c r="C19" s="34" t="s">
        <v>15</v>
      </c>
      <c r="D19" s="43"/>
      <c r="E19" s="43"/>
      <c r="F19" s="32">
        <f t="shared" si="0"/>
        <v>0</v>
      </c>
    </row>
    <row r="20" spans="1:6" ht="15" customHeight="1">
      <c r="A20" s="28">
        <v>3</v>
      </c>
      <c r="B20" s="29" t="s">
        <v>16</v>
      </c>
      <c r="C20" s="30" t="s">
        <v>17</v>
      </c>
      <c r="D20" s="31">
        <v>1000</v>
      </c>
      <c r="E20" s="31">
        <v>1000</v>
      </c>
      <c r="F20" s="32">
        <f t="shared" si="0"/>
        <v>2000</v>
      </c>
    </row>
    <row r="21" spans="1:6" ht="15" customHeight="1">
      <c r="A21" s="33">
        <v>4</v>
      </c>
      <c r="B21" s="29" t="s">
        <v>18</v>
      </c>
      <c r="C21" s="34" t="s">
        <v>19</v>
      </c>
      <c r="D21" s="37">
        <v>5000</v>
      </c>
      <c r="E21" s="37">
        <v>5000</v>
      </c>
      <c r="F21" s="32">
        <f t="shared" si="0"/>
        <v>10000</v>
      </c>
    </row>
    <row r="22" spans="1:6" ht="15" customHeight="1">
      <c r="A22" s="28">
        <v>5</v>
      </c>
      <c r="B22" s="29" t="s">
        <v>20</v>
      </c>
      <c r="C22" s="30" t="s">
        <v>21</v>
      </c>
      <c r="D22" s="36">
        <v>750</v>
      </c>
      <c r="E22" s="36">
        <v>750</v>
      </c>
      <c r="F22" s="32">
        <f t="shared" si="0"/>
        <v>1500</v>
      </c>
    </row>
    <row r="23" spans="1:6" ht="15" customHeight="1">
      <c r="A23" s="33">
        <v>6</v>
      </c>
      <c r="B23" s="29" t="s">
        <v>22</v>
      </c>
      <c r="C23" s="34" t="s">
        <v>23</v>
      </c>
      <c r="D23" s="37">
        <v>1000</v>
      </c>
      <c r="E23" s="37">
        <v>1000</v>
      </c>
      <c r="F23" s="32">
        <f t="shared" si="0"/>
        <v>2000</v>
      </c>
    </row>
    <row r="24" spans="1:6" ht="15" customHeight="1">
      <c r="A24" s="28">
        <v>7</v>
      </c>
      <c r="B24" s="29" t="s">
        <v>24</v>
      </c>
      <c r="C24" s="30" t="s">
        <v>25</v>
      </c>
      <c r="D24" s="31">
        <v>5000</v>
      </c>
      <c r="E24" s="31">
        <v>5000</v>
      </c>
      <c r="F24" s="32">
        <f t="shared" si="0"/>
        <v>10000</v>
      </c>
    </row>
    <row r="25" spans="1:6" ht="15" customHeight="1">
      <c r="A25" s="33">
        <v>8</v>
      </c>
      <c r="B25" s="29" t="s">
        <v>26</v>
      </c>
      <c r="C25" s="34" t="s">
        <v>27</v>
      </c>
      <c r="D25" s="35">
        <v>25</v>
      </c>
      <c r="E25" s="35">
        <v>25</v>
      </c>
      <c r="F25" s="32">
        <f t="shared" si="0"/>
        <v>50</v>
      </c>
    </row>
    <row r="26" spans="1:6" ht="15" customHeight="1">
      <c r="A26" s="28">
        <v>9</v>
      </c>
      <c r="B26" s="29" t="s">
        <v>28</v>
      </c>
      <c r="C26" s="30" t="s">
        <v>29</v>
      </c>
      <c r="D26" s="31">
        <v>2000</v>
      </c>
      <c r="E26" s="31">
        <v>2000</v>
      </c>
      <c r="F26" s="32">
        <f t="shared" si="0"/>
        <v>4000</v>
      </c>
    </row>
    <row r="27" spans="1:6" ht="15" customHeight="1">
      <c r="A27" s="33">
        <v>10</v>
      </c>
      <c r="B27" s="29" t="s">
        <v>30</v>
      </c>
      <c r="C27" s="34" t="s">
        <v>31</v>
      </c>
      <c r="D27" s="35">
        <v>500</v>
      </c>
      <c r="E27" s="35">
        <v>500</v>
      </c>
      <c r="F27" s="32">
        <f t="shared" si="0"/>
        <v>1000</v>
      </c>
    </row>
    <row r="28" spans="1:6" ht="15" customHeight="1">
      <c r="A28" s="28">
        <v>11</v>
      </c>
      <c r="B28" s="29" t="s">
        <v>32</v>
      </c>
      <c r="C28" s="30" t="s">
        <v>33</v>
      </c>
      <c r="D28" s="31">
        <v>10000</v>
      </c>
      <c r="E28" s="31">
        <v>10000</v>
      </c>
      <c r="F28" s="32">
        <f t="shared" si="0"/>
        <v>20000</v>
      </c>
    </row>
    <row r="29" spans="1:6" ht="15" customHeight="1">
      <c r="A29" s="33">
        <v>12</v>
      </c>
      <c r="B29" s="29" t="s">
        <v>34</v>
      </c>
      <c r="C29" s="34" t="s">
        <v>35</v>
      </c>
      <c r="D29" s="35">
        <v>75</v>
      </c>
      <c r="E29" s="35">
        <v>75</v>
      </c>
      <c r="F29" s="32">
        <f t="shared" si="0"/>
        <v>150</v>
      </c>
    </row>
    <row r="30" spans="1:6" ht="15" customHeight="1">
      <c r="A30" s="28">
        <v>13</v>
      </c>
      <c r="B30" s="29" t="s">
        <v>36</v>
      </c>
      <c r="C30" s="30" t="s">
        <v>37</v>
      </c>
      <c r="D30" s="36">
        <v>50</v>
      </c>
      <c r="E30" s="36">
        <v>50</v>
      </c>
      <c r="F30" s="32">
        <f t="shared" si="0"/>
        <v>100</v>
      </c>
    </row>
    <row r="31" spans="1:6" ht="24.75">
      <c r="A31" s="33">
        <v>14</v>
      </c>
      <c r="B31" s="29" t="s">
        <v>38</v>
      </c>
      <c r="C31" s="34" t="s">
        <v>39</v>
      </c>
      <c r="D31" s="35">
        <v>20</v>
      </c>
      <c r="E31" s="35">
        <v>20</v>
      </c>
      <c r="F31" s="32">
        <f t="shared" si="0"/>
        <v>40</v>
      </c>
    </row>
    <row r="32" spans="1:6" ht="24.75">
      <c r="A32" s="28">
        <v>15</v>
      </c>
      <c r="B32" s="29" t="s">
        <v>40</v>
      </c>
      <c r="C32" s="30" t="s">
        <v>41</v>
      </c>
      <c r="D32" s="36">
        <v>50</v>
      </c>
      <c r="E32" s="36">
        <v>50</v>
      </c>
      <c r="F32" s="32">
        <f t="shared" si="0"/>
        <v>100</v>
      </c>
    </row>
    <row r="33" spans="1:6" ht="24.75">
      <c r="A33" s="33">
        <v>16</v>
      </c>
      <c r="B33" s="29" t="s">
        <v>42</v>
      </c>
      <c r="C33" s="34" t="s">
        <v>43</v>
      </c>
      <c r="D33" s="37">
        <v>1000</v>
      </c>
      <c r="E33" s="37">
        <v>1000</v>
      </c>
      <c r="F33" s="32">
        <f t="shared" si="0"/>
        <v>2000</v>
      </c>
    </row>
    <row r="34" spans="1:6" ht="24.75">
      <c r="A34" s="28">
        <v>17</v>
      </c>
      <c r="B34" s="29" t="s">
        <v>44</v>
      </c>
      <c r="C34" s="30" t="s">
        <v>45</v>
      </c>
      <c r="D34" s="36">
        <v>50</v>
      </c>
      <c r="E34" s="36">
        <v>50</v>
      </c>
      <c r="F34" s="32">
        <f t="shared" si="0"/>
        <v>100</v>
      </c>
    </row>
    <row r="35" spans="1:6" ht="24.75">
      <c r="A35" s="33">
        <v>18</v>
      </c>
      <c r="B35" s="29" t="s">
        <v>46</v>
      </c>
      <c r="C35" s="34" t="s">
        <v>47</v>
      </c>
      <c r="D35" s="35">
        <v>150</v>
      </c>
      <c r="E35" s="35">
        <v>150</v>
      </c>
      <c r="F35" s="32">
        <f t="shared" si="0"/>
        <v>300</v>
      </c>
    </row>
    <row r="36" spans="1:6">
      <c r="A36" s="28">
        <v>19</v>
      </c>
      <c r="B36" s="29" t="s">
        <v>48</v>
      </c>
      <c r="C36" s="30" t="s">
        <v>49</v>
      </c>
      <c r="D36" s="44"/>
      <c r="E36" s="44"/>
      <c r="F36" s="32">
        <f t="shared" si="0"/>
        <v>0</v>
      </c>
    </row>
    <row r="37" spans="1:6">
      <c r="A37" s="33">
        <v>20</v>
      </c>
      <c r="B37" s="29" t="s">
        <v>50</v>
      </c>
      <c r="C37" s="34" t="s">
        <v>51</v>
      </c>
      <c r="D37" s="35">
        <v>500</v>
      </c>
      <c r="E37" s="35">
        <v>500</v>
      </c>
      <c r="F37" s="32">
        <f t="shared" si="0"/>
        <v>1000</v>
      </c>
    </row>
    <row r="38" spans="1:6">
      <c r="A38" s="28">
        <v>21</v>
      </c>
      <c r="B38" s="29" t="s">
        <v>52</v>
      </c>
      <c r="C38" s="30" t="s">
        <v>53</v>
      </c>
      <c r="D38" s="36">
        <v>15</v>
      </c>
      <c r="E38" s="36">
        <v>15</v>
      </c>
      <c r="F38" s="32">
        <f t="shared" si="0"/>
        <v>30</v>
      </c>
    </row>
    <row r="39" spans="1:6">
      <c r="A39" s="33">
        <v>22</v>
      </c>
      <c r="B39" s="29" t="s">
        <v>54</v>
      </c>
      <c r="C39" s="34" t="s">
        <v>55</v>
      </c>
      <c r="D39" s="35">
        <v>50</v>
      </c>
      <c r="E39" s="35">
        <v>50</v>
      </c>
      <c r="F39" s="32">
        <f t="shared" si="0"/>
        <v>100</v>
      </c>
    </row>
    <row r="40" spans="1:6">
      <c r="A40" s="28">
        <v>23</v>
      </c>
      <c r="B40" s="29" t="s">
        <v>56</v>
      </c>
      <c r="C40" s="30" t="s">
        <v>57</v>
      </c>
      <c r="D40" s="36">
        <v>750</v>
      </c>
      <c r="E40" s="36">
        <v>750</v>
      </c>
      <c r="F40" s="32">
        <f t="shared" si="0"/>
        <v>1500</v>
      </c>
    </row>
    <row r="41" spans="1:6">
      <c r="A41" s="33">
        <v>24</v>
      </c>
      <c r="B41" s="29" t="s">
        <v>58</v>
      </c>
      <c r="C41" s="34" t="s">
        <v>59</v>
      </c>
      <c r="D41" s="35">
        <v>150</v>
      </c>
      <c r="E41" s="35">
        <v>150</v>
      </c>
      <c r="F41" s="32">
        <f t="shared" si="0"/>
        <v>300</v>
      </c>
    </row>
    <row r="42" spans="1:6">
      <c r="A42" s="28">
        <v>25</v>
      </c>
      <c r="B42" s="29" t="s">
        <v>60</v>
      </c>
      <c r="C42" s="30" t="s">
        <v>61</v>
      </c>
      <c r="D42" s="36">
        <v>10</v>
      </c>
      <c r="E42" s="36">
        <v>10</v>
      </c>
      <c r="F42" s="32">
        <f t="shared" si="0"/>
        <v>20</v>
      </c>
    </row>
    <row r="43" spans="1:6" ht="24.75">
      <c r="A43" s="33">
        <v>26</v>
      </c>
      <c r="B43" s="29" t="s">
        <v>62</v>
      </c>
      <c r="C43" s="34" t="s">
        <v>63</v>
      </c>
      <c r="D43" s="35">
        <v>50</v>
      </c>
      <c r="E43" s="35">
        <v>50</v>
      </c>
      <c r="F43" s="32">
        <f t="shared" si="0"/>
        <v>100</v>
      </c>
    </row>
    <row r="44" spans="1:6">
      <c r="A44" s="28">
        <v>27</v>
      </c>
      <c r="B44" s="29" t="s">
        <v>64</v>
      </c>
      <c r="C44" s="30" t="s">
        <v>65</v>
      </c>
      <c r="D44" s="31">
        <v>3000</v>
      </c>
      <c r="E44" s="31">
        <v>3000</v>
      </c>
      <c r="F44" s="32">
        <f t="shared" si="0"/>
        <v>6000</v>
      </c>
    </row>
    <row r="45" spans="1:6">
      <c r="A45" s="33">
        <v>28</v>
      </c>
      <c r="B45" s="29" t="s">
        <v>66</v>
      </c>
      <c r="C45" s="34" t="s">
        <v>67</v>
      </c>
      <c r="D45" s="43"/>
      <c r="E45" s="43"/>
      <c r="F45" s="32">
        <f t="shared" si="0"/>
        <v>0</v>
      </c>
    </row>
    <row r="46" spans="1:6">
      <c r="A46" s="28">
        <v>29</v>
      </c>
      <c r="B46" s="29" t="s">
        <v>68</v>
      </c>
      <c r="C46" s="30" t="s">
        <v>69</v>
      </c>
      <c r="D46" s="36">
        <v>500</v>
      </c>
      <c r="E46" s="36">
        <v>500</v>
      </c>
      <c r="F46" s="32">
        <f t="shared" si="0"/>
        <v>1000</v>
      </c>
    </row>
    <row r="47" spans="1:6">
      <c r="A47" s="33">
        <v>30</v>
      </c>
      <c r="B47" s="29" t="s">
        <v>70</v>
      </c>
      <c r="C47" s="34" t="s">
        <v>71</v>
      </c>
      <c r="D47" s="43"/>
      <c r="E47" s="43"/>
      <c r="F47" s="32">
        <f t="shared" si="0"/>
        <v>0</v>
      </c>
    </row>
    <row r="48" spans="1:6" ht="24.75">
      <c r="A48" s="28">
        <v>31</v>
      </c>
      <c r="B48" s="29" t="s">
        <v>72</v>
      </c>
      <c r="C48" s="30" t="s">
        <v>73</v>
      </c>
      <c r="D48" s="36">
        <v>500</v>
      </c>
      <c r="E48" s="36">
        <v>500</v>
      </c>
      <c r="F48" s="32">
        <f t="shared" si="0"/>
        <v>1000</v>
      </c>
    </row>
    <row r="49" spans="1:6">
      <c r="A49" s="33">
        <v>32</v>
      </c>
      <c r="B49" s="29" t="s">
        <v>74</v>
      </c>
      <c r="C49" s="34" t="s">
        <v>75</v>
      </c>
      <c r="D49" s="35">
        <v>50</v>
      </c>
      <c r="E49" s="35">
        <v>50</v>
      </c>
      <c r="F49" s="32">
        <f t="shared" si="0"/>
        <v>100</v>
      </c>
    </row>
    <row r="50" spans="1:6">
      <c r="A50" s="28">
        <v>33</v>
      </c>
      <c r="B50" s="29" t="s">
        <v>76</v>
      </c>
      <c r="C50" s="30" t="s">
        <v>77</v>
      </c>
      <c r="D50" s="44"/>
      <c r="E50" s="44"/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35">
        <v>750</v>
      </c>
      <c r="E51" s="35">
        <v>750</v>
      </c>
      <c r="F51" s="32">
        <f t="shared" si="0"/>
        <v>1500</v>
      </c>
    </row>
    <row r="52" spans="1:6">
      <c r="A52" s="28">
        <v>35</v>
      </c>
      <c r="B52" s="29" t="s">
        <v>80</v>
      </c>
      <c r="C52" s="30" t="s">
        <v>81</v>
      </c>
      <c r="D52" s="44"/>
      <c r="E52" s="44"/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35">
        <v>150</v>
      </c>
      <c r="E53" s="35">
        <v>150</v>
      </c>
      <c r="F53" s="32">
        <f t="shared" si="0"/>
        <v>300</v>
      </c>
    </row>
    <row r="54" spans="1:6">
      <c r="A54" s="28">
        <v>37</v>
      </c>
      <c r="B54" s="29" t="s">
        <v>84</v>
      </c>
      <c r="C54" s="30" t="s">
        <v>85</v>
      </c>
      <c r="D54" s="36">
        <v>100</v>
      </c>
      <c r="E54" s="36">
        <v>100</v>
      </c>
      <c r="F54" s="32">
        <f t="shared" si="0"/>
        <v>200</v>
      </c>
    </row>
    <row r="55" spans="1:6">
      <c r="A55" s="33">
        <v>38</v>
      </c>
      <c r="B55" s="29" t="s">
        <v>86</v>
      </c>
      <c r="C55" s="34" t="s">
        <v>87</v>
      </c>
      <c r="D55" s="37">
        <v>2500</v>
      </c>
      <c r="E55" s="37">
        <v>2500</v>
      </c>
      <c r="F55" s="32">
        <f t="shared" si="0"/>
        <v>5000</v>
      </c>
    </row>
    <row r="56" spans="1:6">
      <c r="A56" s="28">
        <v>39</v>
      </c>
      <c r="B56" s="29" t="s">
        <v>88</v>
      </c>
      <c r="C56" s="30" t="s">
        <v>89</v>
      </c>
      <c r="D56" s="31">
        <v>7500</v>
      </c>
      <c r="E56" s="31">
        <v>7500</v>
      </c>
      <c r="F56" s="32">
        <f t="shared" si="0"/>
        <v>15000</v>
      </c>
    </row>
    <row r="57" spans="1:6">
      <c r="A57" s="33">
        <v>40</v>
      </c>
      <c r="B57" s="29" t="s">
        <v>90</v>
      </c>
      <c r="C57" s="34" t="s">
        <v>91</v>
      </c>
      <c r="D57" s="43"/>
      <c r="E57" s="43"/>
      <c r="F57" s="32">
        <f t="shared" si="0"/>
        <v>0</v>
      </c>
    </row>
    <row r="58" spans="1:6">
      <c r="A58" s="28">
        <v>42</v>
      </c>
      <c r="B58" s="29" t="s">
        <v>92</v>
      </c>
      <c r="C58" s="30" t="s">
        <v>93</v>
      </c>
      <c r="D58" s="44"/>
      <c r="E58" s="44"/>
      <c r="F58" s="32">
        <f t="shared" si="0"/>
        <v>0</v>
      </c>
    </row>
    <row r="59" spans="1:6">
      <c r="A59" s="33">
        <v>43</v>
      </c>
      <c r="B59" s="29" t="s">
        <v>94</v>
      </c>
      <c r="C59" s="34" t="s">
        <v>95</v>
      </c>
      <c r="D59" s="43"/>
      <c r="E59" s="43"/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44"/>
      <c r="E60" s="44"/>
      <c r="F60" s="32">
        <f t="shared" si="0"/>
        <v>0</v>
      </c>
    </row>
    <row r="61" spans="1:6" ht="24.75">
      <c r="A61" s="33">
        <v>45</v>
      </c>
      <c r="B61" s="29" t="s">
        <v>98</v>
      </c>
      <c r="C61" s="34" t="s">
        <v>99</v>
      </c>
      <c r="D61" s="37">
        <v>1500</v>
      </c>
      <c r="E61" s="37">
        <v>1500</v>
      </c>
      <c r="F61" s="32">
        <f t="shared" si="0"/>
        <v>3000</v>
      </c>
    </row>
    <row r="62" spans="1:6" ht="24.75">
      <c r="A62" s="28">
        <v>46</v>
      </c>
      <c r="B62" s="29" t="s">
        <v>100</v>
      </c>
      <c r="C62" s="30" t="s">
        <v>101</v>
      </c>
      <c r="D62" s="36">
        <v>50</v>
      </c>
      <c r="E62" s="36">
        <v>50</v>
      </c>
      <c r="F62" s="32">
        <f t="shared" si="0"/>
        <v>100</v>
      </c>
    </row>
    <row r="63" spans="1:6" ht="24.75">
      <c r="A63" s="33">
        <v>47</v>
      </c>
      <c r="B63" s="29" t="s">
        <v>102</v>
      </c>
      <c r="C63" s="34" t="s">
        <v>103</v>
      </c>
      <c r="D63" s="37">
        <v>1500</v>
      </c>
      <c r="E63" s="37">
        <v>1500</v>
      </c>
      <c r="F63" s="32">
        <f t="shared" si="0"/>
        <v>3000</v>
      </c>
    </row>
    <row r="64" spans="1:6" ht="24.75">
      <c r="A64" s="28">
        <v>48</v>
      </c>
      <c r="B64" s="29" t="s">
        <v>104</v>
      </c>
      <c r="C64" s="30" t="s">
        <v>105</v>
      </c>
      <c r="D64" s="36">
        <v>500</v>
      </c>
      <c r="E64" s="36">
        <v>500</v>
      </c>
      <c r="F64" s="32">
        <f t="shared" si="0"/>
        <v>1000</v>
      </c>
    </row>
    <row r="65" spans="1:6">
      <c r="A65" s="33">
        <v>49</v>
      </c>
      <c r="B65" s="29" t="s">
        <v>106</v>
      </c>
      <c r="C65" s="34" t="s">
        <v>107</v>
      </c>
      <c r="D65" s="35">
        <v>750</v>
      </c>
      <c r="E65" s="35">
        <v>750</v>
      </c>
      <c r="F65" s="32">
        <f t="shared" si="0"/>
        <v>1500</v>
      </c>
    </row>
    <row r="66" spans="1:6">
      <c r="A66" s="28">
        <v>50</v>
      </c>
      <c r="B66" s="29" t="s">
        <v>108</v>
      </c>
      <c r="C66" s="30" t="s">
        <v>109</v>
      </c>
      <c r="D66" s="36">
        <v>250</v>
      </c>
      <c r="E66" s="36">
        <v>250</v>
      </c>
      <c r="F66" s="32">
        <f t="shared" si="0"/>
        <v>500</v>
      </c>
    </row>
    <row r="67" spans="1:6">
      <c r="A67" s="33">
        <v>51</v>
      </c>
      <c r="B67" s="29" t="s">
        <v>110</v>
      </c>
      <c r="C67" s="34" t="s">
        <v>111</v>
      </c>
      <c r="D67" s="43"/>
      <c r="E67" s="43"/>
      <c r="F67" s="32">
        <f t="shared" si="0"/>
        <v>0</v>
      </c>
    </row>
    <row r="68" spans="1:6" ht="24.75">
      <c r="A68" s="28">
        <v>52</v>
      </c>
      <c r="B68" s="29" t="s">
        <v>112</v>
      </c>
      <c r="C68" s="30" t="s">
        <v>113</v>
      </c>
      <c r="D68" s="31">
        <v>1000</v>
      </c>
      <c r="E68" s="31">
        <v>1000</v>
      </c>
      <c r="F68" s="32">
        <f t="shared" si="0"/>
        <v>2000</v>
      </c>
    </row>
    <row r="69" spans="1:6" ht="24.75">
      <c r="A69" s="33">
        <v>53</v>
      </c>
      <c r="B69" s="29" t="s">
        <v>114</v>
      </c>
      <c r="C69" s="34" t="s">
        <v>115</v>
      </c>
      <c r="D69" s="37">
        <v>1000</v>
      </c>
      <c r="E69" s="37">
        <v>1000</v>
      </c>
      <c r="F69" s="32">
        <f t="shared" si="0"/>
        <v>2000</v>
      </c>
    </row>
    <row r="70" spans="1:6">
      <c r="A70" s="28">
        <v>54</v>
      </c>
      <c r="B70" s="29" t="s">
        <v>116</v>
      </c>
      <c r="C70" s="30" t="s">
        <v>117</v>
      </c>
      <c r="D70" s="36">
        <v>500</v>
      </c>
      <c r="E70" s="36">
        <v>500</v>
      </c>
      <c r="F70" s="32">
        <f t="shared" si="0"/>
        <v>1000</v>
      </c>
    </row>
    <row r="71" spans="1:6">
      <c r="A71" s="33">
        <v>55</v>
      </c>
      <c r="B71" s="29" t="s">
        <v>118</v>
      </c>
      <c r="C71" s="34" t="s">
        <v>119</v>
      </c>
      <c r="D71" s="35">
        <v>300</v>
      </c>
      <c r="E71" s="35">
        <v>300</v>
      </c>
      <c r="F71" s="32">
        <f t="shared" si="0"/>
        <v>600</v>
      </c>
    </row>
    <row r="72" spans="1:6">
      <c r="A72" s="28">
        <v>56</v>
      </c>
      <c r="B72" s="29" t="s">
        <v>120</v>
      </c>
      <c r="C72" s="30" t="s">
        <v>121</v>
      </c>
      <c r="D72" s="36">
        <v>150</v>
      </c>
      <c r="E72" s="36">
        <v>150</v>
      </c>
      <c r="F72" s="32">
        <f t="shared" si="0"/>
        <v>300</v>
      </c>
    </row>
    <row r="73" spans="1:6">
      <c r="A73" s="33">
        <v>58</v>
      </c>
      <c r="B73" s="29" t="s">
        <v>122</v>
      </c>
      <c r="C73" s="34" t="s">
        <v>123</v>
      </c>
      <c r="D73" s="35">
        <v>2</v>
      </c>
      <c r="E73" s="35">
        <v>2</v>
      </c>
      <c r="F73" s="32">
        <f t="shared" si="0"/>
        <v>4</v>
      </c>
    </row>
    <row r="74" spans="1:6">
      <c r="A74" s="28">
        <v>61</v>
      </c>
      <c r="B74" s="29" t="s">
        <v>124</v>
      </c>
      <c r="C74" s="30" t="s">
        <v>125</v>
      </c>
      <c r="D74" s="36">
        <v>100</v>
      </c>
      <c r="E74" s="36">
        <v>100</v>
      </c>
      <c r="F74" s="32">
        <f t="shared" si="0"/>
        <v>200</v>
      </c>
    </row>
    <row r="75" spans="1:6">
      <c r="A75" s="33">
        <v>62</v>
      </c>
      <c r="B75" s="29" t="s">
        <v>126</v>
      </c>
      <c r="C75" s="34" t="s">
        <v>127</v>
      </c>
      <c r="D75" s="35">
        <v>200</v>
      </c>
      <c r="E75" s="35">
        <v>200</v>
      </c>
      <c r="F75" s="32">
        <f t="shared" si="0"/>
        <v>400</v>
      </c>
    </row>
    <row r="76" spans="1:6" ht="24.75">
      <c r="A76" s="28">
        <v>63</v>
      </c>
      <c r="B76" s="29" t="s">
        <v>128</v>
      </c>
      <c r="C76" s="30" t="s">
        <v>129</v>
      </c>
      <c r="D76" s="36">
        <v>10</v>
      </c>
      <c r="E76" s="36">
        <v>10</v>
      </c>
      <c r="F76" s="32">
        <f t="shared" si="0"/>
        <v>20</v>
      </c>
    </row>
    <row r="77" spans="1:6">
      <c r="A77" s="33">
        <v>64</v>
      </c>
      <c r="B77" s="29" t="s">
        <v>130</v>
      </c>
      <c r="C77" s="34" t="s">
        <v>131</v>
      </c>
      <c r="D77" s="35">
        <v>400</v>
      </c>
      <c r="E77" s="35">
        <v>400</v>
      </c>
      <c r="F77" s="32">
        <f t="shared" si="0"/>
        <v>800</v>
      </c>
    </row>
    <row r="78" spans="1:6">
      <c r="A78" s="28">
        <v>65</v>
      </c>
      <c r="B78" s="29" t="s">
        <v>132</v>
      </c>
      <c r="C78" s="30" t="s">
        <v>133</v>
      </c>
      <c r="D78" s="31">
        <v>5000</v>
      </c>
      <c r="E78" s="31">
        <v>5000</v>
      </c>
      <c r="F78" s="32">
        <f t="shared" si="0"/>
        <v>10000</v>
      </c>
    </row>
    <row r="79" spans="1:6" ht="24.75">
      <c r="A79" s="33">
        <v>66</v>
      </c>
      <c r="B79" s="29" t="s">
        <v>134</v>
      </c>
      <c r="C79" s="34" t="s">
        <v>135</v>
      </c>
      <c r="D79" s="37">
        <v>12000</v>
      </c>
      <c r="E79" s="37">
        <v>12000</v>
      </c>
      <c r="F79" s="32">
        <f t="shared" si="0"/>
        <v>24000</v>
      </c>
    </row>
    <row r="80" spans="1:6" ht="24.75">
      <c r="A80" s="28">
        <v>67</v>
      </c>
      <c r="B80" s="29" t="s">
        <v>136</v>
      </c>
      <c r="C80" s="30" t="s">
        <v>137</v>
      </c>
      <c r="D80" s="36">
        <v>50</v>
      </c>
      <c r="E80" s="36">
        <v>50</v>
      </c>
      <c r="F80" s="32">
        <f t="shared" si="0"/>
        <v>100</v>
      </c>
    </row>
    <row r="81" spans="1:6">
      <c r="A81" s="33">
        <v>68</v>
      </c>
      <c r="B81" s="29" t="s">
        <v>138</v>
      </c>
      <c r="C81" s="34" t="s">
        <v>139</v>
      </c>
      <c r="D81" s="35">
        <v>100</v>
      </c>
      <c r="E81" s="35">
        <v>100</v>
      </c>
      <c r="F81" s="32">
        <f t="shared" si="0"/>
        <v>200</v>
      </c>
    </row>
    <row r="82" spans="1:6" ht="24.75">
      <c r="A82" s="28">
        <v>69</v>
      </c>
      <c r="B82" s="29" t="s">
        <v>140</v>
      </c>
      <c r="C82" s="30" t="s">
        <v>141</v>
      </c>
      <c r="D82" s="31">
        <v>1000</v>
      </c>
      <c r="E82" s="31">
        <v>1000</v>
      </c>
      <c r="F82" s="32">
        <f t="shared" si="0"/>
        <v>2000</v>
      </c>
    </row>
    <row r="83" spans="1:6">
      <c r="A83" s="33">
        <v>70</v>
      </c>
      <c r="B83" s="29" t="s">
        <v>142</v>
      </c>
      <c r="C83" s="34" t="s">
        <v>143</v>
      </c>
      <c r="D83" s="35">
        <v>150</v>
      </c>
      <c r="E83" s="35">
        <v>150</v>
      </c>
      <c r="F83" s="32">
        <f t="shared" si="0"/>
        <v>300</v>
      </c>
    </row>
    <row r="84" spans="1:6">
      <c r="A84" s="28">
        <v>71</v>
      </c>
      <c r="B84" s="29" t="s">
        <v>144</v>
      </c>
      <c r="C84" s="30" t="s">
        <v>145</v>
      </c>
      <c r="D84" s="31">
        <v>6000</v>
      </c>
      <c r="E84" s="31">
        <v>6000</v>
      </c>
      <c r="F84" s="32">
        <f t="shared" si="0"/>
        <v>12000</v>
      </c>
    </row>
    <row r="85" spans="1:6">
      <c r="A85" s="33">
        <v>72</v>
      </c>
      <c r="B85" s="29" t="s">
        <v>146</v>
      </c>
      <c r="C85" s="34" t="s">
        <v>147</v>
      </c>
      <c r="D85" s="43"/>
      <c r="E85" s="43"/>
      <c r="F85" s="32">
        <f t="shared" si="0"/>
        <v>0</v>
      </c>
    </row>
    <row r="86" spans="1:6">
      <c r="A86" s="28">
        <v>73</v>
      </c>
      <c r="B86" s="29" t="s">
        <v>148</v>
      </c>
      <c r="C86" s="30" t="s">
        <v>149</v>
      </c>
      <c r="D86" s="36">
        <v>10</v>
      </c>
      <c r="E86" s="36">
        <v>10</v>
      </c>
      <c r="F86" s="32">
        <f t="shared" si="0"/>
        <v>20</v>
      </c>
    </row>
    <row r="87" spans="1:6">
      <c r="A87" s="33">
        <v>74</v>
      </c>
      <c r="B87" s="29" t="s">
        <v>150</v>
      </c>
      <c r="C87" s="34" t="s">
        <v>151</v>
      </c>
      <c r="D87" s="35">
        <v>50</v>
      </c>
      <c r="E87" s="35">
        <v>50</v>
      </c>
      <c r="F87" s="32">
        <f t="shared" si="0"/>
        <v>100</v>
      </c>
    </row>
    <row r="88" spans="1:6">
      <c r="A88" s="28">
        <v>76</v>
      </c>
      <c r="B88" s="29" t="s">
        <v>152</v>
      </c>
      <c r="C88" s="30" t="s">
        <v>153</v>
      </c>
      <c r="D88" s="36">
        <v>25</v>
      </c>
      <c r="E88" s="36">
        <v>25</v>
      </c>
      <c r="F88" s="32">
        <f t="shared" si="0"/>
        <v>50</v>
      </c>
    </row>
    <row r="89" spans="1:6" ht="24.75">
      <c r="A89" s="33">
        <v>78</v>
      </c>
      <c r="B89" s="29" t="s">
        <v>154</v>
      </c>
      <c r="C89" s="34" t="s">
        <v>155</v>
      </c>
      <c r="D89" s="35">
        <v>250</v>
      </c>
      <c r="E89" s="35">
        <v>250</v>
      </c>
      <c r="F89" s="32">
        <f t="shared" si="0"/>
        <v>500</v>
      </c>
    </row>
    <row r="90" spans="1:6" ht="24.75">
      <c r="A90" s="28">
        <v>79</v>
      </c>
      <c r="B90" s="29" t="s">
        <v>156</v>
      </c>
      <c r="C90" s="30" t="s">
        <v>157</v>
      </c>
      <c r="D90" s="36">
        <v>250</v>
      </c>
      <c r="E90" s="36">
        <v>250</v>
      </c>
      <c r="F90" s="32">
        <f t="shared" si="0"/>
        <v>500</v>
      </c>
    </row>
    <row r="91" spans="1:6" ht="24.75">
      <c r="A91" s="33">
        <v>80</v>
      </c>
      <c r="B91" s="29" t="s">
        <v>158</v>
      </c>
      <c r="C91" s="34" t="s">
        <v>159</v>
      </c>
      <c r="D91" s="35">
        <v>100</v>
      </c>
      <c r="E91" s="35">
        <v>100</v>
      </c>
      <c r="F91" s="32">
        <f t="shared" si="0"/>
        <v>200</v>
      </c>
    </row>
    <row r="92" spans="1:6">
      <c r="A92" s="28">
        <v>81</v>
      </c>
      <c r="B92" s="29" t="s">
        <v>160</v>
      </c>
      <c r="C92" s="30" t="s">
        <v>161</v>
      </c>
      <c r="D92" s="36">
        <v>200</v>
      </c>
      <c r="E92" s="36">
        <v>200</v>
      </c>
      <c r="F92" s="32">
        <f t="shared" si="0"/>
        <v>400</v>
      </c>
    </row>
    <row r="93" spans="1:6">
      <c r="A93" s="33">
        <v>82</v>
      </c>
      <c r="B93" s="29" t="s">
        <v>162</v>
      </c>
      <c r="C93" s="34" t="s">
        <v>163</v>
      </c>
      <c r="D93" s="35">
        <v>100</v>
      </c>
      <c r="E93" s="35">
        <v>100</v>
      </c>
      <c r="F93" s="32">
        <f t="shared" si="0"/>
        <v>200</v>
      </c>
    </row>
    <row r="94" spans="1:6">
      <c r="A94" s="28">
        <v>83</v>
      </c>
      <c r="B94" s="29" t="s">
        <v>164</v>
      </c>
      <c r="C94" s="30" t="s">
        <v>165</v>
      </c>
      <c r="D94" s="36">
        <v>25</v>
      </c>
      <c r="E94" s="36">
        <v>25</v>
      </c>
      <c r="F94" s="32">
        <f t="shared" si="0"/>
        <v>50</v>
      </c>
    </row>
    <row r="95" spans="1:6">
      <c r="A95" s="33">
        <v>84</v>
      </c>
      <c r="B95" s="29" t="s">
        <v>166</v>
      </c>
      <c r="C95" s="34" t="s">
        <v>167</v>
      </c>
      <c r="D95" s="43"/>
      <c r="E95" s="43"/>
      <c r="F95" s="32">
        <f t="shared" si="0"/>
        <v>0</v>
      </c>
    </row>
    <row r="96" spans="1:6">
      <c r="A96" s="28">
        <v>85</v>
      </c>
      <c r="B96" s="29" t="s">
        <v>168</v>
      </c>
      <c r="C96" s="30" t="s">
        <v>169</v>
      </c>
      <c r="D96" s="36">
        <v>300</v>
      </c>
      <c r="E96" s="36">
        <v>300</v>
      </c>
      <c r="F96" s="32">
        <f t="shared" si="0"/>
        <v>600</v>
      </c>
    </row>
    <row r="97" spans="1:6">
      <c r="A97" s="33">
        <v>86</v>
      </c>
      <c r="B97" s="29" t="s">
        <v>170</v>
      </c>
      <c r="C97" s="34" t="s">
        <v>171</v>
      </c>
      <c r="D97" s="37">
        <v>1000</v>
      </c>
      <c r="E97" s="37">
        <v>1000</v>
      </c>
      <c r="F97" s="32">
        <f t="shared" si="0"/>
        <v>2000</v>
      </c>
    </row>
    <row r="98" spans="1:6">
      <c r="A98" s="28">
        <v>87</v>
      </c>
      <c r="B98" s="29" t="s">
        <v>172</v>
      </c>
      <c r="C98" s="30" t="s">
        <v>173</v>
      </c>
      <c r="D98" s="36">
        <v>500</v>
      </c>
      <c r="E98" s="36">
        <v>500</v>
      </c>
      <c r="F98" s="32">
        <f t="shared" si="0"/>
        <v>1000</v>
      </c>
    </row>
    <row r="99" spans="1:6">
      <c r="A99" s="33">
        <v>88</v>
      </c>
      <c r="B99" s="29" t="s">
        <v>174</v>
      </c>
      <c r="C99" s="34" t="s">
        <v>175</v>
      </c>
      <c r="D99" s="37">
        <v>1500</v>
      </c>
      <c r="E99" s="37">
        <v>1500</v>
      </c>
      <c r="F99" s="32">
        <f t="shared" si="0"/>
        <v>3000</v>
      </c>
    </row>
    <row r="100" spans="1:6">
      <c r="A100" s="28">
        <v>90</v>
      </c>
      <c r="B100" s="29" t="s">
        <v>176</v>
      </c>
      <c r="C100" s="30" t="s">
        <v>177</v>
      </c>
      <c r="D100" s="44"/>
      <c r="E100" s="44"/>
      <c r="F100" s="32">
        <f t="shared" si="0"/>
        <v>0</v>
      </c>
    </row>
    <row r="101" spans="1:6" ht="24.75">
      <c r="A101" s="33">
        <v>91</v>
      </c>
      <c r="B101" s="29" t="s">
        <v>178</v>
      </c>
      <c r="C101" s="34" t="s">
        <v>179</v>
      </c>
      <c r="D101" s="43"/>
      <c r="E101" s="43"/>
      <c r="F101" s="32">
        <f t="shared" si="0"/>
        <v>0</v>
      </c>
    </row>
    <row r="102" spans="1:6">
      <c r="A102" s="28">
        <v>92</v>
      </c>
      <c r="B102" s="29" t="s">
        <v>180</v>
      </c>
      <c r="C102" s="30" t="s">
        <v>181</v>
      </c>
      <c r="D102" s="36">
        <v>250</v>
      </c>
      <c r="E102" s="36">
        <v>250</v>
      </c>
      <c r="F102" s="32">
        <f t="shared" si="0"/>
        <v>500</v>
      </c>
    </row>
    <row r="103" spans="1:6" ht="24.75">
      <c r="A103" s="33">
        <v>93</v>
      </c>
      <c r="B103" s="29" t="s">
        <v>182</v>
      </c>
      <c r="C103" s="34" t="s">
        <v>183</v>
      </c>
      <c r="D103" s="35">
        <v>150</v>
      </c>
      <c r="E103" s="35">
        <v>150</v>
      </c>
      <c r="F103" s="32">
        <f t="shared" si="0"/>
        <v>300</v>
      </c>
    </row>
    <row r="104" spans="1:6">
      <c r="A104" s="28">
        <v>94</v>
      </c>
      <c r="B104" s="29" t="s">
        <v>184</v>
      </c>
      <c r="C104" s="30" t="s">
        <v>185</v>
      </c>
      <c r="D104" s="36">
        <v>100</v>
      </c>
      <c r="E104" s="36">
        <v>100</v>
      </c>
      <c r="F104" s="32">
        <f t="shared" si="0"/>
        <v>200</v>
      </c>
    </row>
    <row r="105" spans="1:6">
      <c r="A105" s="33">
        <v>96</v>
      </c>
      <c r="B105" s="29" t="s">
        <v>186</v>
      </c>
      <c r="C105" s="34" t="s">
        <v>187</v>
      </c>
      <c r="D105" s="37">
        <v>2500</v>
      </c>
      <c r="E105" s="37">
        <v>2500</v>
      </c>
      <c r="F105" s="32">
        <f t="shared" si="0"/>
        <v>5000</v>
      </c>
    </row>
    <row r="106" spans="1:6">
      <c r="A106" s="28">
        <v>97</v>
      </c>
      <c r="B106" s="29" t="s">
        <v>188</v>
      </c>
      <c r="C106" s="30" t="s">
        <v>189</v>
      </c>
      <c r="D106" s="36">
        <v>500</v>
      </c>
      <c r="E106" s="36">
        <v>500</v>
      </c>
      <c r="F106" s="32">
        <f t="shared" si="0"/>
        <v>1000</v>
      </c>
    </row>
    <row r="107" spans="1:6">
      <c r="A107" s="33">
        <v>98</v>
      </c>
      <c r="B107" s="29" t="s">
        <v>190</v>
      </c>
      <c r="C107" s="34" t="s">
        <v>191</v>
      </c>
      <c r="D107" s="35">
        <v>500</v>
      </c>
      <c r="E107" s="35">
        <v>500</v>
      </c>
      <c r="F107" s="32">
        <f t="shared" si="0"/>
        <v>1000</v>
      </c>
    </row>
    <row r="108" spans="1:6">
      <c r="A108" s="28">
        <v>99</v>
      </c>
      <c r="B108" s="29" t="s">
        <v>192</v>
      </c>
      <c r="C108" s="30" t="s">
        <v>193</v>
      </c>
      <c r="D108" s="36">
        <v>10</v>
      </c>
      <c r="E108" s="36">
        <v>10</v>
      </c>
      <c r="F108" s="32">
        <f t="shared" si="0"/>
        <v>20</v>
      </c>
    </row>
    <row r="109" spans="1:6" ht="24.75">
      <c r="A109" s="33">
        <v>100</v>
      </c>
      <c r="B109" s="29" t="s">
        <v>194</v>
      </c>
      <c r="C109" s="34" t="s">
        <v>195</v>
      </c>
      <c r="D109" s="35">
        <v>50</v>
      </c>
      <c r="E109" s="35">
        <v>50</v>
      </c>
      <c r="F109" s="32">
        <f t="shared" si="0"/>
        <v>100</v>
      </c>
    </row>
    <row r="110" spans="1:6">
      <c r="A110" s="28">
        <v>101</v>
      </c>
      <c r="B110" s="29" t="s">
        <v>196</v>
      </c>
      <c r="C110" s="30" t="s">
        <v>197</v>
      </c>
      <c r="D110" s="36">
        <v>30</v>
      </c>
      <c r="E110" s="36">
        <v>30</v>
      </c>
      <c r="F110" s="32">
        <f t="shared" si="0"/>
        <v>60</v>
      </c>
    </row>
    <row r="111" spans="1:6">
      <c r="A111" s="33">
        <v>102</v>
      </c>
      <c r="B111" s="29" t="s">
        <v>198</v>
      </c>
      <c r="C111" s="34" t="s">
        <v>199</v>
      </c>
      <c r="D111" s="35">
        <v>200</v>
      </c>
      <c r="E111" s="35">
        <v>200</v>
      </c>
      <c r="F111" s="32">
        <f t="shared" si="0"/>
        <v>400</v>
      </c>
    </row>
    <row r="112" spans="1:6">
      <c r="A112" s="28">
        <v>103</v>
      </c>
      <c r="B112" s="29" t="s">
        <v>200</v>
      </c>
      <c r="C112" s="30" t="s">
        <v>201</v>
      </c>
      <c r="D112" s="36">
        <v>500</v>
      </c>
      <c r="E112" s="36">
        <v>500</v>
      </c>
      <c r="F112" s="32">
        <f t="shared" si="0"/>
        <v>1000</v>
      </c>
    </row>
    <row r="113" spans="1:6" ht="24.75">
      <c r="A113" s="33">
        <v>104</v>
      </c>
      <c r="B113" s="29" t="s">
        <v>202</v>
      </c>
      <c r="C113" s="34" t="s">
        <v>203</v>
      </c>
      <c r="D113" s="37">
        <v>6000</v>
      </c>
      <c r="E113" s="37">
        <v>6000</v>
      </c>
      <c r="F113" s="32">
        <f t="shared" si="0"/>
        <v>12000</v>
      </c>
    </row>
    <row r="114" spans="1:6" ht="24.75">
      <c r="A114" s="28">
        <v>105</v>
      </c>
      <c r="B114" s="29" t="s">
        <v>204</v>
      </c>
      <c r="C114" s="30" t="s">
        <v>205</v>
      </c>
      <c r="D114" s="44"/>
      <c r="E114" s="44"/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43"/>
      <c r="E115" s="43"/>
      <c r="F115" s="32">
        <f t="shared" si="0"/>
        <v>0</v>
      </c>
    </row>
    <row r="116" spans="1:6" ht="24.75">
      <c r="A116" s="28">
        <v>107</v>
      </c>
      <c r="B116" s="29" t="s">
        <v>208</v>
      </c>
      <c r="C116" s="30" t="s">
        <v>209</v>
      </c>
      <c r="D116" s="44"/>
      <c r="E116" s="44"/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43"/>
      <c r="E117" s="43"/>
      <c r="F117" s="32">
        <f t="shared" si="0"/>
        <v>0</v>
      </c>
    </row>
    <row r="118" spans="1:6">
      <c r="A118" s="28">
        <v>109</v>
      </c>
      <c r="B118" s="29" t="s">
        <v>212</v>
      </c>
      <c r="C118" s="30" t="s">
        <v>213</v>
      </c>
      <c r="D118" s="31">
        <v>1000</v>
      </c>
      <c r="E118" s="31">
        <v>1000</v>
      </c>
      <c r="F118" s="32">
        <f t="shared" si="0"/>
        <v>2000</v>
      </c>
    </row>
    <row r="119" spans="1:6">
      <c r="A119" s="33">
        <v>110</v>
      </c>
      <c r="B119" s="29" t="s">
        <v>214</v>
      </c>
      <c r="C119" s="34" t="s">
        <v>215</v>
      </c>
      <c r="D119" s="35">
        <v>100</v>
      </c>
      <c r="E119" s="35">
        <v>100</v>
      </c>
      <c r="F119" s="32">
        <f t="shared" si="0"/>
        <v>200</v>
      </c>
    </row>
    <row r="120" spans="1:6">
      <c r="A120" s="28">
        <v>111</v>
      </c>
      <c r="B120" s="29" t="s">
        <v>216</v>
      </c>
      <c r="C120" s="30" t="s">
        <v>217</v>
      </c>
      <c r="D120" s="36">
        <v>500</v>
      </c>
      <c r="E120" s="36">
        <v>500</v>
      </c>
      <c r="F120" s="32">
        <f t="shared" si="0"/>
        <v>1000</v>
      </c>
    </row>
    <row r="121" spans="1:6" ht="24.75">
      <c r="A121" s="33">
        <v>112</v>
      </c>
      <c r="B121" s="29" t="s">
        <v>218</v>
      </c>
      <c r="C121" s="34" t="s">
        <v>219</v>
      </c>
      <c r="D121" s="35">
        <v>250</v>
      </c>
      <c r="E121" s="35">
        <v>250</v>
      </c>
      <c r="F121" s="32">
        <f t="shared" si="0"/>
        <v>500</v>
      </c>
    </row>
    <row r="122" spans="1:6">
      <c r="A122" s="28">
        <v>113</v>
      </c>
      <c r="B122" s="29" t="s">
        <v>220</v>
      </c>
      <c r="C122" s="30" t="s">
        <v>221</v>
      </c>
      <c r="D122" s="36">
        <v>300</v>
      </c>
      <c r="E122" s="36">
        <v>300</v>
      </c>
      <c r="F122" s="32">
        <f t="shared" si="0"/>
        <v>600</v>
      </c>
    </row>
    <row r="123" spans="1:6">
      <c r="A123" s="33">
        <v>114</v>
      </c>
      <c r="B123" s="29" t="s">
        <v>222</v>
      </c>
      <c r="C123" s="34" t="s">
        <v>223</v>
      </c>
      <c r="D123" s="43"/>
      <c r="E123" s="43"/>
      <c r="F123" s="32">
        <f t="shared" si="0"/>
        <v>0</v>
      </c>
    </row>
    <row r="124" spans="1:6">
      <c r="A124" s="28">
        <v>115</v>
      </c>
      <c r="B124" s="29" t="s">
        <v>224</v>
      </c>
      <c r="C124" s="30" t="s">
        <v>225</v>
      </c>
      <c r="D124" s="36">
        <v>50</v>
      </c>
      <c r="E124" s="36">
        <v>50</v>
      </c>
      <c r="F124" s="32">
        <f t="shared" si="0"/>
        <v>100</v>
      </c>
    </row>
    <row r="125" spans="1:6">
      <c r="A125" s="33">
        <v>116</v>
      </c>
      <c r="B125" s="29" t="s">
        <v>226</v>
      </c>
      <c r="C125" s="34" t="s">
        <v>227</v>
      </c>
      <c r="D125" s="35">
        <v>100</v>
      </c>
      <c r="E125" s="35">
        <v>100</v>
      </c>
      <c r="F125" s="32">
        <f t="shared" si="0"/>
        <v>200</v>
      </c>
    </row>
    <row r="126" spans="1:6">
      <c r="A126" s="28">
        <v>117</v>
      </c>
      <c r="B126" s="29" t="s">
        <v>228</v>
      </c>
      <c r="C126" s="30" t="s">
        <v>229</v>
      </c>
      <c r="D126" s="36">
        <v>50</v>
      </c>
      <c r="E126" s="36">
        <v>50</v>
      </c>
      <c r="F126" s="32">
        <f t="shared" si="0"/>
        <v>100</v>
      </c>
    </row>
    <row r="127" spans="1:6" ht="24.75">
      <c r="A127" s="33">
        <v>118</v>
      </c>
      <c r="B127" s="29" t="s">
        <v>230</v>
      </c>
      <c r="C127" s="34" t="s">
        <v>231</v>
      </c>
      <c r="D127" s="43"/>
      <c r="E127" s="43"/>
      <c r="F127" s="32">
        <f t="shared" si="0"/>
        <v>0</v>
      </c>
    </row>
    <row r="128" spans="1:6">
      <c r="A128" s="28">
        <v>119</v>
      </c>
      <c r="B128" s="29" t="s">
        <v>232</v>
      </c>
      <c r="C128" s="30" t="s">
        <v>233</v>
      </c>
      <c r="D128" s="36">
        <v>25</v>
      </c>
      <c r="E128" s="36">
        <v>25</v>
      </c>
      <c r="F128" s="32">
        <f t="shared" si="0"/>
        <v>50</v>
      </c>
    </row>
    <row r="129" spans="1:6">
      <c r="A129" s="33">
        <v>120</v>
      </c>
      <c r="B129" s="29" t="s">
        <v>234</v>
      </c>
      <c r="C129" s="34" t="s">
        <v>235</v>
      </c>
      <c r="D129" s="35">
        <v>25</v>
      </c>
      <c r="E129" s="35">
        <v>25</v>
      </c>
      <c r="F129" s="32">
        <f t="shared" si="0"/>
        <v>50</v>
      </c>
    </row>
    <row r="130" spans="1:6">
      <c r="A130" s="28">
        <v>121</v>
      </c>
      <c r="B130" s="29" t="s">
        <v>236</v>
      </c>
      <c r="C130" s="30" t="s">
        <v>237</v>
      </c>
      <c r="D130" s="36">
        <v>50</v>
      </c>
      <c r="E130" s="36">
        <v>50</v>
      </c>
      <c r="F130" s="32">
        <f t="shared" si="0"/>
        <v>100</v>
      </c>
    </row>
    <row r="131" spans="1:6" ht="24.75">
      <c r="A131" s="33">
        <v>122</v>
      </c>
      <c r="B131" s="29" t="s">
        <v>238</v>
      </c>
      <c r="C131" s="34" t="s">
        <v>239</v>
      </c>
      <c r="D131" s="35">
        <v>5</v>
      </c>
      <c r="E131" s="35">
        <v>5</v>
      </c>
      <c r="F131" s="32">
        <f t="shared" si="0"/>
        <v>10</v>
      </c>
    </row>
    <row r="132" spans="1:6" ht="24.75">
      <c r="A132" s="28">
        <v>123</v>
      </c>
      <c r="B132" s="29" t="s">
        <v>240</v>
      </c>
      <c r="C132" s="30" t="s">
        <v>241</v>
      </c>
      <c r="D132" s="36">
        <v>10</v>
      </c>
      <c r="E132" s="36">
        <v>10</v>
      </c>
      <c r="F132" s="32">
        <f t="shared" si="0"/>
        <v>20</v>
      </c>
    </row>
    <row r="133" spans="1:6">
      <c r="A133" s="33">
        <v>125</v>
      </c>
      <c r="B133" s="29" t="s">
        <v>242</v>
      </c>
      <c r="C133" s="34" t="s">
        <v>243</v>
      </c>
      <c r="D133" s="37">
        <v>10000</v>
      </c>
      <c r="E133" s="37">
        <v>10000</v>
      </c>
      <c r="F133" s="32">
        <f t="shared" si="0"/>
        <v>20000</v>
      </c>
    </row>
    <row r="134" spans="1:6">
      <c r="A134" s="28">
        <v>126</v>
      </c>
      <c r="B134" s="29" t="s">
        <v>244</v>
      </c>
      <c r="C134" s="30" t="s">
        <v>245</v>
      </c>
      <c r="D134" s="36">
        <v>150</v>
      </c>
      <c r="E134" s="36">
        <v>150</v>
      </c>
      <c r="F134" s="32">
        <f t="shared" si="0"/>
        <v>300</v>
      </c>
    </row>
    <row r="135" spans="1:6">
      <c r="A135" s="33">
        <v>127</v>
      </c>
      <c r="B135" s="29" t="s">
        <v>246</v>
      </c>
      <c r="C135" s="34" t="s">
        <v>247</v>
      </c>
      <c r="D135" s="37">
        <v>7500</v>
      </c>
      <c r="E135" s="37">
        <v>7500</v>
      </c>
      <c r="F135" s="32">
        <f t="shared" si="0"/>
        <v>15000</v>
      </c>
    </row>
    <row r="136" spans="1:6">
      <c r="A136" s="28">
        <v>128</v>
      </c>
      <c r="B136" s="29" t="s">
        <v>248</v>
      </c>
      <c r="C136" s="30" t="s">
        <v>249</v>
      </c>
      <c r="D136" s="36">
        <v>250</v>
      </c>
      <c r="E136" s="36">
        <v>250</v>
      </c>
      <c r="F136" s="32">
        <f t="shared" si="0"/>
        <v>500</v>
      </c>
    </row>
    <row r="137" spans="1:6" ht="24.75">
      <c r="A137" s="33">
        <v>129</v>
      </c>
      <c r="B137" s="29" t="s">
        <v>250</v>
      </c>
      <c r="C137" s="34" t="s">
        <v>251</v>
      </c>
      <c r="D137" s="35">
        <v>150</v>
      </c>
      <c r="E137" s="35">
        <v>150</v>
      </c>
      <c r="F137" s="32">
        <f t="shared" si="0"/>
        <v>300</v>
      </c>
    </row>
    <row r="138" spans="1:6">
      <c r="A138" s="28">
        <v>130</v>
      </c>
      <c r="B138" s="29" t="s">
        <v>252</v>
      </c>
      <c r="C138" s="30" t="s">
        <v>253</v>
      </c>
      <c r="D138" s="31">
        <v>6000</v>
      </c>
      <c r="E138" s="31">
        <v>6000</v>
      </c>
      <c r="F138" s="32">
        <f t="shared" si="0"/>
        <v>12000</v>
      </c>
    </row>
    <row r="139" spans="1:6">
      <c r="A139" s="33">
        <v>131</v>
      </c>
      <c r="B139" s="29" t="s">
        <v>254</v>
      </c>
      <c r="C139" s="34" t="s">
        <v>255</v>
      </c>
      <c r="D139" s="37">
        <v>4500</v>
      </c>
      <c r="E139" s="37">
        <v>4500</v>
      </c>
      <c r="F139" s="32">
        <f t="shared" si="0"/>
        <v>9000</v>
      </c>
    </row>
    <row r="140" spans="1:6">
      <c r="A140" s="28">
        <v>132</v>
      </c>
      <c r="B140" s="29" t="s">
        <v>256</v>
      </c>
      <c r="C140" s="30" t="s">
        <v>257</v>
      </c>
      <c r="D140" s="36">
        <v>750</v>
      </c>
      <c r="E140" s="36">
        <v>750</v>
      </c>
      <c r="F140" s="32">
        <f t="shared" si="0"/>
        <v>1500</v>
      </c>
    </row>
    <row r="141" spans="1:6" ht="24.75">
      <c r="A141" s="33">
        <v>133</v>
      </c>
      <c r="B141" s="29" t="s">
        <v>258</v>
      </c>
      <c r="C141" s="34" t="s">
        <v>259</v>
      </c>
      <c r="D141" s="35">
        <v>150</v>
      </c>
      <c r="E141" s="35">
        <v>150</v>
      </c>
      <c r="F141" s="32">
        <f t="shared" si="0"/>
        <v>300</v>
      </c>
    </row>
    <row r="142" spans="1:6">
      <c r="A142" s="28">
        <v>134</v>
      </c>
      <c r="B142" s="29" t="s">
        <v>260</v>
      </c>
      <c r="C142" s="30" t="s">
        <v>261</v>
      </c>
      <c r="D142" s="44"/>
      <c r="E142" s="44"/>
      <c r="F142" s="32">
        <f t="shared" si="0"/>
        <v>0</v>
      </c>
    </row>
    <row r="143" spans="1:6">
      <c r="A143" s="33">
        <v>135</v>
      </c>
      <c r="B143" s="29" t="s">
        <v>262</v>
      </c>
      <c r="C143" s="34" t="s">
        <v>263</v>
      </c>
      <c r="D143" s="37">
        <v>7500</v>
      </c>
      <c r="E143" s="37">
        <v>7500</v>
      </c>
      <c r="F143" s="32">
        <f t="shared" si="0"/>
        <v>15000</v>
      </c>
    </row>
    <row r="144" spans="1:6">
      <c r="A144" s="28">
        <v>136</v>
      </c>
      <c r="B144" s="29" t="s">
        <v>264</v>
      </c>
      <c r="C144" s="30" t="s">
        <v>265</v>
      </c>
      <c r="D144" s="36">
        <v>30</v>
      </c>
      <c r="E144" s="36">
        <v>30</v>
      </c>
      <c r="F144" s="32">
        <f t="shared" si="0"/>
        <v>60</v>
      </c>
    </row>
    <row r="145" spans="1:6">
      <c r="A145" s="33">
        <v>138</v>
      </c>
      <c r="B145" s="29" t="s">
        <v>266</v>
      </c>
      <c r="C145" s="34" t="s">
        <v>267</v>
      </c>
      <c r="D145" s="37">
        <v>1000</v>
      </c>
      <c r="E145" s="37">
        <v>1000</v>
      </c>
      <c r="F145" s="32">
        <f t="shared" si="0"/>
        <v>2000</v>
      </c>
    </row>
    <row r="146" spans="1:6" ht="24.75">
      <c r="A146" s="28">
        <v>139</v>
      </c>
      <c r="B146" s="29" t="s">
        <v>268</v>
      </c>
      <c r="C146" s="30" t="s">
        <v>269</v>
      </c>
      <c r="D146" s="36">
        <v>25</v>
      </c>
      <c r="E146" s="36">
        <v>25</v>
      </c>
      <c r="F146" s="32">
        <f t="shared" si="0"/>
        <v>50</v>
      </c>
    </row>
    <row r="147" spans="1:6">
      <c r="A147" s="33">
        <v>140</v>
      </c>
      <c r="B147" s="29" t="s">
        <v>270</v>
      </c>
      <c r="C147" s="34" t="s">
        <v>271</v>
      </c>
      <c r="D147" s="37">
        <v>3000</v>
      </c>
      <c r="E147" s="37">
        <v>3000</v>
      </c>
      <c r="F147" s="32">
        <f t="shared" si="0"/>
        <v>6000</v>
      </c>
    </row>
    <row r="148" spans="1:6">
      <c r="A148" s="28">
        <v>141</v>
      </c>
      <c r="B148" s="29" t="s">
        <v>272</v>
      </c>
      <c r="C148" s="30" t="s">
        <v>273</v>
      </c>
      <c r="D148" s="36">
        <v>100</v>
      </c>
      <c r="E148" s="36">
        <v>100</v>
      </c>
      <c r="F148" s="32">
        <f t="shared" si="0"/>
        <v>200</v>
      </c>
    </row>
    <row r="149" spans="1:6">
      <c r="A149" s="33">
        <v>142</v>
      </c>
      <c r="B149" s="29" t="s">
        <v>274</v>
      </c>
      <c r="C149" s="34" t="s">
        <v>275</v>
      </c>
      <c r="D149" s="37">
        <v>10000</v>
      </c>
      <c r="E149" s="37">
        <v>10000</v>
      </c>
      <c r="F149" s="32">
        <f t="shared" si="0"/>
        <v>20000</v>
      </c>
    </row>
    <row r="150" spans="1:6">
      <c r="A150" s="28">
        <v>143</v>
      </c>
      <c r="B150" s="29" t="s">
        <v>276</v>
      </c>
      <c r="C150" s="30" t="s">
        <v>277</v>
      </c>
      <c r="D150" s="31">
        <v>2000</v>
      </c>
      <c r="E150" s="31">
        <v>2000</v>
      </c>
      <c r="F150" s="32">
        <f t="shared" si="0"/>
        <v>4000</v>
      </c>
    </row>
    <row r="151" spans="1:6">
      <c r="A151" s="33">
        <v>144</v>
      </c>
      <c r="B151" s="29" t="s">
        <v>278</v>
      </c>
      <c r="C151" s="34" t="s">
        <v>279</v>
      </c>
      <c r="D151" s="35">
        <v>25</v>
      </c>
      <c r="E151" s="35">
        <v>25</v>
      </c>
      <c r="F151" s="32">
        <f t="shared" si="0"/>
        <v>50</v>
      </c>
    </row>
    <row r="152" spans="1:6" ht="24.75">
      <c r="A152" s="28">
        <v>145</v>
      </c>
      <c r="B152" s="29" t="s">
        <v>280</v>
      </c>
      <c r="C152" s="30" t="s">
        <v>281</v>
      </c>
      <c r="D152" s="36">
        <v>100</v>
      </c>
      <c r="E152" s="36">
        <v>100</v>
      </c>
      <c r="F152" s="32">
        <f t="shared" si="0"/>
        <v>200</v>
      </c>
    </row>
    <row r="153" spans="1:6" ht="24.75">
      <c r="A153" s="33">
        <v>146</v>
      </c>
      <c r="B153" s="29" t="s">
        <v>282</v>
      </c>
      <c r="C153" s="34" t="s">
        <v>283</v>
      </c>
      <c r="D153" s="37">
        <v>1000</v>
      </c>
      <c r="E153" s="37">
        <v>1000</v>
      </c>
      <c r="F153" s="32">
        <f t="shared" si="0"/>
        <v>2000</v>
      </c>
    </row>
    <row r="154" spans="1:6">
      <c r="A154" s="28">
        <v>147</v>
      </c>
      <c r="B154" s="29" t="s">
        <v>284</v>
      </c>
      <c r="C154" s="30" t="s">
        <v>285</v>
      </c>
      <c r="D154" s="36">
        <v>500</v>
      </c>
      <c r="E154" s="36">
        <v>500</v>
      </c>
      <c r="F154" s="32">
        <f t="shared" si="0"/>
        <v>1000</v>
      </c>
    </row>
    <row r="155" spans="1:6">
      <c r="A155" s="33">
        <v>150</v>
      </c>
      <c r="B155" s="29" t="s">
        <v>286</v>
      </c>
      <c r="C155" s="34" t="s">
        <v>287</v>
      </c>
      <c r="D155" s="35">
        <v>500</v>
      </c>
      <c r="E155" s="35">
        <v>500</v>
      </c>
      <c r="F155" s="32">
        <f t="shared" si="0"/>
        <v>1000</v>
      </c>
    </row>
    <row r="156" spans="1:6" ht="24.75">
      <c r="A156" s="28">
        <v>153</v>
      </c>
      <c r="B156" s="29" t="s">
        <v>288</v>
      </c>
      <c r="C156" s="30" t="s">
        <v>289</v>
      </c>
      <c r="D156" s="36">
        <v>10</v>
      </c>
      <c r="E156" s="36">
        <v>10</v>
      </c>
      <c r="F156" s="32">
        <f t="shared" si="0"/>
        <v>20</v>
      </c>
    </row>
    <row r="157" spans="1:6">
      <c r="A157" s="33">
        <v>154</v>
      </c>
      <c r="B157" s="29" t="s">
        <v>290</v>
      </c>
      <c r="C157" s="34" t="s">
        <v>291</v>
      </c>
      <c r="D157" s="37">
        <v>2000</v>
      </c>
      <c r="E157" s="37">
        <v>2000</v>
      </c>
      <c r="F157" s="32">
        <f t="shared" si="0"/>
        <v>4000</v>
      </c>
    </row>
    <row r="158" spans="1:6">
      <c r="A158" s="28">
        <v>155</v>
      </c>
      <c r="B158" s="29" t="s">
        <v>292</v>
      </c>
      <c r="C158" s="30" t="s">
        <v>293</v>
      </c>
      <c r="D158" s="36">
        <v>500</v>
      </c>
      <c r="E158" s="36">
        <v>500</v>
      </c>
      <c r="F158" s="32">
        <f t="shared" si="0"/>
        <v>1000</v>
      </c>
    </row>
    <row r="159" spans="1:6">
      <c r="A159" s="33">
        <v>156</v>
      </c>
      <c r="B159" s="29" t="s">
        <v>294</v>
      </c>
      <c r="C159" s="34" t="s">
        <v>295</v>
      </c>
      <c r="D159" s="37">
        <v>5000</v>
      </c>
      <c r="E159" s="37">
        <v>5000</v>
      </c>
      <c r="F159" s="32">
        <f t="shared" si="0"/>
        <v>10000</v>
      </c>
    </row>
    <row r="160" spans="1:6">
      <c r="A160" s="28">
        <v>157</v>
      </c>
      <c r="B160" s="29" t="s">
        <v>296</v>
      </c>
      <c r="C160" s="30" t="s">
        <v>297</v>
      </c>
      <c r="D160" s="31">
        <v>2500</v>
      </c>
      <c r="E160" s="31">
        <v>2500</v>
      </c>
      <c r="F160" s="32">
        <f t="shared" si="0"/>
        <v>5000</v>
      </c>
    </row>
    <row r="161" spans="1:6" ht="24.75">
      <c r="A161" s="33">
        <v>158</v>
      </c>
      <c r="B161" s="29" t="s">
        <v>298</v>
      </c>
      <c r="C161" s="34" t="s">
        <v>299</v>
      </c>
      <c r="D161" s="37">
        <v>2000</v>
      </c>
      <c r="E161" s="37">
        <v>2000</v>
      </c>
      <c r="F161" s="32">
        <f t="shared" si="0"/>
        <v>4000</v>
      </c>
    </row>
    <row r="162" spans="1:6" ht="24.75">
      <c r="A162" s="28">
        <v>159</v>
      </c>
      <c r="B162" s="29" t="s">
        <v>300</v>
      </c>
      <c r="C162" s="30" t="s">
        <v>301</v>
      </c>
      <c r="D162" s="31">
        <v>2000</v>
      </c>
      <c r="E162" s="31">
        <v>2000</v>
      </c>
      <c r="F162" s="32">
        <f t="shared" si="0"/>
        <v>4000</v>
      </c>
    </row>
    <row r="163" spans="1:6">
      <c r="A163" s="33">
        <v>160</v>
      </c>
      <c r="B163" s="29" t="s">
        <v>302</v>
      </c>
      <c r="C163" s="34" t="s">
        <v>303</v>
      </c>
      <c r="D163" s="43"/>
      <c r="E163" s="43"/>
      <c r="F163" s="32">
        <f t="shared" si="0"/>
        <v>0</v>
      </c>
    </row>
    <row r="164" spans="1:6">
      <c r="A164" s="28">
        <v>161</v>
      </c>
      <c r="B164" s="29" t="s">
        <v>304</v>
      </c>
      <c r="C164" s="30" t="s">
        <v>305</v>
      </c>
      <c r="D164" s="44"/>
      <c r="E164" s="44"/>
      <c r="F164" s="32">
        <f t="shared" si="0"/>
        <v>0</v>
      </c>
    </row>
    <row r="165" spans="1:6">
      <c r="A165" s="33">
        <v>162</v>
      </c>
      <c r="B165" s="29" t="s">
        <v>306</v>
      </c>
      <c r="C165" s="34" t="s">
        <v>307</v>
      </c>
      <c r="D165" s="35">
        <v>10</v>
      </c>
      <c r="E165" s="35">
        <v>10</v>
      </c>
      <c r="F165" s="32">
        <f t="shared" si="0"/>
        <v>20</v>
      </c>
    </row>
    <row r="166" spans="1:6" ht="24.75">
      <c r="A166" s="28">
        <v>163</v>
      </c>
      <c r="B166" s="29" t="s">
        <v>308</v>
      </c>
      <c r="C166" s="30" t="s">
        <v>309</v>
      </c>
      <c r="D166" s="44"/>
      <c r="E166" s="44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37">
        <v>2000</v>
      </c>
      <c r="E167" s="37">
        <v>2000</v>
      </c>
      <c r="F167" s="32">
        <f t="shared" si="0"/>
        <v>4000</v>
      </c>
    </row>
    <row r="168" spans="1:6">
      <c r="A168" s="28">
        <v>165</v>
      </c>
      <c r="B168" s="29" t="s">
        <v>312</v>
      </c>
      <c r="C168" s="30" t="s">
        <v>313</v>
      </c>
      <c r="D168" s="44"/>
      <c r="E168" s="44"/>
      <c r="F168" s="32">
        <f t="shared" si="0"/>
        <v>0</v>
      </c>
    </row>
    <row r="169" spans="1:6" ht="24.75">
      <c r="A169" s="33">
        <v>166</v>
      </c>
      <c r="B169" s="29" t="s">
        <v>314</v>
      </c>
      <c r="C169" s="34" t="s">
        <v>315</v>
      </c>
      <c r="D169" s="37">
        <v>4000</v>
      </c>
      <c r="E169" s="37">
        <v>4000</v>
      </c>
      <c r="F169" s="32">
        <f t="shared" si="0"/>
        <v>8000</v>
      </c>
    </row>
    <row r="170" spans="1:6" ht="24.75">
      <c r="A170" s="28">
        <v>167</v>
      </c>
      <c r="B170" s="29" t="s">
        <v>316</v>
      </c>
      <c r="C170" s="30" t="s">
        <v>317</v>
      </c>
      <c r="D170" s="31">
        <v>2500</v>
      </c>
      <c r="E170" s="31">
        <v>2500</v>
      </c>
      <c r="F170" s="32">
        <f t="shared" si="0"/>
        <v>5000</v>
      </c>
    </row>
    <row r="171" spans="1:6" ht="24.75">
      <c r="A171" s="33">
        <v>168</v>
      </c>
      <c r="B171" s="29" t="s">
        <v>318</v>
      </c>
      <c r="C171" s="34" t="s">
        <v>319</v>
      </c>
      <c r="D171" s="37">
        <v>1000</v>
      </c>
      <c r="E171" s="37">
        <v>1000</v>
      </c>
      <c r="F171" s="32">
        <f t="shared" si="0"/>
        <v>2000</v>
      </c>
    </row>
    <row r="172" spans="1:6">
      <c r="A172" s="28">
        <v>169</v>
      </c>
      <c r="B172" s="29" t="s">
        <v>320</v>
      </c>
      <c r="C172" s="30" t="s">
        <v>321</v>
      </c>
      <c r="D172" s="36">
        <v>300</v>
      </c>
      <c r="E172" s="36">
        <v>300</v>
      </c>
      <c r="F172" s="32">
        <f t="shared" si="0"/>
        <v>600</v>
      </c>
    </row>
    <row r="173" spans="1:6" ht="24.75">
      <c r="A173" s="33">
        <v>170</v>
      </c>
      <c r="B173" s="29" t="s">
        <v>322</v>
      </c>
      <c r="C173" s="34" t="s">
        <v>323</v>
      </c>
      <c r="D173" s="37">
        <v>3500</v>
      </c>
      <c r="E173" s="37">
        <v>3500</v>
      </c>
      <c r="F173" s="32">
        <f t="shared" si="0"/>
        <v>7000</v>
      </c>
    </row>
    <row r="174" spans="1:6">
      <c r="A174" s="28">
        <v>171</v>
      </c>
      <c r="B174" s="29" t="s">
        <v>324</v>
      </c>
      <c r="C174" s="30" t="s">
        <v>325</v>
      </c>
      <c r="D174" s="44"/>
      <c r="E174" s="44"/>
      <c r="F174" s="32">
        <f t="shared" si="0"/>
        <v>0</v>
      </c>
    </row>
    <row r="175" spans="1:6">
      <c r="A175" s="33">
        <v>172</v>
      </c>
      <c r="B175" s="29" t="s">
        <v>326</v>
      </c>
      <c r="C175" s="34" t="s">
        <v>327</v>
      </c>
      <c r="D175" s="43"/>
      <c r="E175" s="43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36">
        <v>10</v>
      </c>
      <c r="E176" s="36">
        <v>10</v>
      </c>
      <c r="F176" s="32">
        <f t="shared" si="0"/>
        <v>20</v>
      </c>
    </row>
    <row r="177" spans="1:6">
      <c r="A177" s="33">
        <v>174</v>
      </c>
      <c r="B177" s="29" t="s">
        <v>330</v>
      </c>
      <c r="C177" s="34" t="s">
        <v>331</v>
      </c>
      <c r="D177" s="43"/>
      <c r="E177" s="43"/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44"/>
      <c r="E178" s="44"/>
      <c r="F178" s="32">
        <f t="shared" si="0"/>
        <v>0</v>
      </c>
    </row>
    <row r="179" spans="1:6">
      <c r="A179" s="33">
        <v>176</v>
      </c>
      <c r="B179" s="29" t="s">
        <v>334</v>
      </c>
      <c r="C179" s="34" t="s">
        <v>335</v>
      </c>
      <c r="D179" s="43"/>
      <c r="E179" s="43"/>
      <c r="F179" s="32">
        <f t="shared" si="0"/>
        <v>0</v>
      </c>
    </row>
    <row r="180" spans="1:6">
      <c r="A180" s="28">
        <v>177</v>
      </c>
      <c r="B180" s="29" t="s">
        <v>336</v>
      </c>
      <c r="C180" s="30" t="s">
        <v>337</v>
      </c>
      <c r="D180" s="36">
        <v>500</v>
      </c>
      <c r="E180" s="36">
        <v>500</v>
      </c>
      <c r="F180" s="32">
        <f t="shared" si="0"/>
        <v>1000</v>
      </c>
    </row>
    <row r="181" spans="1:6">
      <c r="A181" s="33">
        <v>178</v>
      </c>
      <c r="B181" s="29" t="s">
        <v>338</v>
      </c>
      <c r="C181" s="34" t="s">
        <v>339</v>
      </c>
      <c r="D181" s="35">
        <v>50</v>
      </c>
      <c r="E181" s="35">
        <v>50</v>
      </c>
      <c r="F181" s="32">
        <f t="shared" si="0"/>
        <v>100</v>
      </c>
    </row>
    <row r="182" spans="1:6" ht="24.75">
      <c r="A182" s="28">
        <v>179</v>
      </c>
      <c r="B182" s="29" t="s">
        <v>340</v>
      </c>
      <c r="C182" s="30" t="s">
        <v>341</v>
      </c>
      <c r="D182" s="44"/>
      <c r="E182" s="44"/>
      <c r="F182" s="32">
        <f t="shared" si="0"/>
        <v>0</v>
      </c>
    </row>
    <row r="183" spans="1:6" ht="24.75">
      <c r="A183" s="33">
        <v>180</v>
      </c>
      <c r="B183" s="29" t="s">
        <v>342</v>
      </c>
      <c r="C183" s="34" t="s">
        <v>343</v>
      </c>
      <c r="D183" s="35">
        <v>750</v>
      </c>
      <c r="E183" s="35">
        <v>750</v>
      </c>
      <c r="F183" s="32">
        <f t="shared" si="0"/>
        <v>1500</v>
      </c>
    </row>
    <row r="184" spans="1:6" ht="24.75">
      <c r="A184" s="28">
        <v>181</v>
      </c>
      <c r="B184" s="29" t="s">
        <v>344</v>
      </c>
      <c r="C184" s="30" t="s">
        <v>345</v>
      </c>
      <c r="D184" s="31">
        <v>1500</v>
      </c>
      <c r="E184" s="31">
        <v>1500</v>
      </c>
      <c r="F184" s="32">
        <f t="shared" si="0"/>
        <v>3000</v>
      </c>
    </row>
    <row r="185" spans="1:6">
      <c r="A185" s="33">
        <v>182</v>
      </c>
      <c r="B185" s="29" t="s">
        <v>346</v>
      </c>
      <c r="C185" s="34" t="s">
        <v>347</v>
      </c>
      <c r="D185" s="35">
        <v>750</v>
      </c>
      <c r="E185" s="35">
        <v>750</v>
      </c>
      <c r="F185" s="32">
        <f t="shared" si="0"/>
        <v>1500</v>
      </c>
    </row>
    <row r="186" spans="1:6">
      <c r="A186" s="28">
        <v>183</v>
      </c>
      <c r="B186" s="29" t="s">
        <v>348</v>
      </c>
      <c r="C186" s="30" t="s">
        <v>349</v>
      </c>
      <c r="D186" s="36">
        <v>50</v>
      </c>
      <c r="E186" s="36">
        <v>50</v>
      </c>
      <c r="F186" s="32">
        <f t="shared" si="0"/>
        <v>100</v>
      </c>
    </row>
    <row r="187" spans="1:6">
      <c r="A187" s="33">
        <v>184</v>
      </c>
      <c r="B187" s="29" t="s">
        <v>350</v>
      </c>
      <c r="C187" s="34" t="s">
        <v>351</v>
      </c>
      <c r="D187" s="37">
        <v>1500</v>
      </c>
      <c r="E187" s="37">
        <v>1500</v>
      </c>
      <c r="F187" s="32">
        <f t="shared" si="0"/>
        <v>3000</v>
      </c>
    </row>
    <row r="188" spans="1:6">
      <c r="A188" s="28">
        <v>185</v>
      </c>
      <c r="B188" s="29" t="s">
        <v>352</v>
      </c>
      <c r="C188" s="30" t="s">
        <v>353</v>
      </c>
      <c r="D188" s="44"/>
      <c r="E188" s="44"/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43"/>
      <c r="E189" s="43"/>
      <c r="F189" s="32">
        <f t="shared" si="0"/>
        <v>0</v>
      </c>
    </row>
    <row r="190" spans="1:6">
      <c r="A190" s="28">
        <v>187</v>
      </c>
      <c r="B190" s="29" t="s">
        <v>356</v>
      </c>
      <c r="C190" s="30" t="s">
        <v>357</v>
      </c>
      <c r="D190" s="36">
        <v>500</v>
      </c>
      <c r="E190" s="36">
        <v>500</v>
      </c>
      <c r="F190" s="32">
        <f t="shared" si="0"/>
        <v>1000</v>
      </c>
    </row>
    <row r="191" spans="1:6">
      <c r="A191" s="33">
        <v>188</v>
      </c>
      <c r="B191" s="29" t="s">
        <v>358</v>
      </c>
      <c r="C191" s="34" t="s">
        <v>359</v>
      </c>
      <c r="D191" s="35">
        <v>500</v>
      </c>
      <c r="E191" s="35">
        <v>500</v>
      </c>
      <c r="F191" s="32">
        <f t="shared" si="0"/>
        <v>1000</v>
      </c>
    </row>
    <row r="192" spans="1:6">
      <c r="A192" s="28">
        <v>189</v>
      </c>
      <c r="B192" s="29" t="s">
        <v>360</v>
      </c>
      <c r="C192" s="30" t="s">
        <v>361</v>
      </c>
      <c r="D192" s="36">
        <v>400</v>
      </c>
      <c r="E192" s="36">
        <v>400</v>
      </c>
      <c r="F192" s="32">
        <f t="shared" si="0"/>
        <v>800</v>
      </c>
    </row>
    <row r="193" spans="1:6">
      <c r="A193" s="33">
        <v>191</v>
      </c>
      <c r="B193" s="29" t="s">
        <v>362</v>
      </c>
      <c r="C193" s="34" t="s">
        <v>363</v>
      </c>
      <c r="D193" s="43"/>
      <c r="E193" s="43"/>
      <c r="F193" s="32">
        <f t="shared" si="0"/>
        <v>0</v>
      </c>
    </row>
    <row r="194" spans="1:6" ht="24.75">
      <c r="A194" s="28">
        <v>192</v>
      </c>
      <c r="B194" s="29" t="s">
        <v>364</v>
      </c>
      <c r="C194" s="30" t="s">
        <v>365</v>
      </c>
      <c r="D194" s="36">
        <v>25</v>
      </c>
      <c r="E194" s="36">
        <v>25</v>
      </c>
      <c r="F194" s="32">
        <f t="shared" si="0"/>
        <v>50</v>
      </c>
    </row>
    <row r="195" spans="1:6">
      <c r="A195" s="33">
        <v>193</v>
      </c>
      <c r="B195" s="29" t="s">
        <v>366</v>
      </c>
      <c r="C195" s="34" t="s">
        <v>367</v>
      </c>
      <c r="D195" s="37">
        <v>1000</v>
      </c>
      <c r="E195" s="37">
        <v>1000</v>
      </c>
      <c r="F195" s="32">
        <f t="shared" si="0"/>
        <v>2000</v>
      </c>
    </row>
    <row r="196" spans="1:6">
      <c r="A196" s="28">
        <v>194</v>
      </c>
      <c r="B196" s="29" t="s">
        <v>368</v>
      </c>
      <c r="C196" s="30" t="s">
        <v>369</v>
      </c>
      <c r="D196" s="36">
        <v>20</v>
      </c>
      <c r="E196" s="36">
        <v>20</v>
      </c>
      <c r="F196" s="32">
        <f t="shared" si="0"/>
        <v>40</v>
      </c>
    </row>
    <row r="197" spans="1:6">
      <c r="A197" s="33">
        <v>195</v>
      </c>
      <c r="B197" s="29" t="s">
        <v>370</v>
      </c>
      <c r="C197" s="34" t="s">
        <v>371</v>
      </c>
      <c r="D197" s="35">
        <v>100</v>
      </c>
      <c r="E197" s="35">
        <v>100</v>
      </c>
      <c r="F197" s="32">
        <f t="shared" si="0"/>
        <v>200</v>
      </c>
    </row>
    <row r="198" spans="1:6" ht="24.75">
      <c r="A198" s="28">
        <v>196</v>
      </c>
      <c r="B198" s="29" t="s">
        <v>372</v>
      </c>
      <c r="C198" s="30" t="s">
        <v>373</v>
      </c>
      <c r="D198" s="44"/>
      <c r="E198" s="44"/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37">
        <v>7500</v>
      </c>
      <c r="E199" s="37">
        <v>7500</v>
      </c>
      <c r="F199" s="32">
        <f t="shared" si="0"/>
        <v>15000</v>
      </c>
    </row>
    <row r="200" spans="1:6">
      <c r="A200" s="28">
        <v>199</v>
      </c>
      <c r="B200" s="29" t="s">
        <v>376</v>
      </c>
      <c r="C200" s="30" t="s">
        <v>377</v>
      </c>
      <c r="D200" s="31">
        <v>5000</v>
      </c>
      <c r="E200" s="31">
        <v>5000</v>
      </c>
      <c r="F200" s="32">
        <f t="shared" si="0"/>
        <v>10000</v>
      </c>
    </row>
    <row r="201" spans="1:6">
      <c r="A201" s="33">
        <v>200</v>
      </c>
      <c r="B201" s="29" t="s">
        <v>378</v>
      </c>
      <c r="C201" s="34" t="s">
        <v>379</v>
      </c>
      <c r="D201" s="37">
        <v>4000</v>
      </c>
      <c r="E201" s="37">
        <v>4000</v>
      </c>
      <c r="F201" s="32">
        <f t="shared" si="0"/>
        <v>8000</v>
      </c>
    </row>
    <row r="202" spans="1:6">
      <c r="A202" s="28">
        <v>201</v>
      </c>
      <c r="B202" s="29" t="s">
        <v>380</v>
      </c>
      <c r="C202" s="30" t="s">
        <v>381</v>
      </c>
      <c r="D202" s="44"/>
      <c r="E202" s="44"/>
      <c r="F202" s="32">
        <f t="shared" si="0"/>
        <v>0</v>
      </c>
    </row>
    <row r="203" spans="1:6">
      <c r="A203" s="33">
        <v>202</v>
      </c>
      <c r="B203" s="29" t="s">
        <v>382</v>
      </c>
      <c r="C203" s="34" t="s">
        <v>383</v>
      </c>
      <c r="D203" s="35">
        <v>750</v>
      </c>
      <c r="E203" s="35">
        <v>750</v>
      </c>
      <c r="F203" s="32">
        <f t="shared" si="0"/>
        <v>1500</v>
      </c>
    </row>
    <row r="204" spans="1:6">
      <c r="A204" s="28">
        <v>203</v>
      </c>
      <c r="B204" s="29" t="s">
        <v>384</v>
      </c>
      <c r="C204" s="30" t="s">
        <v>385</v>
      </c>
      <c r="D204" s="44"/>
      <c r="E204" s="44"/>
      <c r="F204" s="32">
        <f t="shared" si="0"/>
        <v>0</v>
      </c>
    </row>
    <row r="205" spans="1:6">
      <c r="A205" s="33">
        <v>204</v>
      </c>
      <c r="B205" s="29" t="s">
        <v>386</v>
      </c>
      <c r="C205" s="34" t="s">
        <v>387</v>
      </c>
      <c r="D205" s="43"/>
      <c r="E205" s="43"/>
      <c r="F205" s="32">
        <f t="shared" si="0"/>
        <v>0</v>
      </c>
    </row>
    <row r="206" spans="1:6">
      <c r="A206" s="28">
        <v>205</v>
      </c>
      <c r="B206" s="29" t="s">
        <v>388</v>
      </c>
      <c r="C206" s="30" t="s">
        <v>389</v>
      </c>
      <c r="D206" s="44"/>
      <c r="E206" s="44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37">
        <v>2000</v>
      </c>
      <c r="E207" s="37">
        <v>2000</v>
      </c>
      <c r="F207" s="32">
        <f t="shared" si="0"/>
        <v>4000</v>
      </c>
    </row>
    <row r="208" spans="1:6">
      <c r="A208" s="28">
        <v>207</v>
      </c>
      <c r="B208" s="29" t="s">
        <v>392</v>
      </c>
      <c r="C208" s="30" t="s">
        <v>393</v>
      </c>
      <c r="D208" s="36">
        <v>500</v>
      </c>
      <c r="E208" s="36">
        <v>500</v>
      </c>
      <c r="F208" s="32">
        <f t="shared" si="0"/>
        <v>1000</v>
      </c>
    </row>
    <row r="209" spans="1:6">
      <c r="A209" s="33">
        <v>208</v>
      </c>
      <c r="B209" s="29" t="s">
        <v>394</v>
      </c>
      <c r="C209" s="34" t="s">
        <v>395</v>
      </c>
      <c r="D209" s="43"/>
      <c r="E209" s="43"/>
      <c r="F209" s="32">
        <f t="shared" si="0"/>
        <v>0</v>
      </c>
    </row>
    <row r="210" spans="1:6">
      <c r="A210" s="28">
        <v>209</v>
      </c>
      <c r="B210" s="29" t="s">
        <v>396</v>
      </c>
      <c r="C210" s="30" t="s">
        <v>397</v>
      </c>
      <c r="D210" s="31">
        <v>3500</v>
      </c>
      <c r="E210" s="31">
        <v>3500</v>
      </c>
      <c r="F210" s="32">
        <f t="shared" si="0"/>
        <v>7000</v>
      </c>
    </row>
    <row r="211" spans="1:6">
      <c r="A211" s="33">
        <v>210</v>
      </c>
      <c r="B211" s="29" t="s">
        <v>398</v>
      </c>
      <c r="C211" s="34" t="s">
        <v>399</v>
      </c>
      <c r="D211" s="43"/>
      <c r="E211" s="43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36">
        <v>750</v>
      </c>
      <c r="E212" s="36">
        <v>750</v>
      </c>
      <c r="F212" s="32">
        <f t="shared" si="0"/>
        <v>1500</v>
      </c>
    </row>
    <row r="213" spans="1:6">
      <c r="A213" s="33">
        <v>212</v>
      </c>
      <c r="B213" s="29" t="s">
        <v>402</v>
      </c>
      <c r="C213" s="34" t="s">
        <v>403</v>
      </c>
      <c r="D213" s="43"/>
      <c r="E213" s="43"/>
      <c r="F213" s="32">
        <f t="shared" si="0"/>
        <v>0</v>
      </c>
    </row>
    <row r="214" spans="1:6" ht="24.75">
      <c r="A214" s="28">
        <v>213</v>
      </c>
      <c r="B214" s="29" t="s">
        <v>404</v>
      </c>
      <c r="C214" s="30" t="s">
        <v>405</v>
      </c>
      <c r="D214" s="36">
        <v>25</v>
      </c>
      <c r="E214" s="36">
        <v>25</v>
      </c>
      <c r="F214" s="32">
        <f t="shared" si="0"/>
        <v>50</v>
      </c>
    </row>
    <row r="215" spans="1:6" ht="24.75">
      <c r="A215" s="33">
        <v>214</v>
      </c>
      <c r="B215" s="29" t="s">
        <v>406</v>
      </c>
      <c r="C215" s="34" t="s">
        <v>407</v>
      </c>
      <c r="D215" s="43"/>
      <c r="E215" s="43"/>
      <c r="F215" s="32">
        <f t="shared" si="0"/>
        <v>0</v>
      </c>
    </row>
    <row r="216" spans="1:6" ht="24.75">
      <c r="A216" s="28">
        <v>215</v>
      </c>
      <c r="B216" s="29" t="s">
        <v>408</v>
      </c>
      <c r="C216" s="30" t="s">
        <v>409</v>
      </c>
      <c r="D216" s="36">
        <v>100</v>
      </c>
      <c r="E216" s="36">
        <v>100</v>
      </c>
      <c r="F216" s="32">
        <f t="shared" si="0"/>
        <v>200</v>
      </c>
    </row>
    <row r="217" spans="1:6" ht="24.75">
      <c r="A217" s="33">
        <v>216</v>
      </c>
      <c r="B217" s="29" t="s">
        <v>410</v>
      </c>
      <c r="C217" s="34" t="s">
        <v>411</v>
      </c>
      <c r="D217" s="43"/>
      <c r="E217" s="43"/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44"/>
      <c r="E218" s="44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35">
        <v>150</v>
      </c>
      <c r="E219" s="35">
        <v>150</v>
      </c>
      <c r="F219" s="32">
        <f t="shared" si="0"/>
        <v>300</v>
      </c>
    </row>
    <row r="220" spans="1:6">
      <c r="A220" s="28">
        <v>219</v>
      </c>
      <c r="B220" s="29" t="s">
        <v>416</v>
      </c>
      <c r="C220" s="30" t="s">
        <v>417</v>
      </c>
      <c r="D220" s="44"/>
      <c r="E220" s="44"/>
      <c r="F220" s="32">
        <f t="shared" si="0"/>
        <v>0</v>
      </c>
    </row>
    <row r="221" spans="1:6" ht="24.75">
      <c r="A221" s="33">
        <v>221</v>
      </c>
      <c r="B221" s="29" t="s">
        <v>418</v>
      </c>
      <c r="C221" s="34" t="s">
        <v>419</v>
      </c>
      <c r="D221" s="35">
        <v>10</v>
      </c>
      <c r="E221" s="35">
        <v>10</v>
      </c>
      <c r="F221" s="32">
        <f t="shared" si="0"/>
        <v>20</v>
      </c>
    </row>
    <row r="222" spans="1:6">
      <c r="A222" s="28">
        <v>222</v>
      </c>
      <c r="B222" s="29" t="s">
        <v>420</v>
      </c>
      <c r="C222" s="30" t="s">
        <v>421</v>
      </c>
      <c r="D222" s="36">
        <v>3</v>
      </c>
      <c r="E222" s="36">
        <v>3</v>
      </c>
      <c r="F222" s="32">
        <f t="shared" si="0"/>
        <v>6</v>
      </c>
    </row>
    <row r="223" spans="1:6" ht="24.75">
      <c r="A223" s="33">
        <v>223</v>
      </c>
      <c r="B223" s="29" t="s">
        <v>422</v>
      </c>
      <c r="C223" s="34" t="s">
        <v>423</v>
      </c>
      <c r="D223" s="37">
        <v>1500</v>
      </c>
      <c r="E223" s="37">
        <v>1500</v>
      </c>
      <c r="F223" s="32">
        <f t="shared" si="0"/>
        <v>3000</v>
      </c>
    </row>
    <row r="224" spans="1:6" ht="24.75">
      <c r="A224" s="28">
        <v>224</v>
      </c>
      <c r="B224" s="29" t="s">
        <v>424</v>
      </c>
      <c r="C224" s="30" t="s">
        <v>425</v>
      </c>
      <c r="D224" s="44"/>
      <c r="E224" s="44"/>
      <c r="F224" s="32">
        <f t="shared" si="0"/>
        <v>0</v>
      </c>
    </row>
    <row r="225" spans="1:6">
      <c r="A225" s="33">
        <v>225</v>
      </c>
      <c r="B225" s="29" t="s">
        <v>426</v>
      </c>
      <c r="C225" s="34" t="s">
        <v>427</v>
      </c>
      <c r="D225" s="35">
        <v>500</v>
      </c>
      <c r="E225" s="35">
        <v>500</v>
      </c>
      <c r="F225" s="32">
        <f t="shared" si="0"/>
        <v>1000</v>
      </c>
    </row>
    <row r="226" spans="1:6">
      <c r="A226" s="28">
        <v>226</v>
      </c>
      <c r="B226" s="29" t="s">
        <v>428</v>
      </c>
      <c r="C226" s="30" t="s">
        <v>429</v>
      </c>
      <c r="D226" s="31">
        <v>2500</v>
      </c>
      <c r="E226" s="31">
        <v>2500</v>
      </c>
      <c r="F226" s="32">
        <f t="shared" si="0"/>
        <v>5000</v>
      </c>
    </row>
    <row r="227" spans="1:6" ht="24.75">
      <c r="A227" s="33">
        <v>227</v>
      </c>
      <c r="B227" s="29" t="s">
        <v>430</v>
      </c>
      <c r="C227" s="34" t="s">
        <v>431</v>
      </c>
      <c r="D227" s="35">
        <v>10</v>
      </c>
      <c r="E227" s="35">
        <v>10</v>
      </c>
      <c r="F227" s="32">
        <f t="shared" si="0"/>
        <v>20</v>
      </c>
    </row>
    <row r="228" spans="1:6">
      <c r="A228" s="28">
        <v>228</v>
      </c>
      <c r="B228" s="29" t="s">
        <v>432</v>
      </c>
      <c r="C228" s="30" t="s">
        <v>433</v>
      </c>
      <c r="D228" s="36">
        <v>500</v>
      </c>
      <c r="E228" s="36">
        <v>500</v>
      </c>
      <c r="F228" s="32">
        <f t="shared" si="0"/>
        <v>1000</v>
      </c>
    </row>
    <row r="229" spans="1:6" ht="24.75">
      <c r="A229" s="33">
        <v>230</v>
      </c>
      <c r="B229" s="29" t="s">
        <v>434</v>
      </c>
      <c r="C229" s="34" t="s">
        <v>435</v>
      </c>
      <c r="D229" s="43"/>
      <c r="E229" s="43"/>
      <c r="F229" s="32">
        <f t="shared" si="0"/>
        <v>0</v>
      </c>
    </row>
    <row r="230" spans="1:6" ht="24.75">
      <c r="A230" s="28">
        <v>231</v>
      </c>
      <c r="B230" s="29" t="s">
        <v>436</v>
      </c>
      <c r="C230" s="30" t="s">
        <v>437</v>
      </c>
      <c r="D230" s="44"/>
      <c r="E230" s="44"/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35">
        <v>3</v>
      </c>
      <c r="E231" s="35">
        <v>3</v>
      </c>
      <c r="F231" s="32">
        <f t="shared" si="0"/>
        <v>6</v>
      </c>
    </row>
    <row r="232" spans="1:6">
      <c r="A232" s="28">
        <v>233</v>
      </c>
      <c r="B232" s="29" t="s">
        <v>440</v>
      </c>
      <c r="C232" s="30" t="s">
        <v>441</v>
      </c>
      <c r="D232" s="44"/>
      <c r="E232" s="44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37">
        <v>1500</v>
      </c>
      <c r="E233" s="37">
        <v>1500</v>
      </c>
      <c r="F233" s="32">
        <f t="shared" si="0"/>
        <v>3000</v>
      </c>
    </row>
    <row r="234" spans="1:6">
      <c r="A234" s="28">
        <v>235</v>
      </c>
      <c r="B234" s="29" t="s">
        <v>444</v>
      </c>
      <c r="C234" s="30" t="s">
        <v>445</v>
      </c>
      <c r="D234" s="44"/>
      <c r="E234" s="44"/>
      <c r="F234" s="32">
        <f t="shared" si="0"/>
        <v>0</v>
      </c>
    </row>
    <row r="235" spans="1:6">
      <c r="A235" s="33">
        <v>236</v>
      </c>
      <c r="B235" s="29" t="s">
        <v>446</v>
      </c>
      <c r="C235" s="34" t="s">
        <v>447</v>
      </c>
      <c r="D235" s="35">
        <v>250</v>
      </c>
      <c r="E235" s="35">
        <v>250</v>
      </c>
      <c r="F235" s="32">
        <f t="shared" si="0"/>
        <v>500</v>
      </c>
    </row>
    <row r="236" spans="1:6">
      <c r="A236" s="28">
        <v>237</v>
      </c>
      <c r="B236" s="29" t="s">
        <v>448</v>
      </c>
      <c r="C236" s="30" t="s">
        <v>449</v>
      </c>
      <c r="D236" s="36">
        <v>0</v>
      </c>
      <c r="E236" s="44"/>
      <c r="F236" s="32">
        <f t="shared" si="0"/>
        <v>0</v>
      </c>
    </row>
    <row r="237" spans="1:6">
      <c r="A237" s="33">
        <v>238</v>
      </c>
      <c r="B237" s="29" t="s">
        <v>450</v>
      </c>
      <c r="C237" s="34" t="s">
        <v>451</v>
      </c>
      <c r="D237" s="35">
        <v>150</v>
      </c>
      <c r="E237" s="35">
        <v>150</v>
      </c>
      <c r="F237" s="32">
        <f t="shared" si="0"/>
        <v>300</v>
      </c>
    </row>
    <row r="238" spans="1:6">
      <c r="A238" s="28">
        <v>240</v>
      </c>
      <c r="B238" s="29" t="s">
        <v>452</v>
      </c>
      <c r="C238" s="30" t="s">
        <v>453</v>
      </c>
      <c r="D238" s="44"/>
      <c r="E238" s="44"/>
      <c r="F238" s="32">
        <f t="shared" si="0"/>
        <v>0</v>
      </c>
    </row>
    <row r="239" spans="1:6" ht="24.75">
      <c r="A239" s="33">
        <v>243</v>
      </c>
      <c r="B239" s="29" t="s">
        <v>454</v>
      </c>
      <c r="C239" s="34" t="s">
        <v>455</v>
      </c>
      <c r="D239" s="35">
        <v>250</v>
      </c>
      <c r="E239" s="35">
        <v>250</v>
      </c>
      <c r="F239" s="32">
        <f t="shared" si="0"/>
        <v>500</v>
      </c>
    </row>
    <row r="240" spans="1:6">
      <c r="A240" s="28">
        <v>244</v>
      </c>
      <c r="B240" s="29" t="s">
        <v>456</v>
      </c>
      <c r="C240" s="30" t="s">
        <v>457</v>
      </c>
      <c r="D240" s="31">
        <v>6000</v>
      </c>
      <c r="E240" s="31">
        <v>6000</v>
      </c>
      <c r="F240" s="32">
        <f t="shared" si="0"/>
        <v>12000</v>
      </c>
    </row>
    <row r="241" spans="1:6">
      <c r="A241" s="33">
        <v>245</v>
      </c>
      <c r="B241" s="29" t="s">
        <v>458</v>
      </c>
      <c r="C241" s="34" t="s">
        <v>459</v>
      </c>
      <c r="D241" s="35">
        <v>500</v>
      </c>
      <c r="E241" s="35">
        <v>500</v>
      </c>
      <c r="F241" s="32">
        <f t="shared" si="0"/>
        <v>1000</v>
      </c>
    </row>
    <row r="242" spans="1:6">
      <c r="A242" s="28">
        <v>246</v>
      </c>
      <c r="B242" s="29" t="s">
        <v>460</v>
      </c>
      <c r="C242" s="30" t="s">
        <v>461</v>
      </c>
      <c r="D242" s="36">
        <v>25</v>
      </c>
      <c r="E242" s="36">
        <v>25</v>
      </c>
      <c r="F242" s="32">
        <f t="shared" si="0"/>
        <v>50</v>
      </c>
    </row>
    <row r="243" spans="1:6">
      <c r="A243" s="33">
        <v>247</v>
      </c>
      <c r="B243" s="29" t="s">
        <v>462</v>
      </c>
      <c r="C243" s="34" t="s">
        <v>463</v>
      </c>
      <c r="D243" s="35">
        <v>100</v>
      </c>
      <c r="E243" s="35">
        <v>100</v>
      </c>
      <c r="F243" s="32">
        <f t="shared" si="0"/>
        <v>200</v>
      </c>
    </row>
    <row r="244" spans="1:6" ht="24.75">
      <c r="A244" s="28">
        <v>249</v>
      </c>
      <c r="B244" s="29" t="s">
        <v>464</v>
      </c>
      <c r="C244" s="30" t="s">
        <v>465</v>
      </c>
      <c r="D244" s="36">
        <v>50</v>
      </c>
      <c r="E244" s="36">
        <v>50</v>
      </c>
      <c r="F244" s="32">
        <f t="shared" si="0"/>
        <v>100</v>
      </c>
    </row>
    <row r="245" spans="1:6">
      <c r="A245" s="33">
        <v>250</v>
      </c>
      <c r="B245" s="29" t="s">
        <v>466</v>
      </c>
      <c r="C245" s="34" t="s">
        <v>467</v>
      </c>
      <c r="D245" s="37">
        <v>1500</v>
      </c>
      <c r="E245" s="37">
        <v>1500</v>
      </c>
      <c r="F245" s="32">
        <f t="shared" si="0"/>
        <v>3000</v>
      </c>
    </row>
    <row r="246" spans="1:6">
      <c r="A246" s="28">
        <v>251</v>
      </c>
      <c r="B246" s="29" t="s">
        <v>468</v>
      </c>
      <c r="C246" s="30" t="s">
        <v>469</v>
      </c>
      <c r="D246" s="36">
        <v>50</v>
      </c>
      <c r="E246" s="36">
        <v>50</v>
      </c>
      <c r="F246" s="32">
        <f t="shared" si="0"/>
        <v>100</v>
      </c>
    </row>
    <row r="247" spans="1:6" ht="24.75">
      <c r="A247" s="33">
        <v>252</v>
      </c>
      <c r="B247" s="29" t="s">
        <v>470</v>
      </c>
      <c r="C247" s="34" t="s">
        <v>471</v>
      </c>
      <c r="D247" s="35">
        <v>150</v>
      </c>
      <c r="E247" s="35">
        <v>150</v>
      </c>
      <c r="F247" s="32">
        <f t="shared" si="0"/>
        <v>300</v>
      </c>
    </row>
    <row r="248" spans="1:6" ht="24.75">
      <c r="A248" s="28">
        <v>253</v>
      </c>
      <c r="B248" s="29" t="s">
        <v>472</v>
      </c>
      <c r="C248" s="30" t="s">
        <v>473</v>
      </c>
      <c r="D248" s="36">
        <v>250</v>
      </c>
      <c r="E248" s="36">
        <v>250</v>
      </c>
      <c r="F248" s="32">
        <f t="shared" si="0"/>
        <v>500</v>
      </c>
    </row>
    <row r="249" spans="1:6">
      <c r="A249" s="33">
        <v>254</v>
      </c>
      <c r="B249" s="29" t="s">
        <v>474</v>
      </c>
      <c r="C249" s="34" t="s">
        <v>475</v>
      </c>
      <c r="D249" s="43"/>
      <c r="E249" s="43"/>
      <c r="F249" s="32">
        <f t="shared" si="0"/>
        <v>0</v>
      </c>
    </row>
    <row r="250" spans="1:6">
      <c r="A250" s="28">
        <v>255</v>
      </c>
      <c r="B250" s="29" t="s">
        <v>476</v>
      </c>
      <c r="C250" s="30" t="s">
        <v>477</v>
      </c>
      <c r="D250" s="36">
        <v>25</v>
      </c>
      <c r="E250" s="36">
        <v>25</v>
      </c>
      <c r="F250" s="32">
        <f t="shared" si="0"/>
        <v>50</v>
      </c>
    </row>
    <row r="251" spans="1:6" ht="24.75">
      <c r="A251" s="33">
        <v>257</v>
      </c>
      <c r="B251" s="29" t="s">
        <v>478</v>
      </c>
      <c r="C251" s="34" t="s">
        <v>479</v>
      </c>
      <c r="D251" s="35">
        <v>200</v>
      </c>
      <c r="E251" s="35">
        <v>200</v>
      </c>
      <c r="F251" s="32">
        <f t="shared" si="0"/>
        <v>400</v>
      </c>
    </row>
    <row r="252" spans="1:6">
      <c r="A252" s="28">
        <v>258</v>
      </c>
      <c r="B252" s="29" t="s">
        <v>480</v>
      </c>
      <c r="C252" s="30" t="s">
        <v>481</v>
      </c>
      <c r="D252" s="31">
        <v>2000</v>
      </c>
      <c r="E252" s="31">
        <v>2000</v>
      </c>
      <c r="F252" s="32">
        <f t="shared" si="0"/>
        <v>4000</v>
      </c>
    </row>
    <row r="253" spans="1:6">
      <c r="A253" s="33">
        <v>259</v>
      </c>
      <c r="B253" s="29" t="s">
        <v>482</v>
      </c>
      <c r="C253" s="34" t="s">
        <v>483</v>
      </c>
      <c r="D253" s="37">
        <v>7500</v>
      </c>
      <c r="E253" s="37">
        <v>7500</v>
      </c>
      <c r="F253" s="32">
        <f t="shared" si="0"/>
        <v>15000</v>
      </c>
    </row>
    <row r="254" spans="1:6">
      <c r="A254" s="28">
        <v>260</v>
      </c>
      <c r="B254" s="29" t="s">
        <v>484</v>
      </c>
      <c r="C254" s="30" t="s">
        <v>485</v>
      </c>
      <c r="D254" s="31">
        <v>10000</v>
      </c>
      <c r="E254" s="31">
        <v>10000</v>
      </c>
      <c r="F254" s="32">
        <f t="shared" si="0"/>
        <v>20000</v>
      </c>
    </row>
    <row r="255" spans="1:6">
      <c r="A255" s="33">
        <v>261</v>
      </c>
      <c r="B255" s="29" t="s">
        <v>486</v>
      </c>
      <c r="C255" s="34" t="s">
        <v>487</v>
      </c>
      <c r="D255" s="35">
        <v>500</v>
      </c>
      <c r="E255" s="35">
        <v>500</v>
      </c>
      <c r="F255" s="32">
        <f t="shared" si="0"/>
        <v>1000</v>
      </c>
    </row>
    <row r="256" spans="1:6">
      <c r="A256" s="111" t="s">
        <v>488</v>
      </c>
      <c r="B256" s="104"/>
      <c r="C256" s="105"/>
      <c r="D256" s="32">
        <f t="shared" ref="D256:F256" si="1">SUM(D18:D255)</f>
        <v>245328</v>
      </c>
      <c r="E256" s="32">
        <f t="shared" si="1"/>
        <v>245328</v>
      </c>
      <c r="F256" s="32">
        <f t="shared" si="1"/>
        <v>490656</v>
      </c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8" customWidth="1"/>
    <col min="3" max="3" width="62.42578125" customWidth="1"/>
    <col min="4" max="4" width="17.42578125" customWidth="1"/>
    <col min="5" max="5" width="21.1406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65"/>
      <c r="E12" s="65"/>
      <c r="F12" s="22"/>
    </row>
    <row r="13" spans="1:6" ht="15" customHeight="1">
      <c r="A13" s="109" t="s">
        <v>2</v>
      </c>
      <c r="B13" s="101"/>
      <c r="C13" s="23" t="s">
        <v>508</v>
      </c>
      <c r="D13" s="66" t="s">
        <v>3</v>
      </c>
      <c r="E13" s="66">
        <v>127</v>
      </c>
      <c r="F13" s="22"/>
    </row>
    <row r="14" spans="1:6" ht="15" customHeight="1">
      <c r="A14" s="109" t="s">
        <v>4</v>
      </c>
      <c r="B14" s="101"/>
      <c r="C14" s="114" t="s">
        <v>509</v>
      </c>
      <c r="D14" s="101"/>
      <c r="E14" s="101"/>
      <c r="F14" s="22"/>
    </row>
    <row r="15" spans="1:6" ht="15" customHeight="1">
      <c r="A15" s="109" t="s">
        <v>5</v>
      </c>
      <c r="B15" s="101"/>
      <c r="C15" s="110">
        <v>2615583663</v>
      </c>
      <c r="D15" s="101"/>
      <c r="E15" s="101"/>
      <c r="F15" s="22"/>
    </row>
    <row r="16" spans="1:6" ht="12.75">
      <c r="A16" s="20"/>
      <c r="B16" s="20"/>
      <c r="C16" s="21"/>
      <c r="D16" s="65"/>
      <c r="E16" s="65"/>
      <c r="F16" s="22"/>
    </row>
    <row r="17" spans="1:6" ht="12.75">
      <c r="A17" s="25" t="s">
        <v>6</v>
      </c>
      <c r="B17" s="26" t="s">
        <v>7</v>
      </c>
      <c r="C17" s="27" t="s">
        <v>8</v>
      </c>
      <c r="D17" s="67" t="s">
        <v>9</v>
      </c>
      <c r="E17" s="67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68">
        <v>5000</v>
      </c>
      <c r="E18" s="68">
        <v>5000</v>
      </c>
      <c r="F18" s="32">
        <f t="shared" ref="F18:F255" si="0">D18+E18</f>
        <v>10000</v>
      </c>
    </row>
    <row r="19" spans="1:6" ht="15" customHeight="1">
      <c r="A19" s="33">
        <v>2</v>
      </c>
      <c r="B19" s="29" t="s">
        <v>14</v>
      </c>
      <c r="C19" s="34" t="s">
        <v>15</v>
      </c>
      <c r="D19" s="69"/>
      <c r="E19" s="69"/>
      <c r="F19" s="32">
        <f t="shared" si="0"/>
        <v>0</v>
      </c>
    </row>
    <row r="20" spans="1:6" ht="15" customHeight="1">
      <c r="A20" s="28">
        <v>3</v>
      </c>
      <c r="B20" s="29" t="s">
        <v>16</v>
      </c>
      <c r="C20" s="30" t="s">
        <v>17</v>
      </c>
      <c r="D20" s="68">
        <v>500</v>
      </c>
      <c r="E20" s="68">
        <v>500</v>
      </c>
      <c r="F20" s="32">
        <f t="shared" si="0"/>
        <v>1000</v>
      </c>
    </row>
    <row r="21" spans="1:6" ht="15" customHeight="1">
      <c r="A21" s="33">
        <v>4</v>
      </c>
      <c r="B21" s="29" t="s">
        <v>18</v>
      </c>
      <c r="C21" s="34" t="s">
        <v>19</v>
      </c>
      <c r="D21" s="70">
        <v>12000</v>
      </c>
      <c r="E21" s="70">
        <v>12000</v>
      </c>
      <c r="F21" s="32">
        <f t="shared" si="0"/>
        <v>24000</v>
      </c>
    </row>
    <row r="22" spans="1:6" ht="15" customHeight="1">
      <c r="A22" s="28">
        <v>5</v>
      </c>
      <c r="B22" s="29" t="s">
        <v>20</v>
      </c>
      <c r="C22" s="30" t="s">
        <v>21</v>
      </c>
      <c r="D22" s="68">
        <v>400</v>
      </c>
      <c r="E22" s="68">
        <v>400</v>
      </c>
      <c r="F22" s="32">
        <f t="shared" si="0"/>
        <v>800</v>
      </c>
    </row>
    <row r="23" spans="1:6" ht="15" customHeight="1">
      <c r="A23" s="33">
        <v>6</v>
      </c>
      <c r="B23" s="29" t="s">
        <v>22</v>
      </c>
      <c r="C23" s="34" t="s">
        <v>23</v>
      </c>
      <c r="D23" s="69"/>
      <c r="E23" s="69"/>
      <c r="F23" s="32">
        <f t="shared" si="0"/>
        <v>0</v>
      </c>
    </row>
    <row r="24" spans="1:6" ht="15" customHeight="1">
      <c r="A24" s="28">
        <v>7</v>
      </c>
      <c r="B24" s="29" t="s">
        <v>24</v>
      </c>
      <c r="C24" s="30" t="s">
        <v>25</v>
      </c>
      <c r="D24" s="68">
        <v>15000</v>
      </c>
      <c r="E24" s="68">
        <v>15000</v>
      </c>
      <c r="F24" s="32">
        <f t="shared" si="0"/>
        <v>30000</v>
      </c>
    </row>
    <row r="25" spans="1:6" ht="15" customHeight="1">
      <c r="A25" s="33">
        <v>8</v>
      </c>
      <c r="B25" s="29" t="s">
        <v>26</v>
      </c>
      <c r="C25" s="34" t="s">
        <v>27</v>
      </c>
      <c r="D25" s="69"/>
      <c r="E25" s="69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68">
        <v>500</v>
      </c>
      <c r="E26" s="68">
        <v>500</v>
      </c>
      <c r="F26" s="32">
        <f t="shared" si="0"/>
        <v>1000</v>
      </c>
    </row>
    <row r="27" spans="1:6" ht="15" customHeight="1">
      <c r="A27" s="33">
        <v>10</v>
      </c>
      <c r="B27" s="29" t="s">
        <v>30</v>
      </c>
      <c r="C27" s="34" t="s">
        <v>31</v>
      </c>
      <c r="D27" s="69"/>
      <c r="E27" s="69"/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30" t="s">
        <v>33</v>
      </c>
      <c r="D28" s="68">
        <v>15000</v>
      </c>
      <c r="E28" s="68">
        <v>15000</v>
      </c>
      <c r="F28" s="32">
        <f t="shared" si="0"/>
        <v>30000</v>
      </c>
    </row>
    <row r="29" spans="1:6" ht="15" customHeight="1">
      <c r="A29" s="33">
        <v>12</v>
      </c>
      <c r="B29" s="29" t="s">
        <v>34</v>
      </c>
      <c r="C29" s="34" t="s">
        <v>35</v>
      </c>
      <c r="D29" s="69"/>
      <c r="E29" s="69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30" t="s">
        <v>37</v>
      </c>
      <c r="D30" s="68">
        <v>90</v>
      </c>
      <c r="E30" s="68">
        <v>90</v>
      </c>
      <c r="F30" s="32">
        <f t="shared" si="0"/>
        <v>180</v>
      </c>
    </row>
    <row r="31" spans="1:6" ht="24.75">
      <c r="A31" s="33">
        <v>14</v>
      </c>
      <c r="B31" s="29" t="s">
        <v>38</v>
      </c>
      <c r="C31" s="34" t="s">
        <v>39</v>
      </c>
      <c r="D31" s="70">
        <v>100</v>
      </c>
      <c r="E31" s="70">
        <v>100</v>
      </c>
      <c r="F31" s="32">
        <f t="shared" si="0"/>
        <v>200</v>
      </c>
    </row>
    <row r="32" spans="1:6" ht="24.75">
      <c r="A32" s="28">
        <v>15</v>
      </c>
      <c r="B32" s="29" t="s">
        <v>40</v>
      </c>
      <c r="C32" s="30" t="s">
        <v>41</v>
      </c>
      <c r="D32" s="71"/>
      <c r="E32" s="71"/>
      <c r="F32" s="32">
        <f t="shared" si="0"/>
        <v>0</v>
      </c>
    </row>
    <row r="33" spans="1:6" ht="24.75">
      <c r="A33" s="33">
        <v>16</v>
      </c>
      <c r="B33" s="29" t="s">
        <v>42</v>
      </c>
      <c r="C33" s="34" t="s">
        <v>43</v>
      </c>
      <c r="D33" s="69"/>
      <c r="E33" s="69"/>
      <c r="F33" s="32">
        <f t="shared" si="0"/>
        <v>0</v>
      </c>
    </row>
    <row r="34" spans="1:6" ht="24.75">
      <c r="A34" s="28">
        <v>17</v>
      </c>
      <c r="B34" s="29" t="s">
        <v>44</v>
      </c>
      <c r="C34" s="30" t="s">
        <v>45</v>
      </c>
      <c r="D34" s="71"/>
      <c r="E34" s="71"/>
      <c r="F34" s="32">
        <f t="shared" si="0"/>
        <v>0</v>
      </c>
    </row>
    <row r="35" spans="1:6" ht="24.75">
      <c r="A35" s="33">
        <v>18</v>
      </c>
      <c r="B35" s="29" t="s">
        <v>46</v>
      </c>
      <c r="C35" s="34" t="s">
        <v>47</v>
      </c>
      <c r="D35" s="69"/>
      <c r="E35" s="69"/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71"/>
      <c r="E36" s="71"/>
      <c r="F36" s="32">
        <f t="shared" si="0"/>
        <v>0</v>
      </c>
    </row>
    <row r="37" spans="1:6">
      <c r="A37" s="33">
        <v>20</v>
      </c>
      <c r="B37" s="29" t="s">
        <v>50</v>
      </c>
      <c r="C37" s="34" t="s">
        <v>51</v>
      </c>
      <c r="D37" s="69"/>
      <c r="E37" s="69"/>
      <c r="F37" s="32">
        <f t="shared" si="0"/>
        <v>0</v>
      </c>
    </row>
    <row r="38" spans="1:6">
      <c r="A38" s="28">
        <v>21</v>
      </c>
      <c r="B38" s="29" t="s">
        <v>52</v>
      </c>
      <c r="C38" s="30" t="s">
        <v>53</v>
      </c>
      <c r="D38" s="68">
        <v>100</v>
      </c>
      <c r="E38" s="68">
        <v>100</v>
      </c>
      <c r="F38" s="32">
        <f t="shared" si="0"/>
        <v>200</v>
      </c>
    </row>
    <row r="39" spans="1:6">
      <c r="A39" s="33">
        <v>22</v>
      </c>
      <c r="B39" s="29" t="s">
        <v>54</v>
      </c>
      <c r="C39" s="34" t="s">
        <v>55</v>
      </c>
      <c r="D39" s="70">
        <v>80</v>
      </c>
      <c r="E39" s="70">
        <v>80</v>
      </c>
      <c r="F39" s="32">
        <f t="shared" si="0"/>
        <v>160</v>
      </c>
    </row>
    <row r="40" spans="1:6">
      <c r="A40" s="28">
        <v>23</v>
      </c>
      <c r="B40" s="29" t="s">
        <v>56</v>
      </c>
      <c r="C40" s="30" t="s">
        <v>57</v>
      </c>
      <c r="D40" s="71"/>
      <c r="E40" s="71"/>
      <c r="F40" s="32">
        <f t="shared" si="0"/>
        <v>0</v>
      </c>
    </row>
    <row r="41" spans="1:6">
      <c r="A41" s="33">
        <v>24</v>
      </c>
      <c r="B41" s="29" t="s">
        <v>58</v>
      </c>
      <c r="C41" s="34" t="s">
        <v>59</v>
      </c>
      <c r="D41" s="70">
        <v>8000</v>
      </c>
      <c r="E41" s="70">
        <v>8000</v>
      </c>
      <c r="F41" s="32">
        <f t="shared" si="0"/>
        <v>16000</v>
      </c>
    </row>
    <row r="42" spans="1:6">
      <c r="A42" s="28">
        <v>25</v>
      </c>
      <c r="B42" s="29" t="s">
        <v>60</v>
      </c>
      <c r="C42" s="30" t="s">
        <v>61</v>
      </c>
      <c r="D42" s="71"/>
      <c r="E42" s="71"/>
      <c r="F42" s="32">
        <f t="shared" si="0"/>
        <v>0</v>
      </c>
    </row>
    <row r="43" spans="1:6">
      <c r="A43" s="33">
        <v>26</v>
      </c>
      <c r="B43" s="29" t="s">
        <v>62</v>
      </c>
      <c r="C43" s="34" t="s">
        <v>63</v>
      </c>
      <c r="D43" s="69"/>
      <c r="E43" s="69"/>
      <c r="F43" s="32">
        <f t="shared" si="0"/>
        <v>0</v>
      </c>
    </row>
    <row r="44" spans="1:6">
      <c r="A44" s="28">
        <v>27</v>
      </c>
      <c r="B44" s="29" t="s">
        <v>64</v>
      </c>
      <c r="C44" s="30" t="s">
        <v>65</v>
      </c>
      <c r="D44" s="71"/>
      <c r="E44" s="71"/>
      <c r="F44" s="32">
        <f t="shared" si="0"/>
        <v>0</v>
      </c>
    </row>
    <row r="45" spans="1:6">
      <c r="A45" s="33">
        <v>28</v>
      </c>
      <c r="B45" s="29" t="s">
        <v>66</v>
      </c>
      <c r="C45" s="34" t="s">
        <v>67</v>
      </c>
      <c r="D45" s="69"/>
      <c r="E45" s="69"/>
      <c r="F45" s="32">
        <f t="shared" si="0"/>
        <v>0</v>
      </c>
    </row>
    <row r="46" spans="1:6">
      <c r="A46" s="28">
        <v>29</v>
      </c>
      <c r="B46" s="29" t="s">
        <v>68</v>
      </c>
      <c r="C46" s="30" t="s">
        <v>69</v>
      </c>
      <c r="D46" s="71"/>
      <c r="E46" s="71"/>
      <c r="F46" s="32">
        <f t="shared" si="0"/>
        <v>0</v>
      </c>
    </row>
    <row r="47" spans="1:6">
      <c r="A47" s="33">
        <v>30</v>
      </c>
      <c r="B47" s="29" t="s">
        <v>70</v>
      </c>
      <c r="C47" s="34" t="s">
        <v>71</v>
      </c>
      <c r="D47" s="69"/>
      <c r="E47" s="69"/>
      <c r="F47" s="32">
        <f t="shared" si="0"/>
        <v>0</v>
      </c>
    </row>
    <row r="48" spans="1:6">
      <c r="A48" s="28">
        <v>31</v>
      </c>
      <c r="B48" s="29" t="s">
        <v>72</v>
      </c>
      <c r="C48" s="30" t="s">
        <v>73</v>
      </c>
      <c r="D48" s="68">
        <v>500</v>
      </c>
      <c r="E48" s="68">
        <v>500</v>
      </c>
      <c r="F48" s="32">
        <f t="shared" si="0"/>
        <v>1000</v>
      </c>
    </row>
    <row r="49" spans="1:6">
      <c r="A49" s="33">
        <v>32</v>
      </c>
      <c r="B49" s="29" t="s">
        <v>74</v>
      </c>
      <c r="C49" s="34" t="s">
        <v>75</v>
      </c>
      <c r="D49" s="69"/>
      <c r="E49" s="69"/>
      <c r="F49" s="32">
        <f t="shared" si="0"/>
        <v>0</v>
      </c>
    </row>
    <row r="50" spans="1:6">
      <c r="A50" s="28">
        <v>33</v>
      </c>
      <c r="B50" s="29" t="s">
        <v>76</v>
      </c>
      <c r="C50" s="30" t="s">
        <v>77</v>
      </c>
      <c r="D50" s="68">
        <v>500</v>
      </c>
      <c r="E50" s="68">
        <v>500</v>
      </c>
      <c r="F50" s="32">
        <f t="shared" si="0"/>
        <v>1000</v>
      </c>
    </row>
    <row r="51" spans="1:6">
      <c r="A51" s="33">
        <v>34</v>
      </c>
      <c r="B51" s="29" t="s">
        <v>78</v>
      </c>
      <c r="C51" s="34" t="s">
        <v>79</v>
      </c>
      <c r="D51" s="70">
        <v>200</v>
      </c>
      <c r="E51" s="70">
        <v>200</v>
      </c>
      <c r="F51" s="32">
        <f t="shared" si="0"/>
        <v>400</v>
      </c>
    </row>
    <row r="52" spans="1:6">
      <c r="A52" s="28">
        <v>35</v>
      </c>
      <c r="B52" s="29" t="s">
        <v>80</v>
      </c>
      <c r="C52" s="30" t="s">
        <v>81</v>
      </c>
      <c r="D52" s="71"/>
      <c r="E52" s="71"/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69"/>
      <c r="E53" s="69"/>
      <c r="F53" s="32">
        <f t="shared" si="0"/>
        <v>0</v>
      </c>
    </row>
    <row r="54" spans="1:6">
      <c r="A54" s="28">
        <v>37</v>
      </c>
      <c r="B54" s="29" t="s">
        <v>84</v>
      </c>
      <c r="C54" s="30" t="s">
        <v>85</v>
      </c>
      <c r="D54" s="71"/>
      <c r="E54" s="71"/>
      <c r="F54" s="32">
        <f t="shared" si="0"/>
        <v>0</v>
      </c>
    </row>
    <row r="55" spans="1:6">
      <c r="A55" s="33">
        <v>38</v>
      </c>
      <c r="B55" s="29" t="s">
        <v>86</v>
      </c>
      <c r="C55" s="34" t="s">
        <v>87</v>
      </c>
      <c r="D55" s="69"/>
      <c r="E55" s="69"/>
      <c r="F55" s="32">
        <f t="shared" si="0"/>
        <v>0</v>
      </c>
    </row>
    <row r="56" spans="1:6">
      <c r="A56" s="28">
        <v>39</v>
      </c>
      <c r="B56" s="29" t="s">
        <v>88</v>
      </c>
      <c r="C56" s="30" t="s">
        <v>89</v>
      </c>
      <c r="D56" s="68">
        <v>100000</v>
      </c>
      <c r="E56" s="68">
        <v>100000</v>
      </c>
      <c r="F56" s="32">
        <f t="shared" si="0"/>
        <v>200000</v>
      </c>
    </row>
    <row r="57" spans="1:6">
      <c r="A57" s="33">
        <v>40</v>
      </c>
      <c r="B57" s="29" t="s">
        <v>90</v>
      </c>
      <c r="C57" s="34" t="s">
        <v>91</v>
      </c>
      <c r="D57" s="69"/>
      <c r="E57" s="69"/>
      <c r="F57" s="32">
        <f t="shared" si="0"/>
        <v>0</v>
      </c>
    </row>
    <row r="58" spans="1:6">
      <c r="A58" s="28">
        <v>42</v>
      </c>
      <c r="B58" s="29" t="s">
        <v>92</v>
      </c>
      <c r="C58" s="30" t="s">
        <v>93</v>
      </c>
      <c r="D58" s="71"/>
      <c r="E58" s="71"/>
      <c r="F58" s="32">
        <f t="shared" si="0"/>
        <v>0</v>
      </c>
    </row>
    <row r="59" spans="1:6">
      <c r="A59" s="33">
        <v>43</v>
      </c>
      <c r="B59" s="29" t="s">
        <v>94</v>
      </c>
      <c r="C59" s="34" t="s">
        <v>95</v>
      </c>
      <c r="D59" s="69"/>
      <c r="E59" s="69"/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71"/>
      <c r="E60" s="71"/>
      <c r="F60" s="32">
        <f t="shared" si="0"/>
        <v>0</v>
      </c>
    </row>
    <row r="61" spans="1:6" ht="24.75">
      <c r="A61" s="33">
        <v>45</v>
      </c>
      <c r="B61" s="29" t="s">
        <v>98</v>
      </c>
      <c r="C61" s="34" t="s">
        <v>99</v>
      </c>
      <c r="D61" s="69"/>
      <c r="E61" s="69"/>
      <c r="F61" s="32">
        <f t="shared" si="0"/>
        <v>0</v>
      </c>
    </row>
    <row r="62" spans="1:6" ht="24.75">
      <c r="A62" s="28">
        <v>46</v>
      </c>
      <c r="B62" s="29" t="s">
        <v>100</v>
      </c>
      <c r="C62" s="30" t="s">
        <v>101</v>
      </c>
      <c r="D62" s="71"/>
      <c r="E62" s="71"/>
      <c r="F62" s="32">
        <f t="shared" si="0"/>
        <v>0</v>
      </c>
    </row>
    <row r="63" spans="1:6" ht="24.75">
      <c r="A63" s="33">
        <v>47</v>
      </c>
      <c r="B63" s="29" t="s">
        <v>102</v>
      </c>
      <c r="C63" s="34" t="s">
        <v>103</v>
      </c>
      <c r="D63" s="70">
        <v>4000</v>
      </c>
      <c r="E63" s="70">
        <v>4000</v>
      </c>
      <c r="F63" s="32">
        <f t="shared" si="0"/>
        <v>8000</v>
      </c>
    </row>
    <row r="64" spans="1:6" ht="24.75">
      <c r="A64" s="28">
        <v>48</v>
      </c>
      <c r="B64" s="29" t="s">
        <v>104</v>
      </c>
      <c r="C64" s="30" t="s">
        <v>105</v>
      </c>
      <c r="D64" s="71"/>
      <c r="E64" s="71"/>
      <c r="F64" s="32">
        <f t="shared" si="0"/>
        <v>0</v>
      </c>
    </row>
    <row r="65" spans="1:6">
      <c r="A65" s="33">
        <v>49</v>
      </c>
      <c r="B65" s="29" t="s">
        <v>106</v>
      </c>
      <c r="C65" s="34" t="s">
        <v>107</v>
      </c>
      <c r="D65" s="69"/>
      <c r="E65" s="69"/>
      <c r="F65" s="32">
        <f t="shared" si="0"/>
        <v>0</v>
      </c>
    </row>
    <row r="66" spans="1:6">
      <c r="A66" s="28">
        <v>50</v>
      </c>
      <c r="B66" s="29" t="s">
        <v>108</v>
      </c>
      <c r="C66" s="30" t="s">
        <v>109</v>
      </c>
      <c r="D66" s="71"/>
      <c r="E66" s="71"/>
      <c r="F66" s="32">
        <f t="shared" si="0"/>
        <v>0</v>
      </c>
    </row>
    <row r="67" spans="1:6">
      <c r="A67" s="33">
        <v>51</v>
      </c>
      <c r="B67" s="29" t="s">
        <v>110</v>
      </c>
      <c r="C67" s="34" t="s">
        <v>111</v>
      </c>
      <c r="D67" s="69"/>
      <c r="E67" s="69"/>
      <c r="F67" s="32">
        <f t="shared" si="0"/>
        <v>0</v>
      </c>
    </row>
    <row r="68" spans="1:6">
      <c r="A68" s="28">
        <v>52</v>
      </c>
      <c r="B68" s="29" t="s">
        <v>112</v>
      </c>
      <c r="C68" s="30" t="s">
        <v>113</v>
      </c>
      <c r="D68" s="68">
        <v>500</v>
      </c>
      <c r="E68" s="68">
        <v>500</v>
      </c>
      <c r="F68" s="32">
        <f t="shared" si="0"/>
        <v>1000</v>
      </c>
    </row>
    <row r="69" spans="1:6">
      <c r="A69" s="33">
        <v>53</v>
      </c>
      <c r="B69" s="29" t="s">
        <v>114</v>
      </c>
      <c r="C69" s="34" t="s">
        <v>115</v>
      </c>
      <c r="D69" s="70">
        <v>600</v>
      </c>
      <c r="E69" s="70">
        <v>600</v>
      </c>
      <c r="F69" s="32">
        <f t="shared" si="0"/>
        <v>1200</v>
      </c>
    </row>
    <row r="70" spans="1:6">
      <c r="A70" s="28">
        <v>54</v>
      </c>
      <c r="B70" s="29" t="s">
        <v>116</v>
      </c>
      <c r="C70" s="30" t="s">
        <v>117</v>
      </c>
      <c r="D70" s="68">
        <v>8000</v>
      </c>
      <c r="E70" s="68">
        <v>8000</v>
      </c>
      <c r="F70" s="32">
        <f t="shared" si="0"/>
        <v>16000</v>
      </c>
    </row>
    <row r="71" spans="1:6">
      <c r="A71" s="33">
        <v>55</v>
      </c>
      <c r="B71" s="29" t="s">
        <v>118</v>
      </c>
      <c r="C71" s="34" t="s">
        <v>119</v>
      </c>
      <c r="D71" s="69"/>
      <c r="E71" s="69"/>
      <c r="F71" s="32">
        <f t="shared" si="0"/>
        <v>0</v>
      </c>
    </row>
    <row r="72" spans="1:6">
      <c r="A72" s="28">
        <v>56</v>
      </c>
      <c r="B72" s="29" t="s">
        <v>120</v>
      </c>
      <c r="C72" s="30" t="s">
        <v>121</v>
      </c>
      <c r="D72" s="71"/>
      <c r="E72" s="71"/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69"/>
      <c r="E73" s="69"/>
      <c r="F73" s="32">
        <f t="shared" si="0"/>
        <v>0</v>
      </c>
    </row>
    <row r="74" spans="1:6">
      <c r="A74" s="28">
        <v>61</v>
      </c>
      <c r="B74" s="29" t="s">
        <v>124</v>
      </c>
      <c r="C74" s="30" t="s">
        <v>125</v>
      </c>
      <c r="D74" s="71"/>
      <c r="E74" s="71"/>
      <c r="F74" s="32">
        <f t="shared" si="0"/>
        <v>0</v>
      </c>
    </row>
    <row r="75" spans="1:6">
      <c r="A75" s="33">
        <v>62</v>
      </c>
      <c r="B75" s="29" t="s">
        <v>126</v>
      </c>
      <c r="C75" s="34" t="s">
        <v>127</v>
      </c>
      <c r="D75" s="69"/>
      <c r="E75" s="69"/>
      <c r="F75" s="32">
        <f t="shared" si="0"/>
        <v>0</v>
      </c>
    </row>
    <row r="76" spans="1:6" ht="24.75">
      <c r="A76" s="28">
        <v>63</v>
      </c>
      <c r="B76" s="29" t="s">
        <v>128</v>
      </c>
      <c r="C76" s="30" t="s">
        <v>129</v>
      </c>
      <c r="D76" s="68">
        <v>150</v>
      </c>
      <c r="E76" s="68">
        <v>150</v>
      </c>
      <c r="F76" s="32">
        <f t="shared" si="0"/>
        <v>300</v>
      </c>
    </row>
    <row r="77" spans="1:6">
      <c r="A77" s="33">
        <v>64</v>
      </c>
      <c r="B77" s="29" t="s">
        <v>130</v>
      </c>
      <c r="C77" s="34" t="s">
        <v>131</v>
      </c>
      <c r="D77" s="69"/>
      <c r="E77" s="69"/>
      <c r="F77" s="32">
        <f t="shared" si="0"/>
        <v>0</v>
      </c>
    </row>
    <row r="78" spans="1:6">
      <c r="A78" s="28">
        <v>65</v>
      </c>
      <c r="B78" s="29" t="s">
        <v>132</v>
      </c>
      <c r="C78" s="30" t="s">
        <v>133</v>
      </c>
      <c r="D78" s="68">
        <v>5040</v>
      </c>
      <c r="E78" s="68">
        <v>5040</v>
      </c>
      <c r="F78" s="32">
        <f t="shared" si="0"/>
        <v>10080</v>
      </c>
    </row>
    <row r="79" spans="1:6" ht="24.75">
      <c r="A79" s="33">
        <v>66</v>
      </c>
      <c r="B79" s="29" t="s">
        <v>134</v>
      </c>
      <c r="C79" s="34" t="s">
        <v>135</v>
      </c>
      <c r="D79" s="70">
        <v>4200</v>
      </c>
      <c r="E79" s="70">
        <v>4200</v>
      </c>
      <c r="F79" s="32">
        <f t="shared" si="0"/>
        <v>8400</v>
      </c>
    </row>
    <row r="80" spans="1:6" ht="24.75">
      <c r="A80" s="28">
        <v>67</v>
      </c>
      <c r="B80" s="29" t="s">
        <v>136</v>
      </c>
      <c r="C80" s="30" t="s">
        <v>137</v>
      </c>
      <c r="D80" s="71"/>
      <c r="E80" s="71"/>
      <c r="F80" s="32">
        <f t="shared" si="0"/>
        <v>0</v>
      </c>
    </row>
    <row r="81" spans="1:6">
      <c r="A81" s="33">
        <v>68</v>
      </c>
      <c r="B81" s="29" t="s">
        <v>138</v>
      </c>
      <c r="C81" s="34" t="s">
        <v>139</v>
      </c>
      <c r="D81" s="69"/>
      <c r="E81" s="69"/>
      <c r="F81" s="32">
        <f t="shared" si="0"/>
        <v>0</v>
      </c>
    </row>
    <row r="82" spans="1:6" ht="24.75">
      <c r="A82" s="28">
        <v>69</v>
      </c>
      <c r="B82" s="29" t="s">
        <v>140</v>
      </c>
      <c r="C82" s="30" t="s">
        <v>141</v>
      </c>
      <c r="D82" s="71"/>
      <c r="E82" s="71"/>
      <c r="F82" s="32">
        <f t="shared" si="0"/>
        <v>0</v>
      </c>
    </row>
    <row r="83" spans="1:6">
      <c r="A83" s="33">
        <v>70</v>
      </c>
      <c r="B83" s="29" t="s">
        <v>142</v>
      </c>
      <c r="C83" s="34" t="s">
        <v>143</v>
      </c>
      <c r="D83" s="69"/>
      <c r="E83" s="69"/>
      <c r="F83" s="32">
        <f t="shared" si="0"/>
        <v>0</v>
      </c>
    </row>
    <row r="84" spans="1:6">
      <c r="A84" s="28">
        <v>71</v>
      </c>
      <c r="B84" s="29" t="s">
        <v>144</v>
      </c>
      <c r="C84" s="30" t="s">
        <v>145</v>
      </c>
      <c r="D84" s="68">
        <v>5040</v>
      </c>
      <c r="E84" s="68">
        <v>5040</v>
      </c>
      <c r="F84" s="32">
        <f t="shared" si="0"/>
        <v>10080</v>
      </c>
    </row>
    <row r="85" spans="1:6">
      <c r="A85" s="33">
        <v>72</v>
      </c>
      <c r="B85" s="29" t="s">
        <v>146</v>
      </c>
      <c r="C85" s="34" t="s">
        <v>147</v>
      </c>
      <c r="D85" s="69"/>
      <c r="E85" s="69"/>
      <c r="F85" s="32">
        <f t="shared" si="0"/>
        <v>0</v>
      </c>
    </row>
    <row r="86" spans="1:6">
      <c r="A86" s="28">
        <v>73</v>
      </c>
      <c r="B86" s="29" t="s">
        <v>148</v>
      </c>
      <c r="C86" s="30" t="s">
        <v>149</v>
      </c>
      <c r="D86" s="71"/>
      <c r="E86" s="71"/>
      <c r="F86" s="32">
        <f t="shared" si="0"/>
        <v>0</v>
      </c>
    </row>
    <row r="87" spans="1:6">
      <c r="A87" s="33">
        <v>74</v>
      </c>
      <c r="B87" s="29" t="s">
        <v>150</v>
      </c>
      <c r="C87" s="34" t="s">
        <v>151</v>
      </c>
      <c r="D87" s="69"/>
      <c r="E87" s="69"/>
      <c r="F87" s="32">
        <f t="shared" si="0"/>
        <v>0</v>
      </c>
    </row>
    <row r="88" spans="1:6">
      <c r="A88" s="28">
        <v>76</v>
      </c>
      <c r="B88" s="29" t="s">
        <v>152</v>
      </c>
      <c r="C88" s="30" t="s">
        <v>153</v>
      </c>
      <c r="D88" s="71"/>
      <c r="E88" s="71"/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70">
        <v>150</v>
      </c>
      <c r="E89" s="70">
        <v>150</v>
      </c>
      <c r="F89" s="32">
        <f t="shared" si="0"/>
        <v>300</v>
      </c>
    </row>
    <row r="90" spans="1:6" ht="24.75">
      <c r="A90" s="28">
        <v>79</v>
      </c>
      <c r="B90" s="29" t="s">
        <v>156</v>
      </c>
      <c r="C90" s="30" t="s">
        <v>157</v>
      </c>
      <c r="D90" s="71"/>
      <c r="E90" s="71"/>
      <c r="F90" s="32">
        <f t="shared" si="0"/>
        <v>0</v>
      </c>
    </row>
    <row r="91" spans="1:6" ht="24.75">
      <c r="A91" s="33">
        <v>80</v>
      </c>
      <c r="B91" s="29" t="s">
        <v>158</v>
      </c>
      <c r="C91" s="34" t="s">
        <v>159</v>
      </c>
      <c r="D91" s="69"/>
      <c r="E91" s="69"/>
      <c r="F91" s="32">
        <f t="shared" si="0"/>
        <v>0</v>
      </c>
    </row>
    <row r="92" spans="1:6">
      <c r="A92" s="28">
        <v>81</v>
      </c>
      <c r="B92" s="29" t="s">
        <v>160</v>
      </c>
      <c r="C92" s="30" t="s">
        <v>161</v>
      </c>
      <c r="D92" s="71"/>
      <c r="E92" s="71"/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70">
        <v>1002</v>
      </c>
      <c r="E93" s="70">
        <v>1002</v>
      </c>
      <c r="F93" s="32">
        <f t="shared" si="0"/>
        <v>2004</v>
      </c>
    </row>
    <row r="94" spans="1:6">
      <c r="A94" s="28">
        <v>83</v>
      </c>
      <c r="B94" s="29" t="s">
        <v>164</v>
      </c>
      <c r="C94" s="30" t="s">
        <v>165</v>
      </c>
      <c r="D94" s="71"/>
      <c r="E94" s="71"/>
      <c r="F94" s="32">
        <f t="shared" si="0"/>
        <v>0</v>
      </c>
    </row>
    <row r="95" spans="1:6">
      <c r="A95" s="33">
        <v>84</v>
      </c>
      <c r="B95" s="29" t="s">
        <v>166</v>
      </c>
      <c r="C95" s="34" t="s">
        <v>167</v>
      </c>
      <c r="D95" s="69"/>
      <c r="E95" s="69"/>
      <c r="F95" s="32">
        <f t="shared" si="0"/>
        <v>0</v>
      </c>
    </row>
    <row r="96" spans="1:6">
      <c r="A96" s="28">
        <v>85</v>
      </c>
      <c r="B96" s="29" t="s">
        <v>168</v>
      </c>
      <c r="C96" s="30" t="s">
        <v>169</v>
      </c>
      <c r="D96" s="71"/>
      <c r="E96" s="71"/>
      <c r="F96" s="32">
        <f t="shared" si="0"/>
        <v>0</v>
      </c>
    </row>
    <row r="97" spans="1:6">
      <c r="A97" s="33">
        <v>86</v>
      </c>
      <c r="B97" s="29" t="s">
        <v>170</v>
      </c>
      <c r="C97" s="34" t="s">
        <v>171</v>
      </c>
      <c r="D97" s="70">
        <v>500</v>
      </c>
      <c r="E97" s="70">
        <v>500</v>
      </c>
      <c r="F97" s="32">
        <f t="shared" si="0"/>
        <v>1000</v>
      </c>
    </row>
    <row r="98" spans="1:6">
      <c r="A98" s="28">
        <v>87</v>
      </c>
      <c r="B98" s="29" t="s">
        <v>172</v>
      </c>
      <c r="C98" s="30" t="s">
        <v>173</v>
      </c>
      <c r="D98" s="71"/>
      <c r="E98" s="71"/>
      <c r="F98" s="32">
        <f t="shared" si="0"/>
        <v>0</v>
      </c>
    </row>
    <row r="99" spans="1:6">
      <c r="A99" s="33">
        <v>88</v>
      </c>
      <c r="B99" s="29" t="s">
        <v>174</v>
      </c>
      <c r="C99" s="34" t="s">
        <v>175</v>
      </c>
      <c r="D99" s="70">
        <v>2000</v>
      </c>
      <c r="E99" s="70">
        <v>2000</v>
      </c>
      <c r="F99" s="32">
        <f t="shared" si="0"/>
        <v>4000</v>
      </c>
    </row>
    <row r="100" spans="1:6">
      <c r="A100" s="28">
        <v>90</v>
      </c>
      <c r="B100" s="29" t="s">
        <v>176</v>
      </c>
      <c r="C100" s="30" t="s">
        <v>177</v>
      </c>
      <c r="D100" s="68">
        <v>360</v>
      </c>
      <c r="E100" s="68">
        <v>360</v>
      </c>
      <c r="F100" s="32">
        <f t="shared" si="0"/>
        <v>720</v>
      </c>
    </row>
    <row r="101" spans="1:6">
      <c r="A101" s="33">
        <v>91</v>
      </c>
      <c r="B101" s="29" t="s">
        <v>178</v>
      </c>
      <c r="C101" s="34" t="s">
        <v>179</v>
      </c>
      <c r="D101" s="69"/>
      <c r="E101" s="69"/>
      <c r="F101" s="32">
        <f t="shared" si="0"/>
        <v>0</v>
      </c>
    </row>
    <row r="102" spans="1:6">
      <c r="A102" s="28">
        <v>92</v>
      </c>
      <c r="B102" s="29" t="s">
        <v>180</v>
      </c>
      <c r="C102" s="30" t="s">
        <v>181</v>
      </c>
      <c r="D102" s="71"/>
      <c r="E102" s="71"/>
      <c r="F102" s="32">
        <f t="shared" si="0"/>
        <v>0</v>
      </c>
    </row>
    <row r="103" spans="1:6">
      <c r="A103" s="33">
        <v>93</v>
      </c>
      <c r="B103" s="29" t="s">
        <v>182</v>
      </c>
      <c r="C103" s="34" t="s">
        <v>183</v>
      </c>
      <c r="D103" s="69"/>
      <c r="E103" s="69"/>
      <c r="F103" s="32">
        <f t="shared" si="0"/>
        <v>0</v>
      </c>
    </row>
    <row r="104" spans="1:6">
      <c r="A104" s="28">
        <v>94</v>
      </c>
      <c r="B104" s="29" t="s">
        <v>184</v>
      </c>
      <c r="C104" s="30" t="s">
        <v>185</v>
      </c>
      <c r="D104" s="68">
        <v>60</v>
      </c>
      <c r="E104" s="68">
        <v>60</v>
      </c>
      <c r="F104" s="32">
        <f t="shared" si="0"/>
        <v>120</v>
      </c>
    </row>
    <row r="105" spans="1:6">
      <c r="A105" s="33">
        <v>96</v>
      </c>
      <c r="B105" s="29" t="s">
        <v>186</v>
      </c>
      <c r="C105" s="34" t="s">
        <v>187</v>
      </c>
      <c r="D105" s="70">
        <v>300</v>
      </c>
      <c r="E105" s="70">
        <v>300</v>
      </c>
      <c r="F105" s="32">
        <f t="shared" si="0"/>
        <v>600</v>
      </c>
    </row>
    <row r="106" spans="1:6">
      <c r="A106" s="28">
        <v>97</v>
      </c>
      <c r="B106" s="29" t="s">
        <v>188</v>
      </c>
      <c r="C106" s="30" t="s">
        <v>189</v>
      </c>
      <c r="D106" s="71"/>
      <c r="E106" s="71"/>
      <c r="F106" s="32">
        <f t="shared" si="0"/>
        <v>0</v>
      </c>
    </row>
    <row r="107" spans="1:6">
      <c r="A107" s="33">
        <v>98</v>
      </c>
      <c r="B107" s="29" t="s">
        <v>190</v>
      </c>
      <c r="C107" s="34" t="s">
        <v>191</v>
      </c>
      <c r="D107" s="70">
        <v>300</v>
      </c>
      <c r="E107" s="70">
        <v>300</v>
      </c>
      <c r="F107" s="32">
        <f t="shared" si="0"/>
        <v>600</v>
      </c>
    </row>
    <row r="108" spans="1:6">
      <c r="A108" s="28">
        <v>99</v>
      </c>
      <c r="B108" s="29" t="s">
        <v>192</v>
      </c>
      <c r="C108" s="30" t="s">
        <v>193</v>
      </c>
      <c r="D108" s="68">
        <v>15</v>
      </c>
      <c r="E108" s="68">
        <v>15</v>
      </c>
      <c r="F108" s="32">
        <f t="shared" si="0"/>
        <v>30</v>
      </c>
    </row>
    <row r="109" spans="1:6" ht="24.75">
      <c r="A109" s="33">
        <v>100</v>
      </c>
      <c r="B109" s="29" t="s">
        <v>194</v>
      </c>
      <c r="C109" s="34" t="s">
        <v>195</v>
      </c>
      <c r="D109" s="69"/>
      <c r="E109" s="69"/>
      <c r="F109" s="32">
        <f t="shared" si="0"/>
        <v>0</v>
      </c>
    </row>
    <row r="110" spans="1:6">
      <c r="A110" s="28">
        <v>101</v>
      </c>
      <c r="B110" s="29" t="s">
        <v>196</v>
      </c>
      <c r="C110" s="30" t="s">
        <v>197</v>
      </c>
      <c r="D110" s="71"/>
      <c r="E110" s="71"/>
      <c r="F110" s="32">
        <f t="shared" si="0"/>
        <v>0</v>
      </c>
    </row>
    <row r="111" spans="1:6">
      <c r="A111" s="33">
        <v>102</v>
      </c>
      <c r="B111" s="29" t="s">
        <v>198</v>
      </c>
      <c r="C111" s="34" t="s">
        <v>199</v>
      </c>
      <c r="D111" s="70">
        <v>200</v>
      </c>
      <c r="E111" s="70">
        <v>200</v>
      </c>
      <c r="F111" s="32">
        <f t="shared" si="0"/>
        <v>400</v>
      </c>
    </row>
    <row r="112" spans="1:6">
      <c r="A112" s="28">
        <v>103</v>
      </c>
      <c r="B112" s="29" t="s">
        <v>200</v>
      </c>
      <c r="C112" s="30" t="s">
        <v>201</v>
      </c>
      <c r="D112" s="71"/>
      <c r="E112" s="71"/>
      <c r="F112" s="32">
        <f t="shared" si="0"/>
        <v>0</v>
      </c>
    </row>
    <row r="113" spans="1:6">
      <c r="A113" s="33">
        <v>104</v>
      </c>
      <c r="B113" s="29" t="s">
        <v>202</v>
      </c>
      <c r="C113" s="34" t="s">
        <v>203</v>
      </c>
      <c r="D113" s="70">
        <v>150</v>
      </c>
      <c r="E113" s="70">
        <v>150</v>
      </c>
      <c r="F113" s="32">
        <f t="shared" si="0"/>
        <v>300</v>
      </c>
    </row>
    <row r="114" spans="1:6" ht="24.75">
      <c r="A114" s="28">
        <v>105</v>
      </c>
      <c r="B114" s="29" t="s">
        <v>204</v>
      </c>
      <c r="C114" s="30" t="s">
        <v>205</v>
      </c>
      <c r="D114" s="71"/>
      <c r="E114" s="71"/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69"/>
      <c r="E115" s="69"/>
      <c r="F115" s="32">
        <f t="shared" si="0"/>
        <v>0</v>
      </c>
    </row>
    <row r="116" spans="1:6" ht="24.75">
      <c r="A116" s="28">
        <v>107</v>
      </c>
      <c r="B116" s="29" t="s">
        <v>208</v>
      </c>
      <c r="C116" s="30" t="s">
        <v>209</v>
      </c>
      <c r="D116" s="71"/>
      <c r="E116" s="71"/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69"/>
      <c r="E117" s="69"/>
      <c r="F117" s="32">
        <f t="shared" si="0"/>
        <v>0</v>
      </c>
    </row>
    <row r="118" spans="1:6">
      <c r="A118" s="28">
        <v>109</v>
      </c>
      <c r="B118" s="29" t="s">
        <v>212</v>
      </c>
      <c r="C118" s="30" t="s">
        <v>213</v>
      </c>
      <c r="D118" s="71"/>
      <c r="E118" s="71"/>
      <c r="F118" s="32">
        <f t="shared" si="0"/>
        <v>0</v>
      </c>
    </row>
    <row r="119" spans="1:6">
      <c r="A119" s="33">
        <v>110</v>
      </c>
      <c r="B119" s="29" t="s">
        <v>214</v>
      </c>
      <c r="C119" s="34" t="s">
        <v>215</v>
      </c>
      <c r="D119" s="69"/>
      <c r="E119" s="69"/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68">
        <v>300</v>
      </c>
      <c r="E120" s="68">
        <v>300</v>
      </c>
      <c r="F120" s="32">
        <f t="shared" si="0"/>
        <v>600</v>
      </c>
    </row>
    <row r="121" spans="1:6" ht="24.75">
      <c r="A121" s="33">
        <v>112</v>
      </c>
      <c r="B121" s="29" t="s">
        <v>218</v>
      </c>
      <c r="C121" s="34" t="s">
        <v>219</v>
      </c>
      <c r="D121" s="69"/>
      <c r="E121" s="69"/>
      <c r="F121" s="32">
        <f t="shared" si="0"/>
        <v>0</v>
      </c>
    </row>
    <row r="122" spans="1:6">
      <c r="A122" s="28">
        <v>113</v>
      </c>
      <c r="B122" s="29" t="s">
        <v>220</v>
      </c>
      <c r="C122" s="30" t="s">
        <v>221</v>
      </c>
      <c r="D122" s="71"/>
      <c r="E122" s="71"/>
      <c r="F122" s="32">
        <f t="shared" si="0"/>
        <v>0</v>
      </c>
    </row>
    <row r="123" spans="1:6">
      <c r="A123" s="33">
        <v>114</v>
      </c>
      <c r="B123" s="29" t="s">
        <v>222</v>
      </c>
      <c r="C123" s="34" t="s">
        <v>223</v>
      </c>
      <c r="D123" s="69"/>
      <c r="E123" s="69"/>
      <c r="F123" s="32">
        <f t="shared" si="0"/>
        <v>0</v>
      </c>
    </row>
    <row r="124" spans="1:6">
      <c r="A124" s="28">
        <v>115</v>
      </c>
      <c r="B124" s="29" t="s">
        <v>224</v>
      </c>
      <c r="C124" s="30" t="s">
        <v>225</v>
      </c>
      <c r="D124" s="71"/>
      <c r="E124" s="71"/>
      <c r="F124" s="32">
        <f t="shared" si="0"/>
        <v>0</v>
      </c>
    </row>
    <row r="125" spans="1:6">
      <c r="A125" s="33">
        <v>116</v>
      </c>
      <c r="B125" s="29" t="s">
        <v>226</v>
      </c>
      <c r="C125" s="34" t="s">
        <v>227</v>
      </c>
      <c r="D125" s="69"/>
      <c r="E125" s="69"/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71"/>
      <c r="E126" s="71"/>
      <c r="F126" s="32">
        <f t="shared" si="0"/>
        <v>0</v>
      </c>
    </row>
    <row r="127" spans="1:6" ht="24.75">
      <c r="A127" s="33">
        <v>118</v>
      </c>
      <c r="B127" s="29" t="s">
        <v>230</v>
      </c>
      <c r="C127" s="34" t="s">
        <v>231</v>
      </c>
      <c r="D127" s="69"/>
      <c r="E127" s="69"/>
      <c r="F127" s="32">
        <f t="shared" si="0"/>
        <v>0</v>
      </c>
    </row>
    <row r="128" spans="1:6">
      <c r="A128" s="28">
        <v>119</v>
      </c>
      <c r="B128" s="29" t="s">
        <v>232</v>
      </c>
      <c r="C128" s="30" t="s">
        <v>233</v>
      </c>
      <c r="D128" s="71"/>
      <c r="E128" s="71"/>
      <c r="F128" s="32">
        <f t="shared" si="0"/>
        <v>0</v>
      </c>
    </row>
    <row r="129" spans="1:6">
      <c r="A129" s="33">
        <v>120</v>
      </c>
      <c r="B129" s="29" t="s">
        <v>234</v>
      </c>
      <c r="C129" s="34" t="s">
        <v>235</v>
      </c>
      <c r="D129" s="69"/>
      <c r="E129" s="69"/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71"/>
      <c r="E130" s="71"/>
      <c r="F130" s="32">
        <f t="shared" si="0"/>
        <v>0</v>
      </c>
    </row>
    <row r="131" spans="1:6">
      <c r="A131" s="33">
        <v>122</v>
      </c>
      <c r="B131" s="29" t="s">
        <v>238</v>
      </c>
      <c r="C131" s="34" t="s">
        <v>239</v>
      </c>
      <c r="D131" s="69"/>
      <c r="E131" s="69"/>
      <c r="F131" s="32">
        <f t="shared" si="0"/>
        <v>0</v>
      </c>
    </row>
    <row r="132" spans="1:6">
      <c r="A132" s="28">
        <v>123</v>
      </c>
      <c r="B132" s="29" t="s">
        <v>240</v>
      </c>
      <c r="C132" s="30" t="s">
        <v>241</v>
      </c>
      <c r="D132" s="71"/>
      <c r="E132" s="71"/>
      <c r="F132" s="32">
        <f t="shared" si="0"/>
        <v>0</v>
      </c>
    </row>
    <row r="133" spans="1:6">
      <c r="A133" s="33">
        <v>125</v>
      </c>
      <c r="B133" s="29" t="s">
        <v>242</v>
      </c>
      <c r="C133" s="34" t="s">
        <v>243</v>
      </c>
      <c r="D133" s="70">
        <v>6000</v>
      </c>
      <c r="E133" s="70">
        <v>6000</v>
      </c>
      <c r="F133" s="32">
        <f t="shared" si="0"/>
        <v>12000</v>
      </c>
    </row>
    <row r="134" spans="1:6">
      <c r="A134" s="28">
        <v>126</v>
      </c>
      <c r="B134" s="29" t="s">
        <v>244</v>
      </c>
      <c r="C134" s="30" t="s">
        <v>245</v>
      </c>
      <c r="D134" s="71"/>
      <c r="E134" s="71"/>
      <c r="F134" s="32">
        <f t="shared" si="0"/>
        <v>0</v>
      </c>
    </row>
    <row r="135" spans="1:6">
      <c r="A135" s="33">
        <v>127</v>
      </c>
      <c r="B135" s="29" t="s">
        <v>246</v>
      </c>
      <c r="C135" s="34" t="s">
        <v>247</v>
      </c>
      <c r="D135" s="70">
        <v>3000</v>
      </c>
      <c r="E135" s="70">
        <v>3000</v>
      </c>
      <c r="F135" s="32">
        <f t="shared" si="0"/>
        <v>6000</v>
      </c>
    </row>
    <row r="136" spans="1:6">
      <c r="A136" s="28">
        <v>128</v>
      </c>
      <c r="B136" s="29" t="s">
        <v>248</v>
      </c>
      <c r="C136" s="30" t="s">
        <v>249</v>
      </c>
      <c r="D136" s="68">
        <v>3000</v>
      </c>
      <c r="E136" s="68">
        <v>3000</v>
      </c>
      <c r="F136" s="32">
        <f t="shared" si="0"/>
        <v>6000</v>
      </c>
    </row>
    <row r="137" spans="1:6">
      <c r="A137" s="33">
        <v>129</v>
      </c>
      <c r="B137" s="29" t="s">
        <v>250</v>
      </c>
      <c r="C137" s="34" t="s">
        <v>251</v>
      </c>
      <c r="D137" s="70">
        <v>300</v>
      </c>
      <c r="E137" s="70">
        <v>300</v>
      </c>
      <c r="F137" s="32">
        <f t="shared" si="0"/>
        <v>600</v>
      </c>
    </row>
    <row r="138" spans="1:6">
      <c r="A138" s="28">
        <v>130</v>
      </c>
      <c r="B138" s="29" t="s">
        <v>252</v>
      </c>
      <c r="C138" s="30" t="s">
        <v>253</v>
      </c>
      <c r="D138" s="68">
        <v>1500</v>
      </c>
      <c r="E138" s="68">
        <v>1500</v>
      </c>
      <c r="F138" s="32">
        <f t="shared" si="0"/>
        <v>3000</v>
      </c>
    </row>
    <row r="139" spans="1:6">
      <c r="A139" s="33">
        <v>131</v>
      </c>
      <c r="B139" s="29" t="s">
        <v>254</v>
      </c>
      <c r="C139" s="34" t="s">
        <v>255</v>
      </c>
      <c r="D139" s="70">
        <v>900</v>
      </c>
      <c r="E139" s="70">
        <v>900</v>
      </c>
      <c r="F139" s="32">
        <f t="shared" si="0"/>
        <v>1800</v>
      </c>
    </row>
    <row r="140" spans="1:6">
      <c r="A140" s="28">
        <v>132</v>
      </c>
      <c r="B140" s="29" t="s">
        <v>256</v>
      </c>
      <c r="C140" s="30" t="s">
        <v>257</v>
      </c>
      <c r="D140" s="71"/>
      <c r="E140" s="71"/>
      <c r="F140" s="32">
        <f t="shared" si="0"/>
        <v>0</v>
      </c>
    </row>
    <row r="141" spans="1:6">
      <c r="A141" s="33">
        <v>133</v>
      </c>
      <c r="B141" s="29" t="s">
        <v>258</v>
      </c>
      <c r="C141" s="34" t="s">
        <v>259</v>
      </c>
      <c r="D141" s="69"/>
      <c r="E141" s="69"/>
      <c r="F141" s="32">
        <f t="shared" si="0"/>
        <v>0</v>
      </c>
    </row>
    <row r="142" spans="1:6">
      <c r="A142" s="28">
        <v>134</v>
      </c>
      <c r="B142" s="29" t="s">
        <v>260</v>
      </c>
      <c r="C142" s="30" t="s">
        <v>261</v>
      </c>
      <c r="D142" s="68">
        <v>500</v>
      </c>
      <c r="E142" s="68">
        <v>500</v>
      </c>
      <c r="F142" s="32">
        <f t="shared" si="0"/>
        <v>1000</v>
      </c>
    </row>
    <row r="143" spans="1:6">
      <c r="A143" s="33">
        <v>135</v>
      </c>
      <c r="B143" s="29" t="s">
        <v>262</v>
      </c>
      <c r="C143" s="34" t="s">
        <v>263</v>
      </c>
      <c r="D143" s="70">
        <v>4000</v>
      </c>
      <c r="E143" s="70">
        <v>4000</v>
      </c>
      <c r="F143" s="32">
        <f t="shared" si="0"/>
        <v>8000</v>
      </c>
    </row>
    <row r="144" spans="1:6">
      <c r="A144" s="28">
        <v>136</v>
      </c>
      <c r="B144" s="29" t="s">
        <v>264</v>
      </c>
      <c r="C144" s="30" t="s">
        <v>265</v>
      </c>
      <c r="D144" s="68">
        <v>300</v>
      </c>
      <c r="E144" s="68">
        <v>300</v>
      </c>
      <c r="F144" s="32">
        <f t="shared" si="0"/>
        <v>600</v>
      </c>
    </row>
    <row r="145" spans="1:6">
      <c r="A145" s="33">
        <v>138</v>
      </c>
      <c r="B145" s="29" t="s">
        <v>266</v>
      </c>
      <c r="C145" s="34" t="s">
        <v>267</v>
      </c>
      <c r="D145" s="70">
        <v>500</v>
      </c>
      <c r="E145" s="70">
        <v>500</v>
      </c>
      <c r="F145" s="32">
        <f t="shared" si="0"/>
        <v>1000</v>
      </c>
    </row>
    <row r="146" spans="1:6">
      <c r="A146" s="28">
        <v>139</v>
      </c>
      <c r="B146" s="29" t="s">
        <v>268</v>
      </c>
      <c r="C146" s="30" t="s">
        <v>269</v>
      </c>
      <c r="D146" s="71"/>
      <c r="E146" s="71"/>
      <c r="F146" s="32">
        <f t="shared" si="0"/>
        <v>0</v>
      </c>
    </row>
    <row r="147" spans="1:6">
      <c r="A147" s="33">
        <v>140</v>
      </c>
      <c r="B147" s="29" t="s">
        <v>270</v>
      </c>
      <c r="C147" s="34" t="s">
        <v>271</v>
      </c>
      <c r="D147" s="70">
        <v>600</v>
      </c>
      <c r="E147" s="70">
        <v>600</v>
      </c>
      <c r="F147" s="32">
        <f t="shared" si="0"/>
        <v>1200</v>
      </c>
    </row>
    <row r="148" spans="1:6">
      <c r="A148" s="28">
        <v>141</v>
      </c>
      <c r="B148" s="29" t="s">
        <v>272</v>
      </c>
      <c r="C148" s="30" t="s">
        <v>273</v>
      </c>
      <c r="D148" s="71"/>
      <c r="E148" s="71"/>
      <c r="F148" s="32">
        <f t="shared" si="0"/>
        <v>0</v>
      </c>
    </row>
    <row r="149" spans="1:6">
      <c r="A149" s="33">
        <v>142</v>
      </c>
      <c r="B149" s="29" t="s">
        <v>274</v>
      </c>
      <c r="C149" s="34" t="s">
        <v>275</v>
      </c>
      <c r="D149" s="70">
        <v>20000</v>
      </c>
      <c r="E149" s="70">
        <v>20000</v>
      </c>
      <c r="F149" s="32">
        <f t="shared" si="0"/>
        <v>40000</v>
      </c>
    </row>
    <row r="150" spans="1:6">
      <c r="A150" s="28">
        <v>143</v>
      </c>
      <c r="B150" s="29" t="s">
        <v>276</v>
      </c>
      <c r="C150" s="30" t="s">
        <v>277</v>
      </c>
      <c r="D150" s="68">
        <v>200</v>
      </c>
      <c r="E150" s="68">
        <v>200</v>
      </c>
      <c r="F150" s="32">
        <f t="shared" si="0"/>
        <v>400</v>
      </c>
    </row>
    <row r="151" spans="1:6">
      <c r="A151" s="33">
        <v>144</v>
      </c>
      <c r="B151" s="29" t="s">
        <v>278</v>
      </c>
      <c r="C151" s="34" t="s">
        <v>279</v>
      </c>
      <c r="D151" s="70">
        <v>40</v>
      </c>
      <c r="E151" s="70">
        <v>40</v>
      </c>
      <c r="F151" s="32">
        <f t="shared" si="0"/>
        <v>80</v>
      </c>
    </row>
    <row r="152" spans="1:6" ht="24.75">
      <c r="A152" s="28">
        <v>145</v>
      </c>
      <c r="B152" s="29" t="s">
        <v>280</v>
      </c>
      <c r="C152" s="30" t="s">
        <v>281</v>
      </c>
      <c r="D152" s="68">
        <v>120</v>
      </c>
      <c r="E152" s="68">
        <v>120</v>
      </c>
      <c r="F152" s="32">
        <f t="shared" si="0"/>
        <v>240</v>
      </c>
    </row>
    <row r="153" spans="1:6" ht="24.75">
      <c r="A153" s="33">
        <v>146</v>
      </c>
      <c r="B153" s="29" t="s">
        <v>282</v>
      </c>
      <c r="C153" s="34" t="s">
        <v>283</v>
      </c>
      <c r="D153" s="69"/>
      <c r="E153" s="69"/>
      <c r="F153" s="32">
        <f t="shared" si="0"/>
        <v>0</v>
      </c>
    </row>
    <row r="154" spans="1:6">
      <c r="A154" s="28">
        <v>147</v>
      </c>
      <c r="B154" s="29" t="s">
        <v>284</v>
      </c>
      <c r="C154" s="30" t="s">
        <v>285</v>
      </c>
      <c r="D154" s="71"/>
      <c r="E154" s="71"/>
      <c r="F154" s="32">
        <f t="shared" si="0"/>
        <v>0</v>
      </c>
    </row>
    <row r="155" spans="1:6">
      <c r="A155" s="33">
        <v>150</v>
      </c>
      <c r="B155" s="29" t="s">
        <v>286</v>
      </c>
      <c r="C155" s="34" t="s">
        <v>287</v>
      </c>
      <c r="D155" s="70">
        <v>200</v>
      </c>
      <c r="E155" s="70">
        <v>200</v>
      </c>
      <c r="F155" s="32">
        <f t="shared" si="0"/>
        <v>400</v>
      </c>
    </row>
    <row r="156" spans="1:6" ht="24.75">
      <c r="A156" s="28">
        <v>153</v>
      </c>
      <c r="B156" s="29" t="s">
        <v>288</v>
      </c>
      <c r="C156" s="30" t="s">
        <v>289</v>
      </c>
      <c r="D156" s="71"/>
      <c r="E156" s="71"/>
      <c r="F156" s="32">
        <f t="shared" si="0"/>
        <v>0</v>
      </c>
    </row>
    <row r="157" spans="1:6">
      <c r="A157" s="33">
        <v>154</v>
      </c>
      <c r="B157" s="29" t="s">
        <v>290</v>
      </c>
      <c r="C157" s="34" t="s">
        <v>291</v>
      </c>
      <c r="D157" s="69"/>
      <c r="E157" s="69"/>
      <c r="F157" s="32">
        <f t="shared" si="0"/>
        <v>0</v>
      </c>
    </row>
    <row r="158" spans="1:6">
      <c r="A158" s="28">
        <v>155</v>
      </c>
      <c r="B158" s="29" t="s">
        <v>292</v>
      </c>
      <c r="C158" s="30" t="s">
        <v>293</v>
      </c>
      <c r="D158" s="71"/>
      <c r="E158" s="71"/>
      <c r="F158" s="32">
        <f t="shared" si="0"/>
        <v>0</v>
      </c>
    </row>
    <row r="159" spans="1:6">
      <c r="A159" s="33">
        <v>156</v>
      </c>
      <c r="B159" s="29" t="s">
        <v>294</v>
      </c>
      <c r="C159" s="34" t="s">
        <v>295</v>
      </c>
      <c r="D159" s="69"/>
      <c r="E159" s="69"/>
      <c r="F159" s="32">
        <f t="shared" si="0"/>
        <v>0</v>
      </c>
    </row>
    <row r="160" spans="1:6">
      <c r="A160" s="28">
        <v>157</v>
      </c>
      <c r="B160" s="29" t="s">
        <v>296</v>
      </c>
      <c r="C160" s="30" t="s">
        <v>297</v>
      </c>
      <c r="D160" s="71"/>
      <c r="E160" s="71"/>
      <c r="F160" s="32">
        <f t="shared" si="0"/>
        <v>0</v>
      </c>
    </row>
    <row r="161" spans="1:6">
      <c r="A161" s="33">
        <v>158</v>
      </c>
      <c r="B161" s="29" t="s">
        <v>298</v>
      </c>
      <c r="C161" s="34" t="s">
        <v>299</v>
      </c>
      <c r="D161" s="69"/>
      <c r="E161" s="69"/>
      <c r="F161" s="32">
        <f t="shared" si="0"/>
        <v>0</v>
      </c>
    </row>
    <row r="162" spans="1:6" ht="24.75">
      <c r="A162" s="28">
        <v>159</v>
      </c>
      <c r="B162" s="29" t="s">
        <v>300</v>
      </c>
      <c r="C162" s="30" t="s">
        <v>301</v>
      </c>
      <c r="D162" s="68">
        <v>500</v>
      </c>
      <c r="E162" s="68">
        <v>500</v>
      </c>
      <c r="F162" s="32">
        <f t="shared" si="0"/>
        <v>1000</v>
      </c>
    </row>
    <row r="163" spans="1:6">
      <c r="A163" s="33">
        <v>160</v>
      </c>
      <c r="B163" s="29" t="s">
        <v>302</v>
      </c>
      <c r="C163" s="34" t="s">
        <v>303</v>
      </c>
      <c r="D163" s="69"/>
      <c r="E163" s="69"/>
      <c r="F163" s="32">
        <f t="shared" si="0"/>
        <v>0</v>
      </c>
    </row>
    <row r="164" spans="1:6">
      <c r="A164" s="28">
        <v>161</v>
      </c>
      <c r="B164" s="29" t="s">
        <v>304</v>
      </c>
      <c r="C164" s="30" t="s">
        <v>305</v>
      </c>
      <c r="D164" s="68">
        <v>100</v>
      </c>
      <c r="E164" s="68">
        <v>100</v>
      </c>
      <c r="F164" s="32">
        <f t="shared" si="0"/>
        <v>200</v>
      </c>
    </row>
    <row r="165" spans="1:6">
      <c r="A165" s="33">
        <v>162</v>
      </c>
      <c r="B165" s="29" t="s">
        <v>306</v>
      </c>
      <c r="C165" s="34" t="s">
        <v>307</v>
      </c>
      <c r="D165" s="70">
        <v>3</v>
      </c>
      <c r="E165" s="70">
        <v>3</v>
      </c>
      <c r="F165" s="32">
        <f t="shared" si="0"/>
        <v>6</v>
      </c>
    </row>
    <row r="166" spans="1:6" ht="24.75">
      <c r="A166" s="28">
        <v>163</v>
      </c>
      <c r="B166" s="29" t="s">
        <v>308</v>
      </c>
      <c r="C166" s="30" t="s">
        <v>309</v>
      </c>
      <c r="D166" s="71"/>
      <c r="E166" s="71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69"/>
      <c r="E167" s="69"/>
      <c r="F167" s="32">
        <f t="shared" si="0"/>
        <v>0</v>
      </c>
    </row>
    <row r="168" spans="1:6">
      <c r="A168" s="28">
        <v>165</v>
      </c>
      <c r="B168" s="29" t="s">
        <v>312</v>
      </c>
      <c r="C168" s="30" t="s">
        <v>313</v>
      </c>
      <c r="D168" s="71"/>
      <c r="E168" s="71"/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70">
        <v>700</v>
      </c>
      <c r="E169" s="70">
        <v>700</v>
      </c>
      <c r="F169" s="32">
        <f t="shared" si="0"/>
        <v>1400</v>
      </c>
    </row>
    <row r="170" spans="1:6">
      <c r="A170" s="28">
        <v>167</v>
      </c>
      <c r="B170" s="29" t="s">
        <v>316</v>
      </c>
      <c r="C170" s="30" t="s">
        <v>317</v>
      </c>
      <c r="D170" s="68">
        <v>400</v>
      </c>
      <c r="E170" s="68">
        <v>400</v>
      </c>
      <c r="F170" s="32">
        <f t="shared" si="0"/>
        <v>800</v>
      </c>
    </row>
    <row r="171" spans="1:6">
      <c r="A171" s="33">
        <v>168</v>
      </c>
      <c r="B171" s="29" t="s">
        <v>318</v>
      </c>
      <c r="C171" s="34" t="s">
        <v>319</v>
      </c>
      <c r="D171" s="70">
        <v>500</v>
      </c>
      <c r="E171" s="70">
        <v>500</v>
      </c>
      <c r="F171" s="32">
        <f t="shared" si="0"/>
        <v>1000</v>
      </c>
    </row>
    <row r="172" spans="1:6">
      <c r="A172" s="28">
        <v>169</v>
      </c>
      <c r="B172" s="29" t="s">
        <v>320</v>
      </c>
      <c r="C172" s="30" t="s">
        <v>321</v>
      </c>
      <c r="D172" s="68">
        <v>210</v>
      </c>
      <c r="E172" s="68">
        <v>210</v>
      </c>
      <c r="F172" s="32">
        <f t="shared" si="0"/>
        <v>420</v>
      </c>
    </row>
    <row r="173" spans="1:6" ht="24.75">
      <c r="A173" s="33">
        <v>170</v>
      </c>
      <c r="B173" s="29" t="s">
        <v>322</v>
      </c>
      <c r="C173" s="34" t="s">
        <v>323</v>
      </c>
      <c r="D173" s="69"/>
      <c r="E173" s="69"/>
      <c r="F173" s="32">
        <f t="shared" si="0"/>
        <v>0</v>
      </c>
    </row>
    <row r="174" spans="1:6">
      <c r="A174" s="28">
        <v>171</v>
      </c>
      <c r="B174" s="29" t="s">
        <v>324</v>
      </c>
      <c r="C174" s="30" t="s">
        <v>325</v>
      </c>
      <c r="D174" s="71"/>
      <c r="E174" s="71"/>
      <c r="F174" s="32">
        <f t="shared" si="0"/>
        <v>0</v>
      </c>
    </row>
    <row r="175" spans="1:6">
      <c r="A175" s="33">
        <v>172</v>
      </c>
      <c r="B175" s="29" t="s">
        <v>326</v>
      </c>
      <c r="C175" s="34" t="s">
        <v>327</v>
      </c>
      <c r="D175" s="69"/>
      <c r="E175" s="69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68">
        <v>10</v>
      </c>
      <c r="E176" s="68">
        <v>10</v>
      </c>
      <c r="F176" s="32">
        <f t="shared" si="0"/>
        <v>20</v>
      </c>
    </row>
    <row r="177" spans="1:6">
      <c r="A177" s="33">
        <v>174</v>
      </c>
      <c r="B177" s="29" t="s">
        <v>330</v>
      </c>
      <c r="C177" s="34" t="s">
        <v>331</v>
      </c>
      <c r="D177" s="69"/>
      <c r="E177" s="69"/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68">
        <v>12</v>
      </c>
      <c r="E178" s="68">
        <v>12</v>
      </c>
      <c r="F178" s="32">
        <f t="shared" si="0"/>
        <v>24</v>
      </c>
    </row>
    <row r="179" spans="1:6">
      <c r="A179" s="33">
        <v>176</v>
      </c>
      <c r="B179" s="29" t="s">
        <v>334</v>
      </c>
      <c r="C179" s="34" t="s">
        <v>335</v>
      </c>
      <c r="D179" s="70">
        <v>10</v>
      </c>
      <c r="E179" s="70">
        <v>10</v>
      </c>
      <c r="F179" s="32">
        <f t="shared" si="0"/>
        <v>20</v>
      </c>
    </row>
    <row r="180" spans="1:6">
      <c r="A180" s="28">
        <v>177</v>
      </c>
      <c r="B180" s="29" t="s">
        <v>336</v>
      </c>
      <c r="C180" s="30" t="s">
        <v>337</v>
      </c>
      <c r="D180" s="71"/>
      <c r="E180" s="71"/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69"/>
      <c r="E181" s="69"/>
      <c r="F181" s="32">
        <f t="shared" si="0"/>
        <v>0</v>
      </c>
    </row>
    <row r="182" spans="1:6" ht="24.75">
      <c r="A182" s="28">
        <v>179</v>
      </c>
      <c r="B182" s="29" t="s">
        <v>340</v>
      </c>
      <c r="C182" s="30" t="s">
        <v>341</v>
      </c>
      <c r="D182" s="68">
        <v>60</v>
      </c>
      <c r="E182" s="68">
        <v>60</v>
      </c>
      <c r="F182" s="32">
        <f t="shared" si="0"/>
        <v>120</v>
      </c>
    </row>
    <row r="183" spans="1:6" ht="24.75">
      <c r="A183" s="33">
        <v>180</v>
      </c>
      <c r="B183" s="29" t="s">
        <v>342</v>
      </c>
      <c r="C183" s="34" t="s">
        <v>343</v>
      </c>
      <c r="D183" s="69"/>
      <c r="E183" s="69"/>
      <c r="F183" s="32">
        <f t="shared" si="0"/>
        <v>0</v>
      </c>
    </row>
    <row r="184" spans="1:6" ht="24.75">
      <c r="A184" s="28">
        <v>181</v>
      </c>
      <c r="B184" s="29" t="s">
        <v>344</v>
      </c>
      <c r="C184" s="30" t="s">
        <v>345</v>
      </c>
      <c r="D184" s="68">
        <v>1500</v>
      </c>
      <c r="E184" s="68">
        <v>1500</v>
      </c>
      <c r="F184" s="32">
        <f t="shared" si="0"/>
        <v>3000</v>
      </c>
    </row>
    <row r="185" spans="1:6">
      <c r="A185" s="33">
        <v>182</v>
      </c>
      <c r="B185" s="29" t="s">
        <v>346</v>
      </c>
      <c r="C185" s="34" t="s">
        <v>347</v>
      </c>
      <c r="D185" s="70">
        <v>1000</v>
      </c>
      <c r="E185" s="70">
        <v>1000</v>
      </c>
      <c r="F185" s="32">
        <f t="shared" si="0"/>
        <v>2000</v>
      </c>
    </row>
    <row r="186" spans="1:6">
      <c r="A186" s="28">
        <v>183</v>
      </c>
      <c r="B186" s="29" t="s">
        <v>348</v>
      </c>
      <c r="C186" s="30" t="s">
        <v>349</v>
      </c>
      <c r="D186" s="71"/>
      <c r="E186" s="71"/>
      <c r="F186" s="32">
        <f t="shared" si="0"/>
        <v>0</v>
      </c>
    </row>
    <row r="187" spans="1:6">
      <c r="A187" s="33">
        <v>184</v>
      </c>
      <c r="B187" s="29" t="s">
        <v>350</v>
      </c>
      <c r="C187" s="34" t="s">
        <v>351</v>
      </c>
      <c r="D187" s="70">
        <v>2000</v>
      </c>
      <c r="E187" s="70">
        <v>2000</v>
      </c>
      <c r="F187" s="32">
        <f t="shared" si="0"/>
        <v>4000</v>
      </c>
    </row>
    <row r="188" spans="1:6">
      <c r="A188" s="28">
        <v>185</v>
      </c>
      <c r="B188" s="29" t="s">
        <v>352</v>
      </c>
      <c r="C188" s="30" t="s">
        <v>353</v>
      </c>
      <c r="D188" s="68">
        <v>150</v>
      </c>
      <c r="E188" s="68">
        <v>150</v>
      </c>
      <c r="F188" s="32">
        <f t="shared" si="0"/>
        <v>300</v>
      </c>
    </row>
    <row r="189" spans="1:6">
      <c r="A189" s="33">
        <v>186</v>
      </c>
      <c r="B189" s="29" t="s">
        <v>354</v>
      </c>
      <c r="C189" s="34" t="s">
        <v>355</v>
      </c>
      <c r="D189" s="70">
        <v>3000</v>
      </c>
      <c r="E189" s="70">
        <v>3000</v>
      </c>
      <c r="F189" s="32">
        <f t="shared" si="0"/>
        <v>6000</v>
      </c>
    </row>
    <row r="190" spans="1:6">
      <c r="A190" s="28">
        <v>187</v>
      </c>
      <c r="B190" s="29" t="s">
        <v>356</v>
      </c>
      <c r="C190" s="30" t="s">
        <v>357</v>
      </c>
      <c r="D190" s="68">
        <v>300</v>
      </c>
      <c r="E190" s="68">
        <v>300</v>
      </c>
      <c r="F190" s="32">
        <f t="shared" si="0"/>
        <v>600</v>
      </c>
    </row>
    <row r="191" spans="1:6">
      <c r="A191" s="33">
        <v>188</v>
      </c>
      <c r="B191" s="29" t="s">
        <v>358</v>
      </c>
      <c r="C191" s="34" t="s">
        <v>359</v>
      </c>
      <c r="D191" s="70">
        <v>800</v>
      </c>
      <c r="E191" s="70">
        <v>800</v>
      </c>
      <c r="F191" s="32">
        <f t="shared" si="0"/>
        <v>1600</v>
      </c>
    </row>
    <row r="192" spans="1:6">
      <c r="A192" s="28">
        <v>189</v>
      </c>
      <c r="B192" s="29" t="s">
        <v>360</v>
      </c>
      <c r="C192" s="30" t="s">
        <v>361</v>
      </c>
      <c r="D192" s="68">
        <v>300</v>
      </c>
      <c r="E192" s="68">
        <v>300</v>
      </c>
      <c r="F192" s="32">
        <f t="shared" si="0"/>
        <v>600</v>
      </c>
    </row>
    <row r="193" spans="1:6">
      <c r="A193" s="33">
        <v>191</v>
      </c>
      <c r="B193" s="29" t="s">
        <v>362</v>
      </c>
      <c r="C193" s="34" t="s">
        <v>363</v>
      </c>
      <c r="D193" s="69"/>
      <c r="E193" s="69"/>
      <c r="F193" s="32">
        <f t="shared" si="0"/>
        <v>0</v>
      </c>
    </row>
    <row r="194" spans="1:6" ht="24.75">
      <c r="A194" s="28">
        <v>192</v>
      </c>
      <c r="B194" s="29" t="s">
        <v>364</v>
      </c>
      <c r="C194" s="30" t="s">
        <v>365</v>
      </c>
      <c r="D194" s="71"/>
      <c r="E194" s="71"/>
      <c r="F194" s="32">
        <f t="shared" si="0"/>
        <v>0</v>
      </c>
    </row>
    <row r="195" spans="1:6">
      <c r="A195" s="33">
        <v>193</v>
      </c>
      <c r="B195" s="29" t="s">
        <v>366</v>
      </c>
      <c r="C195" s="34" t="s">
        <v>367</v>
      </c>
      <c r="D195" s="70">
        <v>150</v>
      </c>
      <c r="E195" s="70">
        <v>150</v>
      </c>
      <c r="F195" s="32">
        <f t="shared" si="0"/>
        <v>300</v>
      </c>
    </row>
    <row r="196" spans="1:6">
      <c r="A196" s="28">
        <v>194</v>
      </c>
      <c r="B196" s="29" t="s">
        <v>368</v>
      </c>
      <c r="C196" s="30" t="s">
        <v>369</v>
      </c>
      <c r="D196" s="71"/>
      <c r="E196" s="71"/>
      <c r="F196" s="32">
        <f t="shared" si="0"/>
        <v>0</v>
      </c>
    </row>
    <row r="197" spans="1:6">
      <c r="A197" s="33">
        <v>195</v>
      </c>
      <c r="B197" s="29" t="s">
        <v>370</v>
      </c>
      <c r="C197" s="34" t="s">
        <v>371</v>
      </c>
      <c r="D197" s="69"/>
      <c r="E197" s="69"/>
      <c r="F197" s="32">
        <f t="shared" si="0"/>
        <v>0</v>
      </c>
    </row>
    <row r="198" spans="1:6" ht="24.75">
      <c r="A198" s="28">
        <v>196</v>
      </c>
      <c r="B198" s="29" t="s">
        <v>372</v>
      </c>
      <c r="C198" s="30" t="s">
        <v>373</v>
      </c>
      <c r="D198" s="71"/>
      <c r="E198" s="71"/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70">
        <v>400</v>
      </c>
      <c r="E199" s="70">
        <v>400</v>
      </c>
      <c r="F199" s="32">
        <f t="shared" si="0"/>
        <v>800</v>
      </c>
    </row>
    <row r="200" spans="1:6">
      <c r="A200" s="28">
        <v>199</v>
      </c>
      <c r="B200" s="29" t="s">
        <v>376</v>
      </c>
      <c r="C200" s="30" t="s">
        <v>377</v>
      </c>
      <c r="D200" s="68">
        <v>7000</v>
      </c>
      <c r="E200" s="68">
        <v>7000</v>
      </c>
      <c r="F200" s="32">
        <f t="shared" si="0"/>
        <v>14000</v>
      </c>
    </row>
    <row r="201" spans="1:6">
      <c r="A201" s="33">
        <v>200</v>
      </c>
      <c r="B201" s="29" t="s">
        <v>378</v>
      </c>
      <c r="C201" s="34" t="s">
        <v>379</v>
      </c>
      <c r="D201" s="70">
        <v>800</v>
      </c>
      <c r="E201" s="70">
        <v>800</v>
      </c>
      <c r="F201" s="32">
        <f t="shared" si="0"/>
        <v>1600</v>
      </c>
    </row>
    <row r="202" spans="1:6">
      <c r="A202" s="28">
        <v>201</v>
      </c>
      <c r="B202" s="29" t="s">
        <v>380</v>
      </c>
      <c r="C202" s="30" t="s">
        <v>381</v>
      </c>
      <c r="D202" s="71"/>
      <c r="E202" s="71"/>
      <c r="F202" s="32">
        <f t="shared" si="0"/>
        <v>0</v>
      </c>
    </row>
    <row r="203" spans="1:6">
      <c r="A203" s="33">
        <v>202</v>
      </c>
      <c r="B203" s="29" t="s">
        <v>382</v>
      </c>
      <c r="C203" s="34" t="s">
        <v>383</v>
      </c>
      <c r="D203" s="69"/>
      <c r="E203" s="69"/>
      <c r="F203" s="32">
        <f t="shared" si="0"/>
        <v>0</v>
      </c>
    </row>
    <row r="204" spans="1:6">
      <c r="A204" s="28">
        <v>203</v>
      </c>
      <c r="B204" s="29" t="s">
        <v>384</v>
      </c>
      <c r="C204" s="30" t="s">
        <v>385</v>
      </c>
      <c r="D204" s="68">
        <v>1000</v>
      </c>
      <c r="E204" s="68">
        <v>1000</v>
      </c>
      <c r="F204" s="32">
        <f t="shared" si="0"/>
        <v>2000</v>
      </c>
    </row>
    <row r="205" spans="1:6">
      <c r="A205" s="33">
        <v>204</v>
      </c>
      <c r="B205" s="29" t="s">
        <v>386</v>
      </c>
      <c r="C205" s="34" t="s">
        <v>387</v>
      </c>
      <c r="D205" s="69"/>
      <c r="E205" s="69"/>
      <c r="F205" s="32">
        <f t="shared" si="0"/>
        <v>0</v>
      </c>
    </row>
    <row r="206" spans="1:6">
      <c r="A206" s="28">
        <v>205</v>
      </c>
      <c r="B206" s="29" t="s">
        <v>388</v>
      </c>
      <c r="C206" s="30" t="s">
        <v>389</v>
      </c>
      <c r="D206" s="71"/>
      <c r="E206" s="71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70">
        <v>500</v>
      </c>
      <c r="E207" s="70">
        <v>500</v>
      </c>
      <c r="F207" s="32">
        <f t="shared" si="0"/>
        <v>1000</v>
      </c>
    </row>
    <row r="208" spans="1:6">
      <c r="A208" s="28">
        <v>207</v>
      </c>
      <c r="B208" s="29" t="s">
        <v>392</v>
      </c>
      <c r="C208" s="30" t="s">
        <v>393</v>
      </c>
      <c r="D208" s="68">
        <v>2000</v>
      </c>
      <c r="E208" s="68">
        <v>2000</v>
      </c>
      <c r="F208" s="32">
        <f t="shared" si="0"/>
        <v>4000</v>
      </c>
    </row>
    <row r="209" spans="1:6">
      <c r="A209" s="33">
        <v>208</v>
      </c>
      <c r="B209" s="29" t="s">
        <v>394</v>
      </c>
      <c r="C209" s="34" t="s">
        <v>395</v>
      </c>
      <c r="D209" s="69"/>
      <c r="E209" s="69"/>
      <c r="F209" s="32">
        <f t="shared" si="0"/>
        <v>0</v>
      </c>
    </row>
    <row r="210" spans="1:6">
      <c r="A210" s="28">
        <v>209</v>
      </c>
      <c r="B210" s="29" t="s">
        <v>396</v>
      </c>
      <c r="C210" s="30" t="s">
        <v>397</v>
      </c>
      <c r="D210" s="68">
        <v>10000</v>
      </c>
      <c r="E210" s="68">
        <v>10000</v>
      </c>
      <c r="F210" s="32">
        <f t="shared" si="0"/>
        <v>20000</v>
      </c>
    </row>
    <row r="211" spans="1:6">
      <c r="A211" s="33">
        <v>210</v>
      </c>
      <c r="B211" s="29" t="s">
        <v>398</v>
      </c>
      <c r="C211" s="34" t="s">
        <v>399</v>
      </c>
      <c r="D211" s="69"/>
      <c r="E211" s="69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68">
        <v>150</v>
      </c>
      <c r="E212" s="68">
        <v>150</v>
      </c>
      <c r="F212" s="32">
        <f t="shared" si="0"/>
        <v>300</v>
      </c>
    </row>
    <row r="213" spans="1:6">
      <c r="A213" s="33">
        <v>212</v>
      </c>
      <c r="B213" s="29" t="s">
        <v>402</v>
      </c>
      <c r="C213" s="34" t="s">
        <v>403</v>
      </c>
      <c r="D213" s="70">
        <v>90</v>
      </c>
      <c r="E213" s="70">
        <v>90</v>
      </c>
      <c r="F213" s="32">
        <f t="shared" si="0"/>
        <v>180</v>
      </c>
    </row>
    <row r="214" spans="1:6" ht="24.75">
      <c r="A214" s="28">
        <v>213</v>
      </c>
      <c r="B214" s="29" t="s">
        <v>404</v>
      </c>
      <c r="C214" s="30" t="s">
        <v>405</v>
      </c>
      <c r="D214" s="71"/>
      <c r="E214" s="71"/>
      <c r="F214" s="32">
        <f t="shared" si="0"/>
        <v>0</v>
      </c>
    </row>
    <row r="215" spans="1:6">
      <c r="A215" s="33">
        <v>214</v>
      </c>
      <c r="B215" s="29" t="s">
        <v>406</v>
      </c>
      <c r="C215" s="34" t="s">
        <v>407</v>
      </c>
      <c r="D215" s="69"/>
      <c r="E215" s="69"/>
      <c r="F215" s="32">
        <f t="shared" si="0"/>
        <v>0</v>
      </c>
    </row>
    <row r="216" spans="1:6">
      <c r="A216" s="28">
        <v>215</v>
      </c>
      <c r="B216" s="29" t="s">
        <v>408</v>
      </c>
      <c r="C216" s="30" t="s">
        <v>409</v>
      </c>
      <c r="D216" s="71"/>
      <c r="E216" s="71"/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69"/>
      <c r="E217" s="69"/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71"/>
      <c r="E218" s="71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70">
        <v>300</v>
      </c>
      <c r="E219" s="70">
        <v>300</v>
      </c>
      <c r="F219" s="32">
        <f t="shared" si="0"/>
        <v>600</v>
      </c>
    </row>
    <row r="220" spans="1:6">
      <c r="A220" s="28">
        <v>219</v>
      </c>
      <c r="B220" s="29" t="s">
        <v>416</v>
      </c>
      <c r="C220" s="30" t="s">
        <v>417</v>
      </c>
      <c r="D220" s="68">
        <v>100</v>
      </c>
      <c r="E220" s="68">
        <v>100</v>
      </c>
      <c r="F220" s="32">
        <f t="shared" si="0"/>
        <v>200</v>
      </c>
    </row>
    <row r="221" spans="1:6" ht="24.75">
      <c r="A221" s="33">
        <v>221</v>
      </c>
      <c r="B221" s="29" t="s">
        <v>418</v>
      </c>
      <c r="C221" s="34" t="s">
        <v>419</v>
      </c>
      <c r="D221" s="69"/>
      <c r="E221" s="69"/>
      <c r="F221" s="32">
        <f t="shared" si="0"/>
        <v>0</v>
      </c>
    </row>
    <row r="222" spans="1:6">
      <c r="A222" s="28">
        <v>222</v>
      </c>
      <c r="B222" s="29" t="s">
        <v>420</v>
      </c>
      <c r="C222" s="30" t="s">
        <v>421</v>
      </c>
      <c r="D222" s="71"/>
      <c r="E222" s="71"/>
      <c r="F222" s="32">
        <f t="shared" si="0"/>
        <v>0</v>
      </c>
    </row>
    <row r="223" spans="1:6" ht="24.75">
      <c r="A223" s="33">
        <v>223</v>
      </c>
      <c r="B223" s="29" t="s">
        <v>422</v>
      </c>
      <c r="C223" s="34" t="s">
        <v>423</v>
      </c>
      <c r="D223" s="70">
        <v>8000</v>
      </c>
      <c r="E223" s="70">
        <v>8000</v>
      </c>
      <c r="F223" s="32">
        <f t="shared" si="0"/>
        <v>16000</v>
      </c>
    </row>
    <row r="224" spans="1:6" ht="24.75">
      <c r="A224" s="28">
        <v>224</v>
      </c>
      <c r="B224" s="29" t="s">
        <v>424</v>
      </c>
      <c r="C224" s="30" t="s">
        <v>425</v>
      </c>
      <c r="D224" s="68">
        <v>100</v>
      </c>
      <c r="E224" s="68">
        <v>100</v>
      </c>
      <c r="F224" s="32">
        <f t="shared" si="0"/>
        <v>200</v>
      </c>
    </row>
    <row r="225" spans="1:6">
      <c r="A225" s="33">
        <v>225</v>
      </c>
      <c r="B225" s="29" t="s">
        <v>426</v>
      </c>
      <c r="C225" s="34" t="s">
        <v>427</v>
      </c>
      <c r="D225" s="70">
        <v>8000</v>
      </c>
      <c r="E225" s="70">
        <v>8000</v>
      </c>
      <c r="F225" s="32">
        <f t="shared" si="0"/>
        <v>16000</v>
      </c>
    </row>
    <row r="226" spans="1:6">
      <c r="A226" s="28">
        <v>226</v>
      </c>
      <c r="B226" s="29" t="s">
        <v>428</v>
      </c>
      <c r="C226" s="30" t="s">
        <v>429</v>
      </c>
      <c r="D226" s="71"/>
      <c r="E226" s="71"/>
      <c r="F226" s="32">
        <f t="shared" si="0"/>
        <v>0</v>
      </c>
    </row>
    <row r="227" spans="1:6" ht="24.75">
      <c r="A227" s="33">
        <v>227</v>
      </c>
      <c r="B227" s="29" t="s">
        <v>430</v>
      </c>
      <c r="C227" s="34" t="s">
        <v>431</v>
      </c>
      <c r="D227" s="69"/>
      <c r="E227" s="69"/>
      <c r="F227" s="32">
        <f t="shared" si="0"/>
        <v>0</v>
      </c>
    </row>
    <row r="228" spans="1:6">
      <c r="A228" s="28">
        <v>228</v>
      </c>
      <c r="B228" s="29" t="s">
        <v>432</v>
      </c>
      <c r="C228" s="30" t="s">
        <v>433</v>
      </c>
      <c r="D228" s="71"/>
      <c r="E228" s="71"/>
      <c r="F228" s="32">
        <f t="shared" si="0"/>
        <v>0</v>
      </c>
    </row>
    <row r="229" spans="1:6">
      <c r="A229" s="33">
        <v>230</v>
      </c>
      <c r="B229" s="29" t="s">
        <v>434</v>
      </c>
      <c r="C229" s="34" t="s">
        <v>435</v>
      </c>
      <c r="D229" s="69"/>
      <c r="E229" s="69"/>
      <c r="F229" s="32">
        <f t="shared" si="0"/>
        <v>0</v>
      </c>
    </row>
    <row r="230" spans="1:6">
      <c r="A230" s="28">
        <v>231</v>
      </c>
      <c r="B230" s="29" t="s">
        <v>436</v>
      </c>
      <c r="C230" s="30" t="s">
        <v>437</v>
      </c>
      <c r="D230" s="71"/>
      <c r="E230" s="71"/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70">
        <v>10</v>
      </c>
      <c r="E231" s="70">
        <v>10</v>
      </c>
      <c r="F231" s="32">
        <f t="shared" si="0"/>
        <v>20</v>
      </c>
    </row>
    <row r="232" spans="1:6">
      <c r="A232" s="28">
        <v>233</v>
      </c>
      <c r="B232" s="29" t="s">
        <v>440</v>
      </c>
      <c r="C232" s="30" t="s">
        <v>441</v>
      </c>
      <c r="D232" s="71"/>
      <c r="E232" s="71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70">
        <v>900</v>
      </c>
      <c r="E233" s="70">
        <v>900</v>
      </c>
      <c r="F233" s="32">
        <f t="shared" si="0"/>
        <v>1800</v>
      </c>
    </row>
    <row r="234" spans="1:6">
      <c r="A234" s="28">
        <v>235</v>
      </c>
      <c r="B234" s="29" t="s">
        <v>444</v>
      </c>
      <c r="C234" s="30" t="s">
        <v>445</v>
      </c>
      <c r="D234" s="71"/>
      <c r="E234" s="71"/>
      <c r="F234" s="32">
        <f t="shared" si="0"/>
        <v>0</v>
      </c>
    </row>
    <row r="235" spans="1:6">
      <c r="A235" s="33">
        <v>236</v>
      </c>
      <c r="B235" s="29" t="s">
        <v>446</v>
      </c>
      <c r="C235" s="34" t="s">
        <v>447</v>
      </c>
      <c r="D235" s="69"/>
      <c r="E235" s="69"/>
      <c r="F235" s="32">
        <f t="shared" si="0"/>
        <v>0</v>
      </c>
    </row>
    <row r="236" spans="1:6">
      <c r="A236" s="28">
        <v>237</v>
      </c>
      <c r="B236" s="29" t="s">
        <v>448</v>
      </c>
      <c r="C236" s="30" t="s">
        <v>449</v>
      </c>
      <c r="D236" s="68">
        <v>600</v>
      </c>
      <c r="E236" s="68">
        <v>600</v>
      </c>
      <c r="F236" s="32">
        <f t="shared" si="0"/>
        <v>1200</v>
      </c>
    </row>
    <row r="237" spans="1:6">
      <c r="A237" s="33">
        <v>238</v>
      </c>
      <c r="B237" s="29" t="s">
        <v>450</v>
      </c>
      <c r="C237" s="34" t="s">
        <v>451</v>
      </c>
      <c r="D237" s="69"/>
      <c r="E237" s="69"/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71"/>
      <c r="E238" s="71"/>
      <c r="F238" s="32">
        <f t="shared" si="0"/>
        <v>0</v>
      </c>
    </row>
    <row r="239" spans="1:6">
      <c r="A239" s="33">
        <v>243</v>
      </c>
      <c r="B239" s="29" t="s">
        <v>454</v>
      </c>
      <c r="C239" s="34" t="s">
        <v>455</v>
      </c>
      <c r="D239" s="69"/>
      <c r="E239" s="69"/>
      <c r="F239" s="32">
        <f t="shared" si="0"/>
        <v>0</v>
      </c>
    </row>
    <row r="240" spans="1:6">
      <c r="A240" s="28">
        <v>244</v>
      </c>
      <c r="B240" s="29" t="s">
        <v>456</v>
      </c>
      <c r="C240" s="30" t="s">
        <v>457</v>
      </c>
      <c r="D240" s="68">
        <v>200</v>
      </c>
      <c r="E240" s="68">
        <v>200</v>
      </c>
      <c r="F240" s="32">
        <f t="shared" si="0"/>
        <v>400</v>
      </c>
    </row>
    <row r="241" spans="1:6">
      <c r="A241" s="33">
        <v>245</v>
      </c>
      <c r="B241" s="29" t="s">
        <v>458</v>
      </c>
      <c r="C241" s="34" t="s">
        <v>459</v>
      </c>
      <c r="D241" s="69"/>
      <c r="E241" s="69"/>
      <c r="F241" s="32">
        <f t="shared" si="0"/>
        <v>0</v>
      </c>
    </row>
    <row r="242" spans="1:6">
      <c r="A242" s="28">
        <v>246</v>
      </c>
      <c r="B242" s="29" t="s">
        <v>460</v>
      </c>
      <c r="C242" s="30" t="s">
        <v>461</v>
      </c>
      <c r="D242" s="71"/>
      <c r="E242" s="71"/>
      <c r="F242" s="32">
        <f t="shared" si="0"/>
        <v>0</v>
      </c>
    </row>
    <row r="243" spans="1:6">
      <c r="A243" s="33">
        <v>247</v>
      </c>
      <c r="B243" s="29" t="s">
        <v>462</v>
      </c>
      <c r="C243" s="34" t="s">
        <v>463</v>
      </c>
      <c r="D243" s="69"/>
      <c r="E243" s="69"/>
      <c r="F243" s="32">
        <f t="shared" si="0"/>
        <v>0</v>
      </c>
    </row>
    <row r="244" spans="1:6" ht="24.75">
      <c r="A244" s="28">
        <v>249</v>
      </c>
      <c r="B244" s="29" t="s">
        <v>464</v>
      </c>
      <c r="C244" s="30" t="s">
        <v>465</v>
      </c>
      <c r="D244" s="71"/>
      <c r="E244" s="71"/>
      <c r="F244" s="32">
        <f t="shared" si="0"/>
        <v>0</v>
      </c>
    </row>
    <row r="245" spans="1:6">
      <c r="A245" s="33">
        <v>250</v>
      </c>
      <c r="B245" s="29" t="s">
        <v>466</v>
      </c>
      <c r="C245" s="34" t="s">
        <v>467</v>
      </c>
      <c r="D245" s="69"/>
      <c r="E245" s="69"/>
      <c r="F245" s="32">
        <f t="shared" si="0"/>
        <v>0</v>
      </c>
    </row>
    <row r="246" spans="1:6">
      <c r="A246" s="28">
        <v>251</v>
      </c>
      <c r="B246" s="29" t="s">
        <v>468</v>
      </c>
      <c r="C246" s="30" t="s">
        <v>469</v>
      </c>
      <c r="D246" s="71"/>
      <c r="E246" s="71"/>
      <c r="F246" s="32">
        <f t="shared" si="0"/>
        <v>0</v>
      </c>
    </row>
    <row r="247" spans="1:6" ht="24.75">
      <c r="A247" s="33">
        <v>252</v>
      </c>
      <c r="B247" s="29" t="s">
        <v>470</v>
      </c>
      <c r="C247" s="34" t="s">
        <v>471</v>
      </c>
      <c r="D247" s="69"/>
      <c r="E247" s="69"/>
      <c r="F247" s="32">
        <f t="shared" si="0"/>
        <v>0</v>
      </c>
    </row>
    <row r="248" spans="1:6" ht="24.75">
      <c r="A248" s="28">
        <v>253</v>
      </c>
      <c r="B248" s="29" t="s">
        <v>472</v>
      </c>
      <c r="C248" s="30" t="s">
        <v>473</v>
      </c>
      <c r="D248" s="68">
        <v>500</v>
      </c>
      <c r="E248" s="68">
        <v>500</v>
      </c>
      <c r="F248" s="32">
        <f t="shared" si="0"/>
        <v>1000</v>
      </c>
    </row>
    <row r="249" spans="1:6">
      <c r="A249" s="33">
        <v>254</v>
      </c>
      <c r="B249" s="29" t="s">
        <v>474</v>
      </c>
      <c r="C249" s="34" t="s">
        <v>475</v>
      </c>
      <c r="D249" s="70">
        <v>4</v>
      </c>
      <c r="E249" s="70">
        <v>4</v>
      </c>
      <c r="F249" s="32">
        <f t="shared" si="0"/>
        <v>8</v>
      </c>
    </row>
    <row r="250" spans="1:6">
      <c r="A250" s="28">
        <v>255</v>
      </c>
      <c r="B250" s="29" t="s">
        <v>476</v>
      </c>
      <c r="C250" s="30" t="s">
        <v>477</v>
      </c>
      <c r="D250" s="68">
        <v>10</v>
      </c>
      <c r="E250" s="68">
        <v>10</v>
      </c>
      <c r="F250" s="32">
        <f t="shared" si="0"/>
        <v>20</v>
      </c>
    </row>
    <row r="251" spans="1:6" ht="24.75">
      <c r="A251" s="33">
        <v>257</v>
      </c>
      <c r="B251" s="29" t="s">
        <v>478</v>
      </c>
      <c r="C251" s="34" t="s">
        <v>479</v>
      </c>
      <c r="D251" s="70">
        <v>12</v>
      </c>
      <c r="E251" s="70">
        <v>12</v>
      </c>
      <c r="F251" s="32">
        <f t="shared" si="0"/>
        <v>24</v>
      </c>
    </row>
    <row r="252" spans="1:6">
      <c r="A252" s="28">
        <v>258</v>
      </c>
      <c r="B252" s="29" t="s">
        <v>480</v>
      </c>
      <c r="C252" s="30" t="s">
        <v>481</v>
      </c>
      <c r="D252" s="68">
        <v>600</v>
      </c>
      <c r="E252" s="68">
        <v>600</v>
      </c>
      <c r="F252" s="32">
        <f t="shared" si="0"/>
        <v>1200</v>
      </c>
    </row>
    <row r="253" spans="1:6">
      <c r="A253" s="33">
        <v>259</v>
      </c>
      <c r="B253" s="29" t="s">
        <v>482</v>
      </c>
      <c r="C253" s="34" t="s">
        <v>483</v>
      </c>
      <c r="D253" s="70">
        <v>9000</v>
      </c>
      <c r="E253" s="70">
        <v>9000</v>
      </c>
      <c r="F253" s="32">
        <f t="shared" si="0"/>
        <v>18000</v>
      </c>
    </row>
    <row r="254" spans="1:6">
      <c r="A254" s="28">
        <v>260</v>
      </c>
      <c r="B254" s="29" t="s">
        <v>484</v>
      </c>
      <c r="C254" s="30" t="s">
        <v>485</v>
      </c>
      <c r="D254" s="71"/>
      <c r="E254" s="71"/>
      <c r="F254" s="32">
        <f t="shared" si="0"/>
        <v>0</v>
      </c>
    </row>
    <row r="255" spans="1:6">
      <c r="A255" s="33">
        <v>261</v>
      </c>
      <c r="B255" s="29" t="s">
        <v>486</v>
      </c>
      <c r="C255" s="34" t="s">
        <v>487</v>
      </c>
      <c r="D255" s="70">
        <v>300</v>
      </c>
      <c r="E255" s="70">
        <v>300</v>
      </c>
      <c r="F255" s="32">
        <f t="shared" si="0"/>
        <v>600</v>
      </c>
    </row>
    <row r="256" spans="1:6">
      <c r="A256" s="111" t="s">
        <v>488</v>
      </c>
      <c r="B256" s="104"/>
      <c r="C256" s="105"/>
      <c r="D256" s="72">
        <f t="shared" ref="D256:F256" si="1">SUM(D18:D255)</f>
        <v>294278</v>
      </c>
      <c r="E256" s="72">
        <f t="shared" si="1"/>
        <v>294278</v>
      </c>
      <c r="F256" s="32">
        <f t="shared" si="1"/>
        <v>588556</v>
      </c>
    </row>
    <row r="257" spans="3:5" ht="12.75">
      <c r="C257" s="19"/>
      <c r="D257" s="73"/>
      <c r="E257" s="73"/>
    </row>
    <row r="258" spans="3:5" ht="12.75">
      <c r="C258" s="19"/>
      <c r="D258" s="73"/>
      <c r="E258" s="73"/>
    </row>
    <row r="259" spans="3:5" ht="12.75">
      <c r="C259" s="19"/>
      <c r="D259" s="73"/>
      <c r="E259" s="73"/>
    </row>
    <row r="260" spans="3:5" ht="12.75">
      <c r="C260" s="19"/>
      <c r="D260" s="73"/>
      <c r="E260" s="73"/>
    </row>
    <row r="261" spans="3:5" ht="12.75">
      <c r="C261" s="19"/>
      <c r="D261" s="73"/>
      <c r="E261" s="73"/>
    </row>
    <row r="262" spans="3:5" ht="12.75">
      <c r="C262" s="19"/>
      <c r="D262" s="73"/>
      <c r="E262" s="73"/>
    </row>
    <row r="263" spans="3:5" ht="12.75">
      <c r="C263" s="19"/>
      <c r="D263" s="73"/>
      <c r="E263" s="73"/>
    </row>
    <row r="264" spans="3:5" ht="12.75">
      <c r="C264" s="19"/>
      <c r="D264" s="73"/>
      <c r="E264" s="73"/>
    </row>
    <row r="265" spans="3:5" ht="12.75">
      <c r="C265" s="19"/>
      <c r="D265" s="73"/>
      <c r="E265" s="73"/>
    </row>
    <row r="266" spans="3:5" ht="12.75">
      <c r="C266" s="19"/>
      <c r="D266" s="73"/>
      <c r="E266" s="73"/>
    </row>
    <row r="267" spans="3:5" ht="12.75">
      <c r="C267" s="19"/>
      <c r="D267" s="73"/>
      <c r="E267" s="73"/>
    </row>
    <row r="268" spans="3:5" ht="12.75">
      <c r="C268" s="19"/>
      <c r="D268" s="73"/>
      <c r="E268" s="73"/>
    </row>
    <row r="269" spans="3:5" ht="12.75">
      <c r="C269" s="19"/>
      <c r="D269" s="73"/>
      <c r="E269" s="73"/>
    </row>
    <row r="270" spans="3:5" ht="12.75">
      <c r="C270" s="19"/>
      <c r="D270" s="73"/>
      <c r="E270" s="73"/>
    </row>
    <row r="271" spans="3:5" ht="12.75">
      <c r="C271" s="19"/>
      <c r="D271" s="73"/>
      <c r="E271" s="73"/>
    </row>
    <row r="272" spans="3:5" ht="12.75">
      <c r="C272" s="19"/>
      <c r="D272" s="73"/>
      <c r="E272" s="73"/>
    </row>
    <row r="273" spans="3:5" ht="12.75">
      <c r="C273" s="19"/>
      <c r="D273" s="73"/>
      <c r="E273" s="73"/>
    </row>
    <row r="274" spans="3:5" ht="12.75">
      <c r="C274" s="19"/>
      <c r="D274" s="73"/>
      <c r="E274" s="73"/>
    </row>
    <row r="275" spans="3:5" ht="12.75">
      <c r="C275" s="19"/>
      <c r="D275" s="73"/>
      <c r="E275" s="73"/>
    </row>
    <row r="276" spans="3:5" ht="12.75">
      <c r="C276" s="19"/>
      <c r="D276" s="73"/>
      <c r="E276" s="73"/>
    </row>
    <row r="277" spans="3:5" ht="12.75">
      <c r="C277" s="19"/>
      <c r="D277" s="73"/>
      <c r="E277" s="73"/>
    </row>
    <row r="278" spans="3:5" ht="12.75">
      <c r="C278" s="19"/>
      <c r="D278" s="73"/>
      <c r="E278" s="73"/>
    </row>
    <row r="279" spans="3:5" ht="12.75">
      <c r="C279" s="19"/>
      <c r="D279" s="73"/>
      <c r="E279" s="73"/>
    </row>
    <row r="280" spans="3:5" ht="12.75">
      <c r="C280" s="19"/>
      <c r="D280" s="73"/>
      <c r="E280" s="73"/>
    </row>
    <row r="281" spans="3:5" ht="12.75">
      <c r="C281" s="19"/>
      <c r="D281" s="73"/>
      <c r="E281" s="73"/>
    </row>
    <row r="282" spans="3:5" ht="12.75">
      <c r="C282" s="19"/>
      <c r="D282" s="73"/>
      <c r="E282" s="73"/>
    </row>
    <row r="283" spans="3:5" ht="12.75">
      <c r="C283" s="19"/>
      <c r="D283" s="73"/>
      <c r="E283" s="73"/>
    </row>
    <row r="284" spans="3:5" ht="12.75">
      <c r="C284" s="19"/>
      <c r="D284" s="73"/>
      <c r="E284" s="73"/>
    </row>
    <row r="285" spans="3:5" ht="12.75">
      <c r="C285" s="19"/>
      <c r="D285" s="73"/>
      <c r="E285" s="73"/>
    </row>
    <row r="286" spans="3:5" ht="12.75">
      <c r="C286" s="19"/>
      <c r="D286" s="73"/>
      <c r="E286" s="73"/>
    </row>
    <row r="287" spans="3:5" ht="12.75">
      <c r="C287" s="19"/>
      <c r="D287" s="73"/>
      <c r="E287" s="73"/>
    </row>
    <row r="288" spans="3:5" ht="12.75">
      <c r="C288" s="19"/>
      <c r="D288" s="73"/>
      <c r="E288" s="73"/>
    </row>
    <row r="289" spans="3:5" ht="12.75">
      <c r="C289" s="19"/>
      <c r="D289" s="73"/>
      <c r="E289" s="73"/>
    </row>
    <row r="290" spans="3:5" ht="12.75">
      <c r="C290" s="19"/>
      <c r="D290" s="73"/>
      <c r="E290" s="73"/>
    </row>
    <row r="291" spans="3:5" ht="12.75">
      <c r="C291" s="19"/>
      <c r="D291" s="73"/>
      <c r="E291" s="73"/>
    </row>
    <row r="292" spans="3:5" ht="12.75">
      <c r="C292" s="19"/>
      <c r="D292" s="73"/>
      <c r="E292" s="73"/>
    </row>
    <row r="293" spans="3:5" ht="12.75">
      <c r="C293" s="19"/>
      <c r="D293" s="73"/>
      <c r="E293" s="73"/>
    </row>
    <row r="294" spans="3:5" ht="12.75">
      <c r="C294" s="19"/>
      <c r="D294" s="73"/>
      <c r="E294" s="73"/>
    </row>
    <row r="295" spans="3:5" ht="12.75">
      <c r="C295" s="19"/>
      <c r="D295" s="73"/>
      <c r="E295" s="73"/>
    </row>
    <row r="296" spans="3:5" ht="12.75">
      <c r="C296" s="19"/>
      <c r="D296" s="73"/>
      <c r="E296" s="73"/>
    </row>
    <row r="297" spans="3:5" ht="12.75">
      <c r="C297" s="19"/>
      <c r="D297" s="73"/>
      <c r="E297" s="73"/>
    </row>
    <row r="298" spans="3:5" ht="12.75">
      <c r="C298" s="19"/>
      <c r="D298" s="73"/>
      <c r="E298" s="73"/>
    </row>
    <row r="299" spans="3:5" ht="12.75">
      <c r="C299" s="19"/>
      <c r="D299" s="73"/>
      <c r="E299" s="73"/>
    </row>
    <row r="300" spans="3:5" ht="12.75">
      <c r="C300" s="19"/>
      <c r="D300" s="73"/>
      <c r="E300" s="73"/>
    </row>
    <row r="301" spans="3:5" ht="12.75">
      <c r="C301" s="19"/>
      <c r="D301" s="73"/>
      <c r="E301" s="73"/>
    </row>
    <row r="302" spans="3:5" ht="12.75">
      <c r="C302" s="19"/>
      <c r="D302" s="73"/>
      <c r="E302" s="73"/>
    </row>
    <row r="303" spans="3:5" ht="12.75">
      <c r="C303" s="19"/>
      <c r="D303" s="73"/>
      <c r="E303" s="73"/>
    </row>
    <row r="304" spans="3:5" ht="12.75">
      <c r="C304" s="19"/>
      <c r="D304" s="73"/>
      <c r="E304" s="73"/>
    </row>
    <row r="305" spans="3:5" ht="12.75">
      <c r="C305" s="19"/>
      <c r="D305" s="73"/>
      <c r="E305" s="73"/>
    </row>
    <row r="306" spans="3:5" ht="12.75">
      <c r="C306" s="19"/>
      <c r="D306" s="73"/>
      <c r="E306" s="73"/>
    </row>
    <row r="307" spans="3:5" ht="12.75">
      <c r="C307" s="19"/>
      <c r="D307" s="73"/>
      <c r="E307" s="73"/>
    </row>
    <row r="308" spans="3:5" ht="12.75">
      <c r="C308" s="19"/>
      <c r="D308" s="73"/>
      <c r="E308" s="73"/>
    </row>
    <row r="309" spans="3:5" ht="12.75">
      <c r="C309" s="19"/>
      <c r="D309" s="73"/>
      <c r="E309" s="73"/>
    </row>
    <row r="310" spans="3:5" ht="12.75">
      <c r="C310" s="19"/>
      <c r="D310" s="73"/>
      <c r="E310" s="73"/>
    </row>
    <row r="311" spans="3:5" ht="12.75">
      <c r="C311" s="19"/>
      <c r="D311" s="73"/>
      <c r="E311" s="73"/>
    </row>
    <row r="312" spans="3:5" ht="12.75">
      <c r="C312" s="19"/>
      <c r="D312" s="73"/>
      <c r="E312" s="73"/>
    </row>
    <row r="313" spans="3:5" ht="12.75">
      <c r="C313" s="19"/>
      <c r="D313" s="73"/>
      <c r="E313" s="73"/>
    </row>
    <row r="314" spans="3:5" ht="12.75">
      <c r="C314" s="19"/>
      <c r="D314" s="73"/>
      <c r="E314" s="73"/>
    </row>
    <row r="315" spans="3:5" ht="12.75">
      <c r="C315" s="19"/>
      <c r="D315" s="73"/>
      <c r="E315" s="73"/>
    </row>
    <row r="316" spans="3:5" ht="12.75">
      <c r="C316" s="19"/>
      <c r="D316" s="73"/>
      <c r="E316" s="73"/>
    </row>
    <row r="317" spans="3:5" ht="12.75">
      <c r="C317" s="19"/>
      <c r="D317" s="73"/>
      <c r="E317" s="73"/>
    </row>
    <row r="318" spans="3:5" ht="12.75">
      <c r="C318" s="19"/>
      <c r="D318" s="73"/>
      <c r="E318" s="73"/>
    </row>
    <row r="319" spans="3:5" ht="12.75">
      <c r="C319" s="19"/>
      <c r="D319" s="73"/>
      <c r="E319" s="73"/>
    </row>
    <row r="320" spans="3:5" ht="12.75">
      <c r="C320" s="19"/>
      <c r="D320" s="73"/>
      <c r="E320" s="73"/>
    </row>
    <row r="321" spans="3:5" ht="12.75">
      <c r="C321" s="19"/>
      <c r="D321" s="73"/>
      <c r="E321" s="73"/>
    </row>
    <row r="322" spans="3:5" ht="12.75">
      <c r="C322" s="19"/>
      <c r="D322" s="73"/>
      <c r="E322" s="73"/>
    </row>
    <row r="323" spans="3:5" ht="12.75">
      <c r="C323" s="19"/>
      <c r="D323" s="73"/>
      <c r="E323" s="73"/>
    </row>
    <row r="324" spans="3:5" ht="12.75">
      <c r="C324" s="19"/>
      <c r="D324" s="73"/>
      <c r="E324" s="73"/>
    </row>
    <row r="325" spans="3:5" ht="12.75">
      <c r="C325" s="19"/>
      <c r="D325" s="73"/>
      <c r="E325" s="73"/>
    </row>
    <row r="326" spans="3:5" ht="12.75">
      <c r="C326" s="19"/>
      <c r="D326" s="73"/>
      <c r="E326" s="73"/>
    </row>
    <row r="327" spans="3:5" ht="12.75">
      <c r="C327" s="19"/>
      <c r="D327" s="73"/>
      <c r="E327" s="73"/>
    </row>
    <row r="328" spans="3:5" ht="12.75">
      <c r="C328" s="19"/>
      <c r="D328" s="73"/>
      <c r="E328" s="73"/>
    </row>
    <row r="329" spans="3:5" ht="12.75">
      <c r="C329" s="19"/>
      <c r="D329" s="73"/>
      <c r="E329" s="73"/>
    </row>
    <row r="330" spans="3:5" ht="12.75">
      <c r="C330" s="19"/>
      <c r="D330" s="73"/>
      <c r="E330" s="73"/>
    </row>
    <row r="331" spans="3:5" ht="12.75">
      <c r="C331" s="19"/>
      <c r="D331" s="73"/>
      <c r="E331" s="73"/>
    </row>
    <row r="332" spans="3:5" ht="12.75">
      <c r="C332" s="19"/>
      <c r="D332" s="73"/>
      <c r="E332" s="73"/>
    </row>
    <row r="333" spans="3:5" ht="12.75">
      <c r="C333" s="19"/>
      <c r="D333" s="73"/>
      <c r="E333" s="73"/>
    </row>
    <row r="334" spans="3:5" ht="12.75">
      <c r="C334" s="19"/>
      <c r="D334" s="73"/>
      <c r="E334" s="73"/>
    </row>
    <row r="335" spans="3:5" ht="12.75">
      <c r="C335" s="19"/>
      <c r="D335" s="73"/>
      <c r="E335" s="73"/>
    </row>
    <row r="336" spans="3:5" ht="12.75">
      <c r="C336" s="19"/>
      <c r="D336" s="73"/>
      <c r="E336" s="73"/>
    </row>
    <row r="337" spans="3:5" ht="12.75">
      <c r="C337" s="19"/>
      <c r="D337" s="73"/>
      <c r="E337" s="73"/>
    </row>
    <row r="338" spans="3:5" ht="12.75">
      <c r="C338" s="19"/>
      <c r="D338" s="73"/>
      <c r="E338" s="73"/>
    </row>
    <row r="339" spans="3:5" ht="12.75">
      <c r="C339" s="19"/>
      <c r="D339" s="73"/>
      <c r="E339" s="73"/>
    </row>
    <row r="340" spans="3:5" ht="12.75">
      <c r="C340" s="19"/>
      <c r="D340" s="73"/>
      <c r="E340" s="73"/>
    </row>
    <row r="341" spans="3:5" ht="12.75">
      <c r="C341" s="19"/>
      <c r="D341" s="73"/>
      <c r="E341" s="73"/>
    </row>
    <row r="342" spans="3:5" ht="12.75">
      <c r="C342" s="19"/>
      <c r="D342" s="73"/>
      <c r="E342" s="73"/>
    </row>
    <row r="343" spans="3:5" ht="12.75">
      <c r="C343" s="19"/>
      <c r="D343" s="73"/>
      <c r="E343" s="73"/>
    </row>
    <row r="344" spans="3:5" ht="12.75">
      <c r="C344" s="19"/>
      <c r="D344" s="73"/>
      <c r="E344" s="73"/>
    </row>
    <row r="345" spans="3:5" ht="12.75">
      <c r="C345" s="19"/>
      <c r="D345" s="73"/>
      <c r="E345" s="73"/>
    </row>
    <row r="346" spans="3:5" ht="12.75">
      <c r="C346" s="19"/>
      <c r="D346" s="73"/>
      <c r="E346" s="73"/>
    </row>
    <row r="347" spans="3:5" ht="12.75">
      <c r="C347" s="19"/>
      <c r="D347" s="73"/>
      <c r="E347" s="73"/>
    </row>
    <row r="348" spans="3:5" ht="12.75">
      <c r="C348" s="19"/>
      <c r="D348" s="73"/>
      <c r="E348" s="73"/>
    </row>
    <row r="349" spans="3:5" ht="12.75">
      <c r="C349" s="19"/>
      <c r="D349" s="73"/>
      <c r="E349" s="73"/>
    </row>
    <row r="350" spans="3:5" ht="12.75">
      <c r="C350" s="19"/>
      <c r="D350" s="73"/>
      <c r="E350" s="73"/>
    </row>
    <row r="351" spans="3:5" ht="12.75">
      <c r="C351" s="19"/>
      <c r="D351" s="73"/>
      <c r="E351" s="73"/>
    </row>
    <row r="352" spans="3:5" ht="12.75">
      <c r="C352" s="19"/>
      <c r="D352" s="73"/>
      <c r="E352" s="73"/>
    </row>
    <row r="353" spans="3:5" ht="12.75">
      <c r="C353" s="19"/>
      <c r="D353" s="73"/>
      <c r="E353" s="73"/>
    </row>
    <row r="354" spans="3:5" ht="12.75">
      <c r="C354" s="19"/>
      <c r="D354" s="73"/>
      <c r="E354" s="73"/>
    </row>
    <row r="355" spans="3:5" ht="12.75">
      <c r="C355" s="19"/>
      <c r="D355" s="73"/>
      <c r="E355" s="73"/>
    </row>
    <row r="356" spans="3:5" ht="12.75">
      <c r="C356" s="19"/>
      <c r="D356" s="73"/>
      <c r="E356" s="73"/>
    </row>
    <row r="357" spans="3:5" ht="12.75">
      <c r="C357" s="19"/>
      <c r="D357" s="73"/>
      <c r="E357" s="73"/>
    </row>
    <row r="358" spans="3:5" ht="12.75">
      <c r="C358" s="19"/>
      <c r="D358" s="73"/>
      <c r="E358" s="73"/>
    </row>
    <row r="359" spans="3:5" ht="12.75">
      <c r="C359" s="19"/>
      <c r="D359" s="73"/>
      <c r="E359" s="73"/>
    </row>
    <row r="360" spans="3:5" ht="12.75">
      <c r="C360" s="19"/>
      <c r="D360" s="73"/>
      <c r="E360" s="73"/>
    </row>
    <row r="361" spans="3:5" ht="12.75">
      <c r="C361" s="19"/>
      <c r="D361" s="73"/>
      <c r="E361" s="73"/>
    </row>
    <row r="362" spans="3:5" ht="12.75">
      <c r="C362" s="19"/>
      <c r="D362" s="73"/>
      <c r="E362" s="73"/>
    </row>
    <row r="363" spans="3:5" ht="12.75">
      <c r="C363" s="19"/>
      <c r="D363" s="73"/>
      <c r="E363" s="73"/>
    </row>
    <row r="364" spans="3:5" ht="12.75">
      <c r="C364" s="19"/>
      <c r="D364" s="73"/>
      <c r="E364" s="73"/>
    </row>
    <row r="365" spans="3:5" ht="12.75">
      <c r="C365" s="19"/>
      <c r="D365" s="73"/>
      <c r="E365" s="73"/>
    </row>
    <row r="366" spans="3:5" ht="12.75">
      <c r="C366" s="19"/>
      <c r="D366" s="73"/>
      <c r="E366" s="73"/>
    </row>
    <row r="367" spans="3:5" ht="12.75">
      <c r="C367" s="19"/>
      <c r="D367" s="73"/>
      <c r="E367" s="73"/>
    </row>
    <row r="368" spans="3:5" ht="12.75">
      <c r="C368" s="19"/>
      <c r="D368" s="73"/>
      <c r="E368" s="73"/>
    </row>
    <row r="369" spans="3:5" ht="12.75">
      <c r="C369" s="19"/>
      <c r="D369" s="73"/>
      <c r="E369" s="73"/>
    </row>
    <row r="370" spans="3:5" ht="12.75">
      <c r="C370" s="19"/>
      <c r="D370" s="73"/>
      <c r="E370" s="73"/>
    </row>
    <row r="371" spans="3:5" ht="12.75">
      <c r="C371" s="19"/>
      <c r="D371" s="73"/>
      <c r="E371" s="73"/>
    </row>
    <row r="372" spans="3:5" ht="12.75">
      <c r="C372" s="19"/>
      <c r="D372" s="73"/>
      <c r="E372" s="73"/>
    </row>
    <row r="373" spans="3:5" ht="12.75">
      <c r="C373" s="19"/>
      <c r="D373" s="73"/>
      <c r="E373" s="73"/>
    </row>
    <row r="374" spans="3:5" ht="12.75">
      <c r="C374" s="19"/>
      <c r="D374" s="73"/>
      <c r="E374" s="73"/>
    </row>
    <row r="375" spans="3:5" ht="12.75">
      <c r="C375" s="19"/>
      <c r="D375" s="73"/>
      <c r="E375" s="73"/>
    </row>
    <row r="376" spans="3:5" ht="12.75">
      <c r="C376" s="19"/>
      <c r="D376" s="73"/>
      <c r="E376" s="73"/>
    </row>
    <row r="377" spans="3:5" ht="12.75">
      <c r="C377" s="19"/>
      <c r="D377" s="73"/>
      <c r="E377" s="73"/>
    </row>
    <row r="378" spans="3:5" ht="12.75">
      <c r="C378" s="19"/>
      <c r="D378" s="73"/>
      <c r="E378" s="73"/>
    </row>
    <row r="379" spans="3:5" ht="12.75">
      <c r="C379" s="19"/>
      <c r="D379" s="73"/>
      <c r="E379" s="73"/>
    </row>
    <row r="380" spans="3:5" ht="12.75">
      <c r="C380" s="19"/>
      <c r="D380" s="73"/>
      <c r="E380" s="73"/>
    </row>
    <row r="381" spans="3:5" ht="12.75">
      <c r="C381" s="19"/>
      <c r="D381" s="73"/>
      <c r="E381" s="73"/>
    </row>
    <row r="382" spans="3:5" ht="12.75">
      <c r="C382" s="19"/>
      <c r="D382" s="73"/>
      <c r="E382" s="73"/>
    </row>
    <row r="383" spans="3:5" ht="12.75">
      <c r="C383" s="19"/>
      <c r="D383" s="73"/>
      <c r="E383" s="73"/>
    </row>
    <row r="384" spans="3:5" ht="12.75">
      <c r="C384" s="19"/>
      <c r="D384" s="73"/>
      <c r="E384" s="73"/>
    </row>
    <row r="385" spans="3:5" ht="12.75">
      <c r="C385" s="19"/>
      <c r="D385" s="73"/>
      <c r="E385" s="73"/>
    </row>
    <row r="386" spans="3:5" ht="12.75">
      <c r="C386" s="19"/>
      <c r="D386" s="73"/>
      <c r="E386" s="73"/>
    </row>
    <row r="387" spans="3:5" ht="12.75">
      <c r="C387" s="19"/>
      <c r="D387" s="73"/>
      <c r="E387" s="73"/>
    </row>
    <row r="388" spans="3:5" ht="12.75">
      <c r="C388" s="19"/>
      <c r="D388" s="73"/>
      <c r="E388" s="73"/>
    </row>
    <row r="389" spans="3:5" ht="12.75">
      <c r="C389" s="19"/>
      <c r="D389" s="73"/>
      <c r="E389" s="73"/>
    </row>
    <row r="390" spans="3:5" ht="12.75">
      <c r="C390" s="19"/>
      <c r="D390" s="73"/>
      <c r="E390" s="73"/>
    </row>
    <row r="391" spans="3:5" ht="12.75">
      <c r="C391" s="19"/>
      <c r="D391" s="73"/>
      <c r="E391" s="73"/>
    </row>
    <row r="392" spans="3:5" ht="12.75">
      <c r="C392" s="19"/>
      <c r="D392" s="73"/>
      <c r="E392" s="73"/>
    </row>
    <row r="393" spans="3:5" ht="12.75">
      <c r="C393" s="19"/>
      <c r="D393" s="73"/>
      <c r="E393" s="73"/>
    </row>
    <row r="394" spans="3:5" ht="12.75">
      <c r="C394" s="19"/>
      <c r="D394" s="73"/>
      <c r="E394" s="73"/>
    </row>
    <row r="395" spans="3:5" ht="12.75">
      <c r="C395" s="19"/>
      <c r="D395" s="73"/>
      <c r="E395" s="73"/>
    </row>
    <row r="396" spans="3:5" ht="12.75">
      <c r="C396" s="19"/>
      <c r="D396" s="73"/>
      <c r="E396" s="73"/>
    </row>
    <row r="397" spans="3:5" ht="12.75">
      <c r="C397" s="19"/>
      <c r="D397" s="73"/>
      <c r="E397" s="73"/>
    </row>
    <row r="398" spans="3:5" ht="12.75">
      <c r="C398" s="19"/>
      <c r="D398" s="73"/>
      <c r="E398" s="73"/>
    </row>
    <row r="399" spans="3:5" ht="12.75">
      <c r="C399" s="19"/>
      <c r="D399" s="73"/>
      <c r="E399" s="73"/>
    </row>
    <row r="400" spans="3:5" ht="12.75">
      <c r="C400" s="19"/>
      <c r="D400" s="73"/>
      <c r="E400" s="73"/>
    </row>
    <row r="401" spans="3:5" ht="12.75">
      <c r="C401" s="19"/>
      <c r="D401" s="73"/>
      <c r="E401" s="73"/>
    </row>
    <row r="402" spans="3:5" ht="12.75">
      <c r="C402" s="19"/>
      <c r="D402" s="73"/>
      <c r="E402" s="73"/>
    </row>
    <row r="403" spans="3:5" ht="12.75">
      <c r="C403" s="19"/>
      <c r="D403" s="73"/>
      <c r="E403" s="73"/>
    </row>
    <row r="404" spans="3:5" ht="12.75">
      <c r="C404" s="19"/>
      <c r="D404" s="73"/>
      <c r="E404" s="73"/>
    </row>
    <row r="405" spans="3:5" ht="12.75">
      <c r="C405" s="19"/>
      <c r="D405" s="73"/>
      <c r="E405" s="73"/>
    </row>
    <row r="406" spans="3:5" ht="12.75">
      <c r="C406" s="19"/>
      <c r="D406" s="73"/>
      <c r="E406" s="73"/>
    </row>
    <row r="407" spans="3:5" ht="12.75">
      <c r="C407" s="19"/>
      <c r="D407" s="73"/>
      <c r="E407" s="73"/>
    </row>
    <row r="408" spans="3:5" ht="12.75">
      <c r="C408" s="19"/>
      <c r="D408" s="73"/>
      <c r="E408" s="73"/>
    </row>
    <row r="409" spans="3:5" ht="12.75">
      <c r="C409" s="19"/>
      <c r="D409" s="73"/>
      <c r="E409" s="73"/>
    </row>
    <row r="410" spans="3:5" ht="12.75">
      <c r="C410" s="19"/>
      <c r="D410" s="73"/>
      <c r="E410" s="73"/>
    </row>
    <row r="411" spans="3:5" ht="12.75">
      <c r="C411" s="19"/>
      <c r="D411" s="73"/>
      <c r="E411" s="73"/>
    </row>
    <row r="412" spans="3:5" ht="12.75">
      <c r="C412" s="19"/>
      <c r="D412" s="73"/>
      <c r="E412" s="73"/>
    </row>
    <row r="413" spans="3:5" ht="12.75">
      <c r="C413" s="19"/>
      <c r="D413" s="73"/>
      <c r="E413" s="73"/>
    </row>
    <row r="414" spans="3:5" ht="12.75">
      <c r="C414" s="19"/>
      <c r="D414" s="73"/>
      <c r="E414" s="73"/>
    </row>
    <row r="415" spans="3:5" ht="12.75">
      <c r="C415" s="19"/>
      <c r="D415" s="73"/>
      <c r="E415" s="73"/>
    </row>
    <row r="416" spans="3:5" ht="12.75">
      <c r="C416" s="19"/>
      <c r="D416" s="73"/>
      <c r="E416" s="73"/>
    </row>
    <row r="417" spans="3:5" ht="12.75">
      <c r="C417" s="19"/>
      <c r="D417" s="73"/>
      <c r="E417" s="73"/>
    </row>
    <row r="418" spans="3:5" ht="12.75">
      <c r="C418" s="19"/>
      <c r="D418" s="73"/>
      <c r="E418" s="73"/>
    </row>
    <row r="419" spans="3:5" ht="12.75">
      <c r="C419" s="19"/>
      <c r="D419" s="73"/>
      <c r="E419" s="73"/>
    </row>
    <row r="420" spans="3:5" ht="12.75">
      <c r="C420" s="19"/>
      <c r="D420" s="73"/>
      <c r="E420" s="73"/>
    </row>
    <row r="421" spans="3:5" ht="12.75">
      <c r="C421" s="19"/>
      <c r="D421" s="73"/>
      <c r="E421" s="73"/>
    </row>
    <row r="422" spans="3:5" ht="12.75">
      <c r="C422" s="19"/>
      <c r="D422" s="73"/>
      <c r="E422" s="73"/>
    </row>
    <row r="423" spans="3:5" ht="12.75">
      <c r="C423" s="19"/>
      <c r="D423" s="73"/>
      <c r="E423" s="73"/>
    </row>
    <row r="424" spans="3:5" ht="12.75">
      <c r="C424" s="19"/>
      <c r="D424" s="73"/>
      <c r="E424" s="73"/>
    </row>
    <row r="425" spans="3:5" ht="12.75">
      <c r="C425" s="19"/>
      <c r="D425" s="73"/>
      <c r="E425" s="73"/>
    </row>
    <row r="426" spans="3:5" ht="12.75">
      <c r="C426" s="19"/>
      <c r="D426" s="73"/>
      <c r="E426" s="73"/>
    </row>
    <row r="427" spans="3:5" ht="12.75">
      <c r="C427" s="19"/>
      <c r="D427" s="73"/>
      <c r="E427" s="73"/>
    </row>
    <row r="428" spans="3:5" ht="12.75">
      <c r="C428" s="19"/>
      <c r="D428" s="73"/>
      <c r="E428" s="73"/>
    </row>
    <row r="429" spans="3:5" ht="12.75">
      <c r="C429" s="19"/>
      <c r="D429" s="73"/>
      <c r="E429" s="73"/>
    </row>
    <row r="430" spans="3:5" ht="12.75">
      <c r="C430" s="19"/>
      <c r="D430" s="73"/>
      <c r="E430" s="73"/>
    </row>
    <row r="431" spans="3:5" ht="12.75">
      <c r="C431" s="19"/>
      <c r="D431" s="73"/>
      <c r="E431" s="73"/>
    </row>
    <row r="432" spans="3:5" ht="12.75">
      <c r="C432" s="19"/>
      <c r="D432" s="73"/>
      <c r="E432" s="73"/>
    </row>
    <row r="433" spans="3:5" ht="12.75">
      <c r="C433" s="19"/>
      <c r="D433" s="73"/>
      <c r="E433" s="73"/>
    </row>
    <row r="434" spans="3:5" ht="12.75">
      <c r="C434" s="19"/>
      <c r="D434" s="73"/>
      <c r="E434" s="73"/>
    </row>
    <row r="435" spans="3:5" ht="12.75">
      <c r="C435" s="19"/>
      <c r="D435" s="73"/>
      <c r="E435" s="73"/>
    </row>
    <row r="436" spans="3:5" ht="12.75">
      <c r="C436" s="19"/>
      <c r="D436" s="73"/>
      <c r="E436" s="73"/>
    </row>
    <row r="437" spans="3:5" ht="12.75">
      <c r="C437" s="19"/>
      <c r="D437" s="73"/>
      <c r="E437" s="73"/>
    </row>
    <row r="438" spans="3:5" ht="12.75">
      <c r="C438" s="19"/>
      <c r="D438" s="73"/>
      <c r="E438" s="73"/>
    </row>
    <row r="439" spans="3:5" ht="12.75">
      <c r="C439" s="19"/>
      <c r="D439" s="73"/>
      <c r="E439" s="73"/>
    </row>
    <row r="440" spans="3:5" ht="12.75">
      <c r="C440" s="19"/>
      <c r="D440" s="73"/>
      <c r="E440" s="73"/>
    </row>
    <row r="441" spans="3:5" ht="12.75">
      <c r="C441" s="19"/>
      <c r="D441" s="73"/>
      <c r="E441" s="73"/>
    </row>
    <row r="442" spans="3:5" ht="12.75">
      <c r="C442" s="19"/>
      <c r="D442" s="73"/>
      <c r="E442" s="73"/>
    </row>
    <row r="443" spans="3:5" ht="12.75">
      <c r="C443" s="19"/>
      <c r="D443" s="73"/>
      <c r="E443" s="73"/>
    </row>
    <row r="444" spans="3:5" ht="12.75">
      <c r="C444" s="19"/>
      <c r="D444" s="73"/>
      <c r="E444" s="73"/>
    </row>
    <row r="445" spans="3:5" ht="12.75">
      <c r="C445" s="19"/>
      <c r="D445" s="73"/>
      <c r="E445" s="73"/>
    </row>
    <row r="446" spans="3:5" ht="12.75">
      <c r="C446" s="19"/>
      <c r="D446" s="73"/>
      <c r="E446" s="73"/>
    </row>
    <row r="447" spans="3:5" ht="12.75">
      <c r="C447" s="19"/>
      <c r="D447" s="73"/>
      <c r="E447" s="73"/>
    </row>
    <row r="448" spans="3:5" ht="12.75">
      <c r="C448" s="19"/>
      <c r="D448" s="73"/>
      <c r="E448" s="73"/>
    </row>
    <row r="449" spans="3:5" ht="12.75">
      <c r="C449" s="19"/>
      <c r="D449" s="73"/>
      <c r="E449" s="73"/>
    </row>
    <row r="450" spans="3:5" ht="12.75">
      <c r="C450" s="19"/>
      <c r="D450" s="73"/>
      <c r="E450" s="73"/>
    </row>
    <row r="451" spans="3:5" ht="12.75">
      <c r="C451" s="19"/>
      <c r="D451" s="73"/>
      <c r="E451" s="73"/>
    </row>
    <row r="452" spans="3:5" ht="12.75">
      <c r="C452" s="19"/>
      <c r="D452" s="73"/>
      <c r="E452" s="73"/>
    </row>
    <row r="453" spans="3:5" ht="12.75">
      <c r="C453" s="19"/>
      <c r="D453" s="73"/>
      <c r="E453" s="73"/>
    </row>
    <row r="454" spans="3:5" ht="12.75">
      <c r="C454" s="19"/>
      <c r="D454" s="73"/>
      <c r="E454" s="73"/>
    </row>
    <row r="455" spans="3:5" ht="12.75">
      <c r="C455" s="19"/>
      <c r="D455" s="73"/>
      <c r="E455" s="73"/>
    </row>
    <row r="456" spans="3:5" ht="12.75">
      <c r="C456" s="19"/>
      <c r="D456" s="73"/>
      <c r="E456" s="73"/>
    </row>
    <row r="457" spans="3:5" ht="12.75">
      <c r="C457" s="19"/>
      <c r="D457" s="73"/>
      <c r="E457" s="73"/>
    </row>
    <row r="458" spans="3:5" ht="12.75">
      <c r="C458" s="19"/>
      <c r="D458" s="73"/>
      <c r="E458" s="73"/>
    </row>
    <row r="459" spans="3:5" ht="12.75">
      <c r="C459" s="19"/>
      <c r="D459" s="73"/>
      <c r="E459" s="73"/>
    </row>
    <row r="460" spans="3:5" ht="12.75">
      <c r="C460" s="19"/>
      <c r="D460" s="73"/>
      <c r="E460" s="73"/>
    </row>
    <row r="461" spans="3:5" ht="12.75">
      <c r="C461" s="19"/>
      <c r="D461" s="73"/>
      <c r="E461" s="73"/>
    </row>
    <row r="462" spans="3:5" ht="12.75">
      <c r="C462" s="19"/>
      <c r="D462" s="73"/>
      <c r="E462" s="73"/>
    </row>
    <row r="463" spans="3:5" ht="12.75">
      <c r="C463" s="19"/>
      <c r="D463" s="73"/>
      <c r="E463" s="73"/>
    </row>
    <row r="464" spans="3:5" ht="12.75">
      <c r="C464" s="19"/>
      <c r="D464" s="73"/>
      <c r="E464" s="73"/>
    </row>
    <row r="465" spans="3:5" ht="12.75">
      <c r="C465" s="19"/>
      <c r="D465" s="73"/>
      <c r="E465" s="73"/>
    </row>
    <row r="466" spans="3:5" ht="12.75">
      <c r="C466" s="19"/>
      <c r="D466" s="73"/>
      <c r="E466" s="73"/>
    </row>
    <row r="467" spans="3:5" ht="12.75">
      <c r="C467" s="19"/>
      <c r="D467" s="73"/>
      <c r="E467" s="73"/>
    </row>
    <row r="468" spans="3:5" ht="12.75">
      <c r="C468" s="19"/>
      <c r="D468" s="73"/>
      <c r="E468" s="73"/>
    </row>
    <row r="469" spans="3:5" ht="12.75">
      <c r="C469" s="19"/>
      <c r="D469" s="73"/>
      <c r="E469" s="73"/>
    </row>
    <row r="470" spans="3:5" ht="12.75">
      <c r="C470" s="19"/>
      <c r="D470" s="73"/>
      <c r="E470" s="73"/>
    </row>
    <row r="471" spans="3:5" ht="12.75">
      <c r="C471" s="19"/>
      <c r="D471" s="73"/>
      <c r="E471" s="73"/>
    </row>
    <row r="472" spans="3:5" ht="12.75">
      <c r="C472" s="19"/>
      <c r="D472" s="73"/>
      <c r="E472" s="73"/>
    </row>
    <row r="473" spans="3:5" ht="12.75">
      <c r="C473" s="19"/>
      <c r="D473" s="73"/>
      <c r="E473" s="73"/>
    </row>
    <row r="474" spans="3:5" ht="12.75">
      <c r="C474" s="19"/>
      <c r="D474" s="73"/>
      <c r="E474" s="73"/>
    </row>
    <row r="475" spans="3:5" ht="12.75">
      <c r="C475" s="19"/>
      <c r="D475" s="73"/>
      <c r="E475" s="73"/>
    </row>
    <row r="476" spans="3:5" ht="12.75">
      <c r="C476" s="19"/>
      <c r="D476" s="73"/>
      <c r="E476" s="73"/>
    </row>
    <row r="477" spans="3:5" ht="12.75">
      <c r="C477" s="19"/>
      <c r="D477" s="73"/>
      <c r="E477" s="73"/>
    </row>
    <row r="478" spans="3:5" ht="12.75">
      <c r="C478" s="19"/>
      <c r="D478" s="73"/>
      <c r="E478" s="73"/>
    </row>
    <row r="479" spans="3:5" ht="12.75">
      <c r="C479" s="19"/>
      <c r="D479" s="73"/>
      <c r="E479" s="73"/>
    </row>
    <row r="480" spans="3:5" ht="12.75">
      <c r="C480" s="19"/>
      <c r="D480" s="73"/>
      <c r="E480" s="73"/>
    </row>
    <row r="481" spans="3:5" ht="12.75">
      <c r="C481" s="19"/>
      <c r="D481" s="73"/>
      <c r="E481" s="73"/>
    </row>
    <row r="482" spans="3:5" ht="12.75">
      <c r="C482" s="19"/>
      <c r="D482" s="73"/>
      <c r="E482" s="73"/>
    </row>
    <row r="483" spans="3:5" ht="12.75">
      <c r="C483" s="19"/>
      <c r="D483" s="73"/>
      <c r="E483" s="73"/>
    </row>
    <row r="484" spans="3:5" ht="12.75">
      <c r="C484" s="19"/>
      <c r="D484" s="73"/>
      <c r="E484" s="73"/>
    </row>
    <row r="485" spans="3:5" ht="12.75">
      <c r="C485" s="19"/>
      <c r="D485" s="73"/>
      <c r="E485" s="73"/>
    </row>
    <row r="486" spans="3:5" ht="12.75">
      <c r="C486" s="19"/>
      <c r="D486" s="73"/>
      <c r="E486" s="73"/>
    </row>
    <row r="487" spans="3:5" ht="12.75">
      <c r="C487" s="19"/>
      <c r="D487" s="73"/>
      <c r="E487" s="73"/>
    </row>
    <row r="488" spans="3:5" ht="12.75">
      <c r="C488" s="19"/>
      <c r="D488" s="73"/>
      <c r="E488" s="73"/>
    </row>
    <row r="489" spans="3:5" ht="12.75">
      <c r="C489" s="19"/>
      <c r="D489" s="73"/>
      <c r="E489" s="73"/>
    </row>
    <row r="490" spans="3:5" ht="12.75">
      <c r="C490" s="19"/>
      <c r="D490" s="73"/>
      <c r="E490" s="73"/>
    </row>
    <row r="491" spans="3:5" ht="12.75">
      <c r="C491" s="19"/>
      <c r="D491" s="73"/>
      <c r="E491" s="73"/>
    </row>
    <row r="492" spans="3:5" ht="12.75">
      <c r="C492" s="19"/>
      <c r="D492" s="73"/>
      <c r="E492" s="73"/>
    </row>
    <row r="493" spans="3:5" ht="12.75">
      <c r="C493" s="19"/>
      <c r="D493" s="73"/>
      <c r="E493" s="73"/>
    </row>
    <row r="494" spans="3:5" ht="12.75">
      <c r="C494" s="19"/>
      <c r="D494" s="73"/>
      <c r="E494" s="73"/>
    </row>
    <row r="495" spans="3:5" ht="12.75">
      <c r="C495" s="19"/>
      <c r="D495" s="73"/>
      <c r="E495" s="73"/>
    </row>
    <row r="496" spans="3:5" ht="12.75">
      <c r="C496" s="19"/>
      <c r="D496" s="73"/>
      <c r="E496" s="73"/>
    </row>
    <row r="497" spans="3:5" ht="12.75">
      <c r="C497" s="19"/>
      <c r="D497" s="73"/>
      <c r="E497" s="73"/>
    </row>
    <row r="498" spans="3:5" ht="12.75">
      <c r="C498" s="19"/>
      <c r="D498" s="73"/>
      <c r="E498" s="73"/>
    </row>
    <row r="499" spans="3:5" ht="12.75">
      <c r="C499" s="19"/>
      <c r="D499" s="73"/>
      <c r="E499" s="73"/>
    </row>
    <row r="500" spans="3:5" ht="12.75">
      <c r="C500" s="19"/>
      <c r="D500" s="73"/>
      <c r="E500" s="73"/>
    </row>
    <row r="501" spans="3:5" ht="12.75">
      <c r="C501" s="19"/>
      <c r="D501" s="73"/>
      <c r="E501" s="73"/>
    </row>
    <row r="502" spans="3:5" ht="12.75">
      <c r="C502" s="19"/>
      <c r="D502" s="73"/>
      <c r="E502" s="73"/>
    </row>
    <row r="503" spans="3:5" ht="12.75">
      <c r="C503" s="19"/>
      <c r="D503" s="73"/>
      <c r="E503" s="73"/>
    </row>
    <row r="504" spans="3:5" ht="12.75">
      <c r="C504" s="19"/>
      <c r="D504" s="73"/>
      <c r="E504" s="73"/>
    </row>
    <row r="505" spans="3:5" ht="12.75">
      <c r="C505" s="19"/>
      <c r="D505" s="73"/>
      <c r="E505" s="73"/>
    </row>
    <row r="506" spans="3:5" ht="12.75">
      <c r="C506" s="19"/>
      <c r="D506" s="73"/>
      <c r="E506" s="73"/>
    </row>
    <row r="507" spans="3:5" ht="12.75">
      <c r="C507" s="19"/>
      <c r="D507" s="73"/>
      <c r="E507" s="73"/>
    </row>
    <row r="508" spans="3:5" ht="12.75">
      <c r="C508" s="19"/>
      <c r="D508" s="73"/>
      <c r="E508" s="73"/>
    </row>
    <row r="509" spans="3:5" ht="12.75">
      <c r="C509" s="19"/>
      <c r="D509" s="73"/>
      <c r="E509" s="73"/>
    </row>
    <row r="510" spans="3:5" ht="12.75">
      <c r="C510" s="19"/>
      <c r="D510" s="73"/>
      <c r="E510" s="73"/>
    </row>
    <row r="511" spans="3:5" ht="12.75">
      <c r="C511" s="19"/>
      <c r="D511" s="73"/>
      <c r="E511" s="73"/>
    </row>
    <row r="512" spans="3:5" ht="12.75">
      <c r="C512" s="19"/>
      <c r="D512" s="73"/>
      <c r="E512" s="73"/>
    </row>
    <row r="513" spans="3:5" ht="12.75">
      <c r="C513" s="19"/>
      <c r="D513" s="73"/>
      <c r="E513" s="73"/>
    </row>
    <row r="514" spans="3:5" ht="12.75">
      <c r="C514" s="19"/>
      <c r="D514" s="73"/>
      <c r="E514" s="73"/>
    </row>
    <row r="515" spans="3:5" ht="12.75">
      <c r="C515" s="19"/>
      <c r="D515" s="73"/>
      <c r="E515" s="73"/>
    </row>
    <row r="516" spans="3:5" ht="12.75">
      <c r="C516" s="19"/>
      <c r="D516" s="73"/>
      <c r="E516" s="73"/>
    </row>
    <row r="517" spans="3:5" ht="12.75">
      <c r="C517" s="19"/>
      <c r="D517" s="73"/>
      <c r="E517" s="73"/>
    </row>
    <row r="518" spans="3:5" ht="12.75">
      <c r="C518" s="19"/>
      <c r="D518" s="73"/>
      <c r="E518" s="73"/>
    </row>
    <row r="519" spans="3:5" ht="12.75">
      <c r="C519" s="19"/>
      <c r="D519" s="73"/>
      <c r="E519" s="73"/>
    </row>
    <row r="520" spans="3:5" ht="12.75">
      <c r="C520" s="19"/>
      <c r="D520" s="73"/>
      <c r="E520" s="73"/>
    </row>
    <row r="521" spans="3:5" ht="12.75">
      <c r="C521" s="19"/>
      <c r="D521" s="73"/>
      <c r="E521" s="73"/>
    </row>
    <row r="522" spans="3:5" ht="12.75">
      <c r="C522" s="19"/>
      <c r="D522" s="73"/>
      <c r="E522" s="73"/>
    </row>
    <row r="523" spans="3:5" ht="12.75">
      <c r="C523" s="19"/>
      <c r="D523" s="73"/>
      <c r="E523" s="73"/>
    </row>
    <row r="524" spans="3:5" ht="12.75">
      <c r="C524" s="19"/>
      <c r="D524" s="73"/>
      <c r="E524" s="73"/>
    </row>
    <row r="525" spans="3:5" ht="12.75">
      <c r="C525" s="19"/>
      <c r="D525" s="73"/>
      <c r="E525" s="73"/>
    </row>
    <row r="526" spans="3:5" ht="12.75">
      <c r="C526" s="19"/>
      <c r="D526" s="73"/>
      <c r="E526" s="73"/>
    </row>
    <row r="527" spans="3:5" ht="12.75">
      <c r="C527" s="19"/>
      <c r="D527" s="73"/>
      <c r="E527" s="73"/>
    </row>
    <row r="528" spans="3:5" ht="12.75">
      <c r="C528" s="19"/>
      <c r="D528" s="73"/>
      <c r="E528" s="73"/>
    </row>
    <row r="529" spans="3:5" ht="12.75">
      <c r="C529" s="19"/>
      <c r="D529" s="73"/>
      <c r="E529" s="73"/>
    </row>
    <row r="530" spans="3:5" ht="12.75">
      <c r="C530" s="19"/>
      <c r="D530" s="73"/>
      <c r="E530" s="73"/>
    </row>
    <row r="531" spans="3:5" ht="12.75">
      <c r="C531" s="19"/>
      <c r="D531" s="73"/>
      <c r="E531" s="73"/>
    </row>
    <row r="532" spans="3:5" ht="12.75">
      <c r="C532" s="19"/>
      <c r="D532" s="73"/>
      <c r="E532" s="73"/>
    </row>
    <row r="533" spans="3:5" ht="12.75">
      <c r="C533" s="19"/>
      <c r="D533" s="73"/>
      <c r="E533" s="73"/>
    </row>
    <row r="534" spans="3:5" ht="12.75">
      <c r="C534" s="19"/>
      <c r="D534" s="73"/>
      <c r="E534" s="73"/>
    </row>
    <row r="535" spans="3:5" ht="12.75">
      <c r="C535" s="19"/>
      <c r="D535" s="73"/>
      <c r="E535" s="73"/>
    </row>
    <row r="536" spans="3:5" ht="12.75">
      <c r="C536" s="19"/>
      <c r="D536" s="73"/>
      <c r="E536" s="73"/>
    </row>
    <row r="537" spans="3:5" ht="12.75">
      <c r="C537" s="19"/>
      <c r="D537" s="73"/>
      <c r="E537" s="73"/>
    </row>
    <row r="538" spans="3:5" ht="12.75">
      <c r="C538" s="19"/>
      <c r="D538" s="73"/>
      <c r="E538" s="73"/>
    </row>
    <row r="539" spans="3:5" ht="12.75">
      <c r="C539" s="19"/>
      <c r="D539" s="73"/>
      <c r="E539" s="73"/>
    </row>
    <row r="540" spans="3:5" ht="12.75">
      <c r="C540" s="19"/>
      <c r="D540" s="73"/>
      <c r="E540" s="73"/>
    </row>
    <row r="541" spans="3:5" ht="12.75">
      <c r="C541" s="19"/>
      <c r="D541" s="73"/>
      <c r="E541" s="73"/>
    </row>
    <row r="542" spans="3:5" ht="12.75">
      <c r="C542" s="19"/>
      <c r="D542" s="73"/>
      <c r="E542" s="73"/>
    </row>
    <row r="543" spans="3:5" ht="12.75">
      <c r="C543" s="19"/>
      <c r="D543" s="73"/>
      <c r="E543" s="73"/>
    </row>
    <row r="544" spans="3:5" ht="12.75">
      <c r="C544" s="19"/>
      <c r="D544" s="73"/>
      <c r="E544" s="73"/>
    </row>
    <row r="545" spans="3:5" ht="12.75">
      <c r="C545" s="19"/>
      <c r="D545" s="73"/>
      <c r="E545" s="73"/>
    </row>
    <row r="546" spans="3:5" ht="12.75">
      <c r="C546" s="19"/>
      <c r="D546" s="73"/>
      <c r="E546" s="73"/>
    </row>
    <row r="547" spans="3:5" ht="12.75">
      <c r="C547" s="19"/>
      <c r="D547" s="73"/>
      <c r="E547" s="73"/>
    </row>
    <row r="548" spans="3:5" ht="12.75">
      <c r="C548" s="19"/>
      <c r="D548" s="73"/>
      <c r="E548" s="73"/>
    </row>
    <row r="549" spans="3:5" ht="12.75">
      <c r="C549" s="19"/>
      <c r="D549" s="73"/>
      <c r="E549" s="73"/>
    </row>
    <row r="550" spans="3:5" ht="12.75">
      <c r="C550" s="19"/>
      <c r="D550" s="73"/>
      <c r="E550" s="73"/>
    </row>
    <row r="551" spans="3:5" ht="12.75">
      <c r="C551" s="19"/>
      <c r="D551" s="73"/>
      <c r="E551" s="73"/>
    </row>
    <row r="552" spans="3:5" ht="12.75">
      <c r="C552" s="19"/>
      <c r="D552" s="73"/>
      <c r="E552" s="73"/>
    </row>
    <row r="553" spans="3:5" ht="12.75">
      <c r="C553" s="19"/>
      <c r="D553" s="73"/>
      <c r="E553" s="73"/>
    </row>
    <row r="554" spans="3:5" ht="12.75">
      <c r="C554" s="19"/>
      <c r="D554" s="73"/>
      <c r="E554" s="73"/>
    </row>
    <row r="555" spans="3:5" ht="12.75">
      <c r="C555" s="19"/>
      <c r="D555" s="73"/>
      <c r="E555" s="73"/>
    </row>
    <row r="556" spans="3:5" ht="12.75">
      <c r="C556" s="19"/>
      <c r="D556" s="73"/>
      <c r="E556" s="73"/>
    </row>
    <row r="557" spans="3:5" ht="12.75">
      <c r="C557" s="19"/>
      <c r="D557" s="73"/>
      <c r="E557" s="73"/>
    </row>
    <row r="558" spans="3:5" ht="12.75">
      <c r="C558" s="19"/>
      <c r="D558" s="73"/>
      <c r="E558" s="73"/>
    </row>
    <row r="559" spans="3:5" ht="12.75">
      <c r="C559" s="19"/>
      <c r="D559" s="73"/>
      <c r="E559" s="73"/>
    </row>
    <row r="560" spans="3:5" ht="12.75">
      <c r="C560" s="19"/>
      <c r="D560" s="73"/>
      <c r="E560" s="73"/>
    </row>
    <row r="561" spans="3:5" ht="12.75">
      <c r="C561" s="19"/>
      <c r="D561" s="73"/>
      <c r="E561" s="73"/>
    </row>
    <row r="562" spans="3:5" ht="12.75">
      <c r="C562" s="19"/>
      <c r="D562" s="73"/>
      <c r="E562" s="73"/>
    </row>
    <row r="563" spans="3:5" ht="12.75">
      <c r="C563" s="19"/>
      <c r="D563" s="73"/>
      <c r="E563" s="73"/>
    </row>
    <row r="564" spans="3:5" ht="12.75">
      <c r="C564" s="19"/>
      <c r="D564" s="73"/>
      <c r="E564" s="73"/>
    </row>
    <row r="565" spans="3:5" ht="12.75">
      <c r="C565" s="19"/>
      <c r="D565" s="73"/>
      <c r="E565" s="73"/>
    </row>
    <row r="566" spans="3:5" ht="12.75">
      <c r="C566" s="19"/>
      <c r="D566" s="73"/>
      <c r="E566" s="73"/>
    </row>
    <row r="567" spans="3:5" ht="12.75">
      <c r="C567" s="19"/>
      <c r="D567" s="73"/>
      <c r="E567" s="73"/>
    </row>
    <row r="568" spans="3:5" ht="12.75">
      <c r="C568" s="19"/>
      <c r="D568" s="73"/>
      <c r="E568" s="73"/>
    </row>
    <row r="569" spans="3:5" ht="12.75">
      <c r="C569" s="19"/>
      <c r="D569" s="73"/>
      <c r="E569" s="73"/>
    </row>
    <row r="570" spans="3:5" ht="12.75">
      <c r="C570" s="19"/>
      <c r="D570" s="73"/>
      <c r="E570" s="73"/>
    </row>
    <row r="571" spans="3:5" ht="12.75">
      <c r="C571" s="19"/>
      <c r="D571" s="73"/>
      <c r="E571" s="73"/>
    </row>
    <row r="572" spans="3:5" ht="12.75">
      <c r="C572" s="19"/>
      <c r="D572" s="73"/>
      <c r="E572" s="73"/>
    </row>
    <row r="573" spans="3:5" ht="12.75">
      <c r="C573" s="19"/>
      <c r="D573" s="73"/>
      <c r="E573" s="73"/>
    </row>
    <row r="574" spans="3:5" ht="12.75">
      <c r="C574" s="19"/>
      <c r="D574" s="73"/>
      <c r="E574" s="73"/>
    </row>
    <row r="575" spans="3:5" ht="12.75">
      <c r="C575" s="19"/>
      <c r="D575" s="73"/>
      <c r="E575" s="73"/>
    </row>
    <row r="576" spans="3:5" ht="12.75">
      <c r="C576" s="19"/>
      <c r="D576" s="73"/>
      <c r="E576" s="73"/>
    </row>
    <row r="577" spans="3:5" ht="12.75">
      <c r="C577" s="19"/>
      <c r="D577" s="73"/>
      <c r="E577" s="73"/>
    </row>
    <row r="578" spans="3:5" ht="12.75">
      <c r="C578" s="19"/>
      <c r="D578" s="73"/>
      <c r="E578" s="73"/>
    </row>
    <row r="579" spans="3:5" ht="12.75">
      <c r="C579" s="19"/>
      <c r="D579" s="73"/>
      <c r="E579" s="73"/>
    </row>
    <row r="580" spans="3:5" ht="12.75">
      <c r="C580" s="19"/>
      <c r="D580" s="73"/>
      <c r="E580" s="73"/>
    </row>
    <row r="581" spans="3:5" ht="12.75">
      <c r="C581" s="19"/>
      <c r="D581" s="73"/>
      <c r="E581" s="73"/>
    </row>
    <row r="582" spans="3:5" ht="12.75">
      <c r="C582" s="19"/>
      <c r="D582" s="73"/>
      <c r="E582" s="73"/>
    </row>
    <row r="583" spans="3:5" ht="12.75">
      <c r="C583" s="19"/>
      <c r="D583" s="73"/>
      <c r="E583" s="73"/>
    </row>
    <row r="584" spans="3:5" ht="12.75">
      <c r="C584" s="19"/>
      <c r="D584" s="73"/>
      <c r="E584" s="73"/>
    </row>
    <row r="585" spans="3:5" ht="12.75">
      <c r="C585" s="19"/>
      <c r="D585" s="73"/>
      <c r="E585" s="73"/>
    </row>
    <row r="586" spans="3:5" ht="12.75">
      <c r="C586" s="19"/>
      <c r="D586" s="73"/>
      <c r="E586" s="73"/>
    </row>
    <row r="587" spans="3:5" ht="12.75">
      <c r="C587" s="19"/>
      <c r="D587" s="73"/>
      <c r="E587" s="73"/>
    </row>
    <row r="588" spans="3:5" ht="12.75">
      <c r="C588" s="19"/>
      <c r="D588" s="73"/>
      <c r="E588" s="73"/>
    </row>
    <row r="589" spans="3:5" ht="12.75">
      <c r="C589" s="19"/>
      <c r="D589" s="73"/>
      <c r="E589" s="73"/>
    </row>
    <row r="590" spans="3:5" ht="12.75">
      <c r="C590" s="19"/>
      <c r="D590" s="73"/>
      <c r="E590" s="73"/>
    </row>
    <row r="591" spans="3:5" ht="12.75">
      <c r="C591" s="19"/>
      <c r="D591" s="73"/>
      <c r="E591" s="73"/>
    </row>
    <row r="592" spans="3:5" ht="12.75">
      <c r="C592" s="19"/>
      <c r="D592" s="73"/>
      <c r="E592" s="73"/>
    </row>
    <row r="593" spans="3:5" ht="12.75">
      <c r="C593" s="19"/>
      <c r="D593" s="73"/>
      <c r="E593" s="73"/>
    </row>
    <row r="594" spans="3:5" ht="12.75">
      <c r="C594" s="19"/>
      <c r="D594" s="73"/>
      <c r="E594" s="73"/>
    </row>
    <row r="595" spans="3:5" ht="12.75">
      <c r="C595" s="19"/>
      <c r="D595" s="73"/>
      <c r="E595" s="73"/>
    </row>
    <row r="596" spans="3:5" ht="12.75">
      <c r="C596" s="19"/>
      <c r="D596" s="73"/>
      <c r="E596" s="73"/>
    </row>
    <row r="597" spans="3:5" ht="12.75">
      <c r="C597" s="19"/>
      <c r="D597" s="73"/>
      <c r="E597" s="73"/>
    </row>
    <row r="598" spans="3:5" ht="12.75">
      <c r="C598" s="19"/>
      <c r="D598" s="73"/>
      <c r="E598" s="73"/>
    </row>
    <row r="599" spans="3:5" ht="12.75">
      <c r="C599" s="19"/>
      <c r="D599" s="73"/>
      <c r="E599" s="73"/>
    </row>
    <row r="600" spans="3:5" ht="12.75">
      <c r="C600" s="19"/>
      <c r="D600" s="73"/>
      <c r="E600" s="73"/>
    </row>
    <row r="601" spans="3:5" ht="12.75">
      <c r="C601" s="19"/>
      <c r="D601" s="73"/>
      <c r="E601" s="73"/>
    </row>
    <row r="602" spans="3:5" ht="12.75">
      <c r="C602" s="19"/>
      <c r="D602" s="73"/>
      <c r="E602" s="73"/>
    </row>
    <row r="603" spans="3:5" ht="12.75">
      <c r="C603" s="19"/>
      <c r="D603" s="73"/>
      <c r="E603" s="73"/>
    </row>
    <row r="604" spans="3:5" ht="12.75">
      <c r="C604" s="19"/>
      <c r="D604" s="73"/>
      <c r="E604" s="73"/>
    </row>
    <row r="605" spans="3:5" ht="12.75">
      <c r="C605" s="19"/>
      <c r="D605" s="73"/>
      <c r="E605" s="73"/>
    </row>
    <row r="606" spans="3:5" ht="12.75">
      <c r="C606" s="19"/>
      <c r="D606" s="73"/>
      <c r="E606" s="73"/>
    </row>
    <row r="607" spans="3:5" ht="12.75">
      <c r="C607" s="19"/>
      <c r="D607" s="73"/>
      <c r="E607" s="73"/>
    </row>
    <row r="608" spans="3:5" ht="12.75">
      <c r="C608" s="19"/>
      <c r="D608" s="73"/>
      <c r="E608" s="73"/>
    </row>
    <row r="609" spans="3:5" ht="12.75">
      <c r="C609" s="19"/>
      <c r="D609" s="73"/>
      <c r="E609" s="73"/>
    </row>
    <row r="610" spans="3:5" ht="12.75">
      <c r="C610" s="19"/>
      <c r="D610" s="73"/>
      <c r="E610" s="73"/>
    </row>
    <row r="611" spans="3:5" ht="12.75">
      <c r="C611" s="19"/>
      <c r="D611" s="73"/>
      <c r="E611" s="73"/>
    </row>
    <row r="612" spans="3:5" ht="12.75">
      <c r="C612" s="19"/>
      <c r="D612" s="73"/>
      <c r="E612" s="73"/>
    </row>
    <row r="613" spans="3:5" ht="12.75">
      <c r="C613" s="19"/>
      <c r="D613" s="73"/>
      <c r="E613" s="73"/>
    </row>
    <row r="614" spans="3:5" ht="12.75">
      <c r="C614" s="19"/>
      <c r="D614" s="73"/>
      <c r="E614" s="73"/>
    </row>
    <row r="615" spans="3:5" ht="12.75">
      <c r="C615" s="19"/>
      <c r="D615" s="73"/>
      <c r="E615" s="73"/>
    </row>
    <row r="616" spans="3:5" ht="12.75">
      <c r="C616" s="19"/>
      <c r="D616" s="73"/>
      <c r="E616" s="73"/>
    </row>
    <row r="617" spans="3:5" ht="12.75">
      <c r="C617" s="19"/>
      <c r="D617" s="73"/>
      <c r="E617" s="73"/>
    </row>
    <row r="618" spans="3:5" ht="12.75">
      <c r="C618" s="19"/>
      <c r="D618" s="73"/>
      <c r="E618" s="73"/>
    </row>
    <row r="619" spans="3:5" ht="12.75">
      <c r="C619" s="19"/>
      <c r="D619" s="73"/>
      <c r="E619" s="73"/>
    </row>
    <row r="620" spans="3:5" ht="12.75">
      <c r="C620" s="19"/>
      <c r="D620" s="73"/>
      <c r="E620" s="73"/>
    </row>
    <row r="621" spans="3:5" ht="12.75">
      <c r="C621" s="19"/>
      <c r="D621" s="73"/>
      <c r="E621" s="73"/>
    </row>
    <row r="622" spans="3:5" ht="12.75">
      <c r="C622" s="19"/>
      <c r="D622" s="73"/>
      <c r="E622" s="73"/>
    </row>
    <row r="623" spans="3:5" ht="12.75">
      <c r="C623" s="19"/>
      <c r="D623" s="73"/>
      <c r="E623" s="73"/>
    </row>
    <row r="624" spans="3:5" ht="12.75">
      <c r="C624" s="19"/>
      <c r="D624" s="73"/>
      <c r="E624" s="73"/>
    </row>
    <row r="625" spans="3:5" ht="12.75">
      <c r="C625" s="19"/>
      <c r="D625" s="73"/>
      <c r="E625" s="73"/>
    </row>
    <row r="626" spans="3:5" ht="12.75">
      <c r="C626" s="19"/>
      <c r="D626" s="73"/>
      <c r="E626" s="73"/>
    </row>
    <row r="627" spans="3:5" ht="12.75">
      <c r="C627" s="19"/>
      <c r="D627" s="73"/>
      <c r="E627" s="73"/>
    </row>
    <row r="628" spans="3:5" ht="12.75">
      <c r="C628" s="19"/>
      <c r="D628" s="73"/>
      <c r="E628" s="73"/>
    </row>
    <row r="629" spans="3:5" ht="12.75">
      <c r="C629" s="19"/>
      <c r="D629" s="73"/>
      <c r="E629" s="73"/>
    </row>
    <row r="630" spans="3:5" ht="12.75">
      <c r="C630" s="19"/>
      <c r="D630" s="73"/>
      <c r="E630" s="73"/>
    </row>
    <row r="631" spans="3:5" ht="12.75">
      <c r="C631" s="19"/>
      <c r="D631" s="73"/>
      <c r="E631" s="73"/>
    </row>
    <row r="632" spans="3:5" ht="12.75">
      <c r="C632" s="19"/>
      <c r="D632" s="73"/>
      <c r="E632" s="73"/>
    </row>
    <row r="633" spans="3:5" ht="12.75">
      <c r="C633" s="19"/>
      <c r="D633" s="73"/>
      <c r="E633" s="73"/>
    </row>
    <row r="634" spans="3:5" ht="12.75">
      <c r="C634" s="19"/>
      <c r="D634" s="73"/>
      <c r="E634" s="73"/>
    </row>
    <row r="635" spans="3:5" ht="12.75">
      <c r="C635" s="19"/>
      <c r="D635" s="73"/>
      <c r="E635" s="73"/>
    </row>
    <row r="636" spans="3:5" ht="12.75">
      <c r="C636" s="19"/>
      <c r="D636" s="73"/>
      <c r="E636" s="73"/>
    </row>
    <row r="637" spans="3:5" ht="12.75">
      <c r="C637" s="19"/>
      <c r="D637" s="73"/>
      <c r="E637" s="73"/>
    </row>
    <row r="638" spans="3:5" ht="12.75">
      <c r="C638" s="19"/>
      <c r="D638" s="73"/>
      <c r="E638" s="73"/>
    </row>
    <row r="639" spans="3:5" ht="12.75">
      <c r="C639" s="19"/>
      <c r="D639" s="73"/>
      <c r="E639" s="73"/>
    </row>
    <row r="640" spans="3:5" ht="12.75">
      <c r="C640" s="19"/>
      <c r="D640" s="73"/>
      <c r="E640" s="73"/>
    </row>
    <row r="641" spans="3:5" ht="12.75">
      <c r="C641" s="19"/>
      <c r="D641" s="73"/>
      <c r="E641" s="73"/>
    </row>
    <row r="642" spans="3:5" ht="12.75">
      <c r="C642" s="19"/>
      <c r="D642" s="73"/>
      <c r="E642" s="73"/>
    </row>
    <row r="643" spans="3:5" ht="12.75">
      <c r="C643" s="19"/>
      <c r="D643" s="73"/>
      <c r="E643" s="73"/>
    </row>
    <row r="644" spans="3:5" ht="12.75">
      <c r="C644" s="19"/>
      <c r="D644" s="73"/>
      <c r="E644" s="73"/>
    </row>
    <row r="645" spans="3:5" ht="12.75">
      <c r="C645" s="19"/>
      <c r="D645" s="73"/>
      <c r="E645" s="73"/>
    </row>
    <row r="646" spans="3:5" ht="12.75">
      <c r="C646" s="19"/>
      <c r="D646" s="73"/>
      <c r="E646" s="73"/>
    </row>
    <row r="647" spans="3:5" ht="12.75">
      <c r="C647" s="19"/>
      <c r="D647" s="73"/>
      <c r="E647" s="73"/>
    </row>
    <row r="648" spans="3:5" ht="12.75">
      <c r="C648" s="19"/>
      <c r="D648" s="73"/>
      <c r="E648" s="73"/>
    </row>
    <row r="649" spans="3:5" ht="12.75">
      <c r="C649" s="19"/>
      <c r="D649" s="73"/>
      <c r="E649" s="73"/>
    </row>
    <row r="650" spans="3:5" ht="12.75">
      <c r="C650" s="19"/>
      <c r="D650" s="73"/>
      <c r="E650" s="73"/>
    </row>
    <row r="651" spans="3:5" ht="12.75">
      <c r="C651" s="19"/>
      <c r="D651" s="73"/>
      <c r="E651" s="73"/>
    </row>
    <row r="652" spans="3:5" ht="12.75">
      <c r="C652" s="19"/>
      <c r="D652" s="73"/>
      <c r="E652" s="73"/>
    </row>
    <row r="653" spans="3:5" ht="12.75">
      <c r="C653" s="19"/>
      <c r="D653" s="73"/>
      <c r="E653" s="73"/>
    </row>
    <row r="654" spans="3:5" ht="12.75">
      <c r="C654" s="19"/>
      <c r="D654" s="73"/>
      <c r="E654" s="73"/>
    </row>
    <row r="655" spans="3:5" ht="12.75">
      <c r="C655" s="19"/>
      <c r="D655" s="73"/>
      <c r="E655" s="73"/>
    </row>
    <row r="656" spans="3:5" ht="12.75">
      <c r="C656" s="19"/>
      <c r="D656" s="73"/>
      <c r="E656" s="73"/>
    </row>
    <row r="657" spans="3:5" ht="12.75">
      <c r="C657" s="19"/>
      <c r="D657" s="73"/>
      <c r="E657" s="73"/>
    </row>
    <row r="658" spans="3:5" ht="12.75">
      <c r="C658" s="19"/>
      <c r="D658" s="73"/>
      <c r="E658" s="73"/>
    </row>
    <row r="659" spans="3:5" ht="12.75">
      <c r="C659" s="19"/>
      <c r="D659" s="73"/>
      <c r="E659" s="73"/>
    </row>
    <row r="660" spans="3:5" ht="12.75">
      <c r="C660" s="19"/>
      <c r="D660" s="73"/>
      <c r="E660" s="73"/>
    </row>
    <row r="661" spans="3:5" ht="12.75">
      <c r="C661" s="19"/>
      <c r="D661" s="73"/>
      <c r="E661" s="73"/>
    </row>
    <row r="662" spans="3:5" ht="12.75">
      <c r="C662" s="19"/>
      <c r="D662" s="73"/>
      <c r="E662" s="73"/>
    </row>
    <row r="663" spans="3:5" ht="12.75">
      <c r="C663" s="19"/>
      <c r="D663" s="73"/>
      <c r="E663" s="73"/>
    </row>
    <row r="664" spans="3:5" ht="12.75">
      <c r="C664" s="19"/>
      <c r="D664" s="73"/>
      <c r="E664" s="73"/>
    </row>
    <row r="665" spans="3:5" ht="12.75">
      <c r="C665" s="19"/>
      <c r="D665" s="73"/>
      <c r="E665" s="73"/>
    </row>
    <row r="666" spans="3:5" ht="12.75">
      <c r="C666" s="19"/>
      <c r="D666" s="73"/>
      <c r="E666" s="73"/>
    </row>
    <row r="667" spans="3:5" ht="12.75">
      <c r="C667" s="19"/>
      <c r="D667" s="73"/>
      <c r="E667" s="73"/>
    </row>
    <row r="668" spans="3:5" ht="12.75">
      <c r="C668" s="19"/>
      <c r="D668" s="73"/>
      <c r="E668" s="73"/>
    </row>
    <row r="669" spans="3:5" ht="12.75">
      <c r="C669" s="19"/>
      <c r="D669" s="73"/>
      <c r="E669" s="73"/>
    </row>
    <row r="670" spans="3:5" ht="12.75">
      <c r="C670" s="19"/>
      <c r="D670" s="73"/>
      <c r="E670" s="73"/>
    </row>
    <row r="671" spans="3:5" ht="12.75">
      <c r="C671" s="19"/>
      <c r="D671" s="73"/>
      <c r="E671" s="73"/>
    </row>
    <row r="672" spans="3:5" ht="12.75">
      <c r="C672" s="19"/>
      <c r="D672" s="73"/>
      <c r="E672" s="73"/>
    </row>
    <row r="673" spans="3:5" ht="12.75">
      <c r="C673" s="19"/>
      <c r="D673" s="73"/>
      <c r="E673" s="73"/>
    </row>
    <row r="674" spans="3:5" ht="12.75">
      <c r="C674" s="19"/>
      <c r="D674" s="73"/>
      <c r="E674" s="73"/>
    </row>
    <row r="675" spans="3:5" ht="12.75">
      <c r="C675" s="19"/>
      <c r="D675" s="73"/>
      <c r="E675" s="73"/>
    </row>
    <row r="676" spans="3:5" ht="12.75">
      <c r="C676" s="19"/>
      <c r="D676" s="73"/>
      <c r="E676" s="73"/>
    </row>
    <row r="677" spans="3:5" ht="12.75">
      <c r="C677" s="19"/>
      <c r="D677" s="73"/>
      <c r="E677" s="73"/>
    </row>
    <row r="678" spans="3:5" ht="12.75">
      <c r="C678" s="19"/>
      <c r="D678" s="73"/>
      <c r="E678" s="73"/>
    </row>
    <row r="679" spans="3:5" ht="12.75">
      <c r="C679" s="19"/>
      <c r="D679" s="73"/>
      <c r="E679" s="73"/>
    </row>
    <row r="680" spans="3:5" ht="12.75">
      <c r="C680" s="19"/>
      <c r="D680" s="73"/>
      <c r="E680" s="73"/>
    </row>
    <row r="681" spans="3:5" ht="12.75">
      <c r="C681" s="19"/>
      <c r="D681" s="73"/>
      <c r="E681" s="73"/>
    </row>
    <row r="682" spans="3:5" ht="12.75">
      <c r="C682" s="19"/>
      <c r="D682" s="73"/>
      <c r="E682" s="73"/>
    </row>
    <row r="683" spans="3:5" ht="12.75">
      <c r="C683" s="19"/>
      <c r="D683" s="73"/>
      <c r="E683" s="73"/>
    </row>
    <row r="684" spans="3:5" ht="12.75">
      <c r="C684" s="19"/>
      <c r="D684" s="73"/>
      <c r="E684" s="73"/>
    </row>
    <row r="685" spans="3:5" ht="12.75">
      <c r="C685" s="19"/>
      <c r="D685" s="73"/>
      <c r="E685" s="73"/>
    </row>
    <row r="686" spans="3:5" ht="12.75">
      <c r="C686" s="19"/>
      <c r="D686" s="73"/>
      <c r="E686" s="73"/>
    </row>
    <row r="687" spans="3:5" ht="12.75">
      <c r="C687" s="19"/>
      <c r="D687" s="73"/>
      <c r="E687" s="73"/>
    </row>
    <row r="688" spans="3:5" ht="12.75">
      <c r="C688" s="19"/>
      <c r="D688" s="73"/>
      <c r="E688" s="73"/>
    </row>
    <row r="689" spans="3:5" ht="12.75">
      <c r="C689" s="19"/>
      <c r="D689" s="73"/>
      <c r="E689" s="73"/>
    </row>
    <row r="690" spans="3:5" ht="12.75">
      <c r="C690" s="19"/>
      <c r="D690" s="73"/>
      <c r="E690" s="73"/>
    </row>
    <row r="691" spans="3:5" ht="12.75">
      <c r="C691" s="19"/>
      <c r="D691" s="73"/>
      <c r="E691" s="73"/>
    </row>
    <row r="692" spans="3:5" ht="12.75">
      <c r="C692" s="19"/>
      <c r="D692" s="73"/>
      <c r="E692" s="73"/>
    </row>
    <row r="693" spans="3:5" ht="12.75">
      <c r="C693" s="19"/>
      <c r="D693" s="73"/>
      <c r="E693" s="73"/>
    </row>
    <row r="694" spans="3:5" ht="12.75">
      <c r="C694" s="19"/>
      <c r="D694" s="73"/>
      <c r="E694" s="73"/>
    </row>
    <row r="695" spans="3:5" ht="12.75">
      <c r="C695" s="19"/>
      <c r="D695" s="73"/>
      <c r="E695" s="73"/>
    </row>
    <row r="696" spans="3:5" ht="12.75">
      <c r="C696" s="19"/>
      <c r="D696" s="73"/>
      <c r="E696" s="73"/>
    </row>
    <row r="697" spans="3:5" ht="12.75">
      <c r="C697" s="19"/>
      <c r="D697" s="73"/>
      <c r="E697" s="73"/>
    </row>
    <row r="698" spans="3:5" ht="12.75">
      <c r="C698" s="19"/>
      <c r="D698" s="73"/>
      <c r="E698" s="73"/>
    </row>
    <row r="699" spans="3:5" ht="12.75">
      <c r="C699" s="19"/>
      <c r="D699" s="73"/>
      <c r="E699" s="73"/>
    </row>
    <row r="700" spans="3:5" ht="12.75">
      <c r="C700" s="19"/>
      <c r="D700" s="73"/>
      <c r="E700" s="73"/>
    </row>
    <row r="701" spans="3:5" ht="12.75">
      <c r="C701" s="19"/>
      <c r="D701" s="73"/>
      <c r="E701" s="73"/>
    </row>
    <row r="702" spans="3:5" ht="12.75">
      <c r="C702" s="19"/>
      <c r="D702" s="73"/>
      <c r="E702" s="73"/>
    </row>
    <row r="703" spans="3:5" ht="12.75">
      <c r="C703" s="19"/>
      <c r="D703" s="73"/>
      <c r="E703" s="73"/>
    </row>
    <row r="704" spans="3:5" ht="12.75">
      <c r="C704" s="19"/>
      <c r="D704" s="73"/>
      <c r="E704" s="73"/>
    </row>
    <row r="705" spans="3:5" ht="12.75">
      <c r="C705" s="19"/>
      <c r="D705" s="73"/>
      <c r="E705" s="73"/>
    </row>
    <row r="706" spans="3:5" ht="12.75">
      <c r="C706" s="19"/>
      <c r="D706" s="73"/>
      <c r="E706" s="73"/>
    </row>
    <row r="707" spans="3:5" ht="12.75">
      <c r="C707" s="19"/>
      <c r="D707" s="73"/>
      <c r="E707" s="73"/>
    </row>
    <row r="708" spans="3:5" ht="12.75">
      <c r="C708" s="19"/>
      <c r="D708" s="73"/>
      <c r="E708" s="73"/>
    </row>
    <row r="709" spans="3:5" ht="12.75">
      <c r="C709" s="19"/>
      <c r="D709" s="73"/>
      <c r="E709" s="73"/>
    </row>
    <row r="710" spans="3:5" ht="12.75">
      <c r="C710" s="19"/>
      <c r="D710" s="73"/>
      <c r="E710" s="73"/>
    </row>
    <row r="711" spans="3:5" ht="12.75">
      <c r="C711" s="19"/>
      <c r="D711" s="73"/>
      <c r="E711" s="73"/>
    </row>
    <row r="712" spans="3:5" ht="12.75">
      <c r="C712" s="19"/>
      <c r="D712" s="73"/>
      <c r="E712" s="73"/>
    </row>
    <row r="713" spans="3:5" ht="12.75">
      <c r="C713" s="19"/>
      <c r="D713" s="73"/>
      <c r="E713" s="73"/>
    </row>
    <row r="714" spans="3:5" ht="12.75">
      <c r="C714" s="19"/>
      <c r="D714" s="73"/>
      <c r="E714" s="73"/>
    </row>
    <row r="715" spans="3:5" ht="12.75">
      <c r="C715" s="19"/>
      <c r="D715" s="73"/>
      <c r="E715" s="73"/>
    </row>
    <row r="716" spans="3:5" ht="12.75">
      <c r="C716" s="19"/>
      <c r="D716" s="73"/>
      <c r="E716" s="73"/>
    </row>
    <row r="717" spans="3:5" ht="12.75">
      <c r="C717" s="19"/>
      <c r="D717" s="73"/>
      <c r="E717" s="73"/>
    </row>
    <row r="718" spans="3:5" ht="12.75">
      <c r="C718" s="19"/>
      <c r="D718" s="73"/>
      <c r="E718" s="73"/>
    </row>
    <row r="719" spans="3:5" ht="12.75">
      <c r="C719" s="19"/>
      <c r="D719" s="73"/>
      <c r="E719" s="73"/>
    </row>
    <row r="720" spans="3:5" ht="12.75">
      <c r="C720" s="19"/>
      <c r="D720" s="73"/>
      <c r="E720" s="73"/>
    </row>
    <row r="721" spans="3:5" ht="12.75">
      <c r="C721" s="19"/>
      <c r="D721" s="73"/>
      <c r="E721" s="73"/>
    </row>
    <row r="722" spans="3:5" ht="12.75">
      <c r="C722" s="19"/>
      <c r="D722" s="73"/>
      <c r="E722" s="73"/>
    </row>
    <row r="723" spans="3:5" ht="12.75">
      <c r="C723" s="19"/>
      <c r="D723" s="73"/>
      <c r="E723" s="73"/>
    </row>
    <row r="724" spans="3:5" ht="12.75">
      <c r="C724" s="19"/>
      <c r="D724" s="73"/>
      <c r="E724" s="73"/>
    </row>
    <row r="725" spans="3:5" ht="12.75">
      <c r="C725" s="19"/>
      <c r="D725" s="73"/>
      <c r="E725" s="73"/>
    </row>
    <row r="726" spans="3:5" ht="12.75">
      <c r="C726" s="19"/>
      <c r="D726" s="73"/>
      <c r="E726" s="73"/>
    </row>
    <row r="727" spans="3:5" ht="12.75">
      <c r="C727" s="19"/>
      <c r="D727" s="73"/>
      <c r="E727" s="73"/>
    </row>
    <row r="728" spans="3:5" ht="12.75">
      <c r="C728" s="19"/>
      <c r="D728" s="73"/>
      <c r="E728" s="73"/>
    </row>
    <row r="729" spans="3:5" ht="12.75">
      <c r="C729" s="19"/>
      <c r="D729" s="73"/>
      <c r="E729" s="73"/>
    </row>
    <row r="730" spans="3:5" ht="12.75">
      <c r="C730" s="19"/>
      <c r="D730" s="73"/>
      <c r="E730" s="73"/>
    </row>
    <row r="731" spans="3:5" ht="12.75">
      <c r="C731" s="19"/>
      <c r="D731" s="73"/>
      <c r="E731" s="73"/>
    </row>
    <row r="732" spans="3:5" ht="12.75">
      <c r="C732" s="19"/>
      <c r="D732" s="73"/>
      <c r="E732" s="73"/>
    </row>
    <row r="733" spans="3:5" ht="12.75">
      <c r="C733" s="19"/>
      <c r="D733" s="73"/>
      <c r="E733" s="73"/>
    </row>
    <row r="734" spans="3:5" ht="12.75">
      <c r="C734" s="19"/>
      <c r="D734" s="73"/>
      <c r="E734" s="73"/>
    </row>
    <row r="735" spans="3:5" ht="12.75">
      <c r="C735" s="19"/>
      <c r="D735" s="73"/>
      <c r="E735" s="73"/>
    </row>
    <row r="736" spans="3:5" ht="12.75">
      <c r="C736" s="19"/>
      <c r="D736" s="73"/>
      <c r="E736" s="73"/>
    </row>
    <row r="737" spans="3:5" ht="12.75">
      <c r="C737" s="19"/>
      <c r="D737" s="73"/>
      <c r="E737" s="73"/>
    </row>
    <row r="738" spans="3:5" ht="12.75">
      <c r="C738" s="19"/>
      <c r="D738" s="73"/>
      <c r="E738" s="73"/>
    </row>
    <row r="739" spans="3:5" ht="12.75">
      <c r="C739" s="19"/>
      <c r="D739" s="73"/>
      <c r="E739" s="73"/>
    </row>
    <row r="740" spans="3:5" ht="12.75">
      <c r="C740" s="19"/>
      <c r="D740" s="73"/>
      <c r="E740" s="73"/>
    </row>
    <row r="741" spans="3:5" ht="12.75">
      <c r="C741" s="19"/>
      <c r="D741" s="73"/>
      <c r="E741" s="73"/>
    </row>
    <row r="742" spans="3:5" ht="12.75">
      <c r="C742" s="19"/>
      <c r="D742" s="73"/>
      <c r="E742" s="73"/>
    </row>
    <row r="743" spans="3:5" ht="12.75">
      <c r="C743" s="19"/>
      <c r="D743" s="73"/>
      <c r="E743" s="73"/>
    </row>
    <row r="744" spans="3:5" ht="12.75">
      <c r="C744" s="19"/>
      <c r="D744" s="73"/>
      <c r="E744" s="73"/>
    </row>
    <row r="745" spans="3:5" ht="12.75">
      <c r="C745" s="19"/>
      <c r="D745" s="73"/>
      <c r="E745" s="73"/>
    </row>
    <row r="746" spans="3:5" ht="12.75">
      <c r="C746" s="19"/>
      <c r="D746" s="73"/>
      <c r="E746" s="73"/>
    </row>
    <row r="747" spans="3:5" ht="12.75">
      <c r="C747" s="19"/>
      <c r="D747" s="73"/>
      <c r="E747" s="73"/>
    </row>
    <row r="748" spans="3:5" ht="12.75">
      <c r="C748" s="19"/>
      <c r="D748" s="73"/>
      <c r="E748" s="73"/>
    </row>
    <row r="749" spans="3:5" ht="12.75">
      <c r="C749" s="19"/>
      <c r="D749" s="73"/>
      <c r="E749" s="73"/>
    </row>
    <row r="750" spans="3:5" ht="12.75">
      <c r="C750" s="19"/>
      <c r="D750" s="73"/>
      <c r="E750" s="73"/>
    </row>
    <row r="751" spans="3:5" ht="12.75">
      <c r="C751" s="19"/>
      <c r="D751" s="73"/>
      <c r="E751" s="73"/>
    </row>
    <row r="752" spans="3:5" ht="12.75">
      <c r="C752" s="19"/>
      <c r="D752" s="73"/>
      <c r="E752" s="73"/>
    </row>
    <row r="753" spans="3:5" ht="12.75">
      <c r="C753" s="19"/>
      <c r="D753" s="73"/>
      <c r="E753" s="73"/>
    </row>
    <row r="754" spans="3:5" ht="12.75">
      <c r="C754" s="19"/>
      <c r="D754" s="73"/>
      <c r="E754" s="73"/>
    </row>
    <row r="755" spans="3:5" ht="12.75">
      <c r="C755" s="19"/>
      <c r="D755" s="73"/>
      <c r="E755" s="73"/>
    </row>
    <row r="756" spans="3:5" ht="12.75">
      <c r="C756" s="19"/>
      <c r="D756" s="73"/>
      <c r="E756" s="73"/>
    </row>
    <row r="757" spans="3:5" ht="12.75">
      <c r="C757" s="19"/>
      <c r="D757" s="73"/>
      <c r="E757" s="73"/>
    </row>
    <row r="758" spans="3:5" ht="12.75">
      <c r="C758" s="19"/>
      <c r="D758" s="73"/>
      <c r="E758" s="73"/>
    </row>
    <row r="759" spans="3:5" ht="12.75">
      <c r="C759" s="19"/>
      <c r="D759" s="73"/>
      <c r="E759" s="73"/>
    </row>
    <row r="760" spans="3:5" ht="12.75">
      <c r="C760" s="19"/>
      <c r="D760" s="73"/>
      <c r="E760" s="73"/>
    </row>
    <row r="761" spans="3:5" ht="12.75">
      <c r="C761" s="19"/>
      <c r="D761" s="73"/>
      <c r="E761" s="73"/>
    </row>
    <row r="762" spans="3:5" ht="12.75">
      <c r="C762" s="19"/>
      <c r="D762" s="73"/>
      <c r="E762" s="73"/>
    </row>
    <row r="763" spans="3:5" ht="12.75">
      <c r="C763" s="19"/>
      <c r="D763" s="73"/>
      <c r="E763" s="73"/>
    </row>
    <row r="764" spans="3:5" ht="12.75">
      <c r="C764" s="19"/>
      <c r="D764" s="73"/>
      <c r="E764" s="73"/>
    </row>
    <row r="765" spans="3:5" ht="12.75">
      <c r="C765" s="19"/>
      <c r="D765" s="73"/>
      <c r="E765" s="73"/>
    </row>
    <row r="766" spans="3:5" ht="12.75">
      <c r="C766" s="19"/>
      <c r="D766" s="73"/>
      <c r="E766" s="73"/>
    </row>
    <row r="767" spans="3:5" ht="12.75">
      <c r="C767" s="19"/>
      <c r="D767" s="73"/>
      <c r="E767" s="73"/>
    </row>
    <row r="768" spans="3:5" ht="12.75">
      <c r="C768" s="19"/>
      <c r="D768" s="73"/>
      <c r="E768" s="73"/>
    </row>
    <row r="769" spans="3:5" ht="12.75">
      <c r="C769" s="19"/>
      <c r="D769" s="73"/>
      <c r="E769" s="73"/>
    </row>
    <row r="770" spans="3:5" ht="12.75">
      <c r="C770" s="19"/>
      <c r="D770" s="73"/>
      <c r="E770" s="73"/>
    </row>
    <row r="771" spans="3:5" ht="12.75">
      <c r="C771" s="19"/>
      <c r="D771" s="73"/>
      <c r="E771" s="73"/>
    </row>
    <row r="772" spans="3:5" ht="12.75">
      <c r="C772" s="19"/>
      <c r="D772" s="73"/>
      <c r="E772" s="73"/>
    </row>
    <row r="773" spans="3:5" ht="12.75">
      <c r="C773" s="19"/>
      <c r="D773" s="73"/>
      <c r="E773" s="73"/>
    </row>
    <row r="774" spans="3:5" ht="12.75">
      <c r="C774" s="19"/>
      <c r="D774" s="73"/>
      <c r="E774" s="73"/>
    </row>
    <row r="775" spans="3:5" ht="12.75">
      <c r="C775" s="19"/>
      <c r="D775" s="73"/>
      <c r="E775" s="73"/>
    </row>
    <row r="776" spans="3:5" ht="12.75">
      <c r="C776" s="19"/>
      <c r="D776" s="73"/>
      <c r="E776" s="73"/>
    </row>
    <row r="777" spans="3:5" ht="12.75">
      <c r="C777" s="19"/>
      <c r="D777" s="73"/>
      <c r="E777" s="73"/>
    </row>
    <row r="778" spans="3:5" ht="12.75">
      <c r="C778" s="19"/>
      <c r="D778" s="73"/>
      <c r="E778" s="73"/>
    </row>
    <row r="779" spans="3:5" ht="12.75">
      <c r="C779" s="19"/>
      <c r="D779" s="73"/>
      <c r="E779" s="73"/>
    </row>
    <row r="780" spans="3:5" ht="12.75">
      <c r="C780" s="19"/>
      <c r="D780" s="73"/>
      <c r="E780" s="73"/>
    </row>
    <row r="781" spans="3:5" ht="12.75">
      <c r="C781" s="19"/>
      <c r="D781" s="73"/>
      <c r="E781" s="73"/>
    </row>
    <row r="782" spans="3:5" ht="12.75">
      <c r="C782" s="19"/>
      <c r="D782" s="73"/>
      <c r="E782" s="73"/>
    </row>
    <row r="783" spans="3:5" ht="12.75">
      <c r="C783" s="19"/>
      <c r="D783" s="73"/>
      <c r="E783" s="73"/>
    </row>
    <row r="784" spans="3:5" ht="12.75">
      <c r="C784" s="19"/>
      <c r="D784" s="73"/>
      <c r="E784" s="73"/>
    </row>
    <row r="785" spans="3:5" ht="12.75">
      <c r="C785" s="19"/>
      <c r="D785" s="73"/>
      <c r="E785" s="73"/>
    </row>
    <row r="786" spans="3:5" ht="12.75">
      <c r="C786" s="19"/>
      <c r="D786" s="73"/>
      <c r="E786" s="73"/>
    </row>
    <row r="787" spans="3:5" ht="12.75">
      <c r="C787" s="19"/>
      <c r="D787" s="73"/>
      <c r="E787" s="73"/>
    </row>
    <row r="788" spans="3:5" ht="12.75">
      <c r="C788" s="19"/>
      <c r="D788" s="73"/>
      <c r="E788" s="73"/>
    </row>
    <row r="789" spans="3:5" ht="12.75">
      <c r="C789" s="19"/>
      <c r="D789" s="73"/>
      <c r="E789" s="73"/>
    </row>
    <row r="790" spans="3:5" ht="12.75">
      <c r="C790" s="19"/>
      <c r="D790" s="73"/>
      <c r="E790" s="73"/>
    </row>
    <row r="791" spans="3:5" ht="12.75">
      <c r="C791" s="19"/>
      <c r="D791" s="73"/>
      <c r="E791" s="73"/>
    </row>
    <row r="792" spans="3:5" ht="12.75">
      <c r="C792" s="19"/>
      <c r="D792" s="73"/>
      <c r="E792" s="73"/>
    </row>
    <row r="793" spans="3:5" ht="12.75">
      <c r="C793" s="19"/>
      <c r="D793" s="73"/>
      <c r="E793" s="73"/>
    </row>
    <row r="794" spans="3:5" ht="12.75">
      <c r="C794" s="19"/>
      <c r="D794" s="73"/>
      <c r="E794" s="73"/>
    </row>
    <row r="795" spans="3:5" ht="12.75">
      <c r="C795" s="19"/>
      <c r="D795" s="73"/>
      <c r="E795" s="73"/>
    </row>
    <row r="796" spans="3:5" ht="12.75">
      <c r="C796" s="19"/>
      <c r="D796" s="73"/>
      <c r="E796" s="73"/>
    </row>
    <row r="797" spans="3:5" ht="12.75">
      <c r="C797" s="19"/>
      <c r="D797" s="73"/>
      <c r="E797" s="73"/>
    </row>
    <row r="798" spans="3:5" ht="12.75">
      <c r="C798" s="19"/>
      <c r="D798" s="73"/>
      <c r="E798" s="73"/>
    </row>
    <row r="799" spans="3:5" ht="12.75">
      <c r="C799" s="19"/>
      <c r="D799" s="73"/>
      <c r="E799" s="73"/>
    </row>
    <row r="800" spans="3:5" ht="12.75">
      <c r="C800" s="19"/>
      <c r="D800" s="73"/>
      <c r="E800" s="73"/>
    </row>
    <row r="801" spans="3:5" ht="12.75">
      <c r="C801" s="19"/>
      <c r="D801" s="73"/>
      <c r="E801" s="73"/>
    </row>
    <row r="802" spans="3:5" ht="12.75">
      <c r="C802" s="19"/>
      <c r="D802" s="73"/>
      <c r="E802" s="73"/>
    </row>
    <row r="803" spans="3:5" ht="12.75">
      <c r="C803" s="19"/>
      <c r="D803" s="73"/>
      <c r="E803" s="73"/>
    </row>
    <row r="804" spans="3:5" ht="12.75">
      <c r="C804" s="19"/>
      <c r="D804" s="73"/>
      <c r="E804" s="73"/>
    </row>
    <row r="805" spans="3:5" ht="12.75">
      <c r="C805" s="19"/>
      <c r="D805" s="73"/>
      <c r="E805" s="73"/>
    </row>
    <row r="806" spans="3:5" ht="12.75">
      <c r="C806" s="19"/>
      <c r="D806" s="73"/>
      <c r="E806" s="73"/>
    </row>
    <row r="807" spans="3:5" ht="12.75">
      <c r="C807" s="19"/>
      <c r="D807" s="73"/>
      <c r="E807" s="73"/>
    </row>
    <row r="808" spans="3:5" ht="12.75">
      <c r="C808" s="19"/>
      <c r="D808" s="73"/>
      <c r="E808" s="73"/>
    </row>
    <row r="809" spans="3:5" ht="12.75">
      <c r="C809" s="19"/>
      <c r="D809" s="73"/>
      <c r="E809" s="73"/>
    </row>
    <row r="810" spans="3:5" ht="12.75">
      <c r="C810" s="19"/>
      <c r="D810" s="73"/>
      <c r="E810" s="73"/>
    </row>
    <row r="811" spans="3:5" ht="12.75">
      <c r="C811" s="19"/>
      <c r="D811" s="73"/>
      <c r="E811" s="73"/>
    </row>
    <row r="812" spans="3:5" ht="12.75">
      <c r="C812" s="19"/>
      <c r="D812" s="73"/>
      <c r="E812" s="73"/>
    </row>
    <row r="813" spans="3:5" ht="12.75">
      <c r="C813" s="19"/>
      <c r="D813" s="73"/>
      <c r="E813" s="73"/>
    </row>
    <row r="814" spans="3:5" ht="12.75">
      <c r="C814" s="19"/>
      <c r="D814" s="73"/>
      <c r="E814" s="73"/>
    </row>
    <row r="815" spans="3:5" ht="12.75">
      <c r="C815" s="19"/>
      <c r="D815" s="73"/>
      <c r="E815" s="73"/>
    </row>
    <row r="816" spans="3:5" ht="12.75">
      <c r="C816" s="19"/>
      <c r="D816" s="73"/>
      <c r="E816" s="73"/>
    </row>
    <row r="817" spans="3:5" ht="12.75">
      <c r="C817" s="19"/>
      <c r="D817" s="73"/>
      <c r="E817" s="73"/>
    </row>
    <row r="818" spans="3:5" ht="12.75">
      <c r="C818" s="19"/>
      <c r="D818" s="73"/>
      <c r="E818" s="73"/>
    </row>
    <row r="819" spans="3:5" ht="12.75">
      <c r="C819" s="19"/>
      <c r="D819" s="73"/>
      <c r="E819" s="73"/>
    </row>
    <row r="820" spans="3:5" ht="12.75">
      <c r="C820" s="19"/>
      <c r="D820" s="73"/>
      <c r="E820" s="73"/>
    </row>
    <row r="821" spans="3:5" ht="12.75">
      <c r="C821" s="19"/>
      <c r="D821" s="73"/>
      <c r="E821" s="73"/>
    </row>
    <row r="822" spans="3:5" ht="12.75">
      <c r="C822" s="19"/>
      <c r="D822" s="73"/>
      <c r="E822" s="73"/>
    </row>
    <row r="823" spans="3:5" ht="12.75">
      <c r="C823" s="19"/>
      <c r="D823" s="73"/>
      <c r="E823" s="73"/>
    </row>
    <row r="824" spans="3:5" ht="12.75">
      <c r="C824" s="19"/>
      <c r="D824" s="73"/>
      <c r="E824" s="73"/>
    </row>
    <row r="825" spans="3:5" ht="12.75">
      <c r="C825" s="19"/>
      <c r="D825" s="73"/>
      <c r="E825" s="73"/>
    </row>
    <row r="826" spans="3:5" ht="12.75">
      <c r="C826" s="19"/>
      <c r="D826" s="73"/>
      <c r="E826" s="73"/>
    </row>
    <row r="827" spans="3:5" ht="12.75">
      <c r="C827" s="19"/>
      <c r="D827" s="73"/>
      <c r="E827" s="73"/>
    </row>
    <row r="828" spans="3:5" ht="12.75">
      <c r="C828" s="19"/>
      <c r="D828" s="73"/>
      <c r="E828" s="73"/>
    </row>
    <row r="829" spans="3:5" ht="12.75">
      <c r="C829" s="19"/>
      <c r="D829" s="73"/>
      <c r="E829" s="73"/>
    </row>
    <row r="830" spans="3:5" ht="12.75">
      <c r="C830" s="19"/>
      <c r="D830" s="73"/>
      <c r="E830" s="73"/>
    </row>
    <row r="831" spans="3:5" ht="12.75">
      <c r="C831" s="19"/>
      <c r="D831" s="73"/>
      <c r="E831" s="73"/>
    </row>
    <row r="832" spans="3:5" ht="12.75">
      <c r="C832" s="19"/>
      <c r="D832" s="73"/>
      <c r="E832" s="73"/>
    </row>
    <row r="833" spans="3:5" ht="12.75">
      <c r="C833" s="19"/>
      <c r="D833" s="73"/>
      <c r="E833" s="73"/>
    </row>
    <row r="834" spans="3:5" ht="12.75">
      <c r="C834" s="19"/>
      <c r="D834" s="73"/>
      <c r="E834" s="73"/>
    </row>
    <row r="835" spans="3:5" ht="12.75">
      <c r="C835" s="19"/>
      <c r="D835" s="73"/>
      <c r="E835" s="73"/>
    </row>
    <row r="836" spans="3:5" ht="12.75">
      <c r="C836" s="19"/>
      <c r="D836" s="73"/>
      <c r="E836" s="73"/>
    </row>
    <row r="837" spans="3:5" ht="12.75">
      <c r="C837" s="19"/>
      <c r="D837" s="73"/>
      <c r="E837" s="73"/>
    </row>
    <row r="838" spans="3:5" ht="12.75">
      <c r="C838" s="19"/>
      <c r="D838" s="73"/>
      <c r="E838" s="73"/>
    </row>
    <row r="839" spans="3:5" ht="12.75">
      <c r="C839" s="19"/>
      <c r="D839" s="73"/>
      <c r="E839" s="73"/>
    </row>
    <row r="840" spans="3:5" ht="12.75">
      <c r="C840" s="19"/>
      <c r="D840" s="73"/>
      <c r="E840" s="73"/>
    </row>
    <row r="841" spans="3:5" ht="12.75">
      <c r="C841" s="19"/>
      <c r="D841" s="73"/>
      <c r="E841" s="73"/>
    </row>
    <row r="842" spans="3:5" ht="12.75">
      <c r="C842" s="19"/>
      <c r="D842" s="73"/>
      <c r="E842" s="73"/>
    </row>
    <row r="843" spans="3:5" ht="12.75">
      <c r="C843" s="19"/>
      <c r="D843" s="73"/>
      <c r="E843" s="73"/>
    </row>
    <row r="844" spans="3:5" ht="12.75">
      <c r="C844" s="19"/>
      <c r="D844" s="73"/>
      <c r="E844" s="73"/>
    </row>
    <row r="845" spans="3:5" ht="12.75">
      <c r="C845" s="19"/>
      <c r="D845" s="73"/>
      <c r="E845" s="73"/>
    </row>
    <row r="846" spans="3:5" ht="12.75">
      <c r="C846" s="19"/>
      <c r="D846" s="73"/>
      <c r="E846" s="73"/>
    </row>
    <row r="847" spans="3:5" ht="12.75">
      <c r="C847" s="19"/>
      <c r="D847" s="73"/>
      <c r="E847" s="73"/>
    </row>
    <row r="848" spans="3:5" ht="12.75">
      <c r="C848" s="19"/>
      <c r="D848" s="73"/>
      <c r="E848" s="73"/>
    </row>
    <row r="849" spans="3:5" ht="12.75">
      <c r="C849" s="19"/>
      <c r="D849" s="73"/>
      <c r="E849" s="73"/>
    </row>
    <row r="850" spans="3:5" ht="12.75">
      <c r="C850" s="19"/>
      <c r="D850" s="73"/>
      <c r="E850" s="73"/>
    </row>
    <row r="851" spans="3:5" ht="12.75">
      <c r="C851" s="19"/>
      <c r="D851" s="73"/>
      <c r="E851" s="73"/>
    </row>
    <row r="852" spans="3:5" ht="12.75">
      <c r="C852" s="19"/>
      <c r="D852" s="73"/>
      <c r="E852" s="73"/>
    </row>
    <row r="853" spans="3:5" ht="12.75">
      <c r="C853" s="19"/>
      <c r="D853" s="73"/>
      <c r="E853" s="73"/>
    </row>
    <row r="854" spans="3:5" ht="12.75">
      <c r="C854" s="19"/>
      <c r="D854" s="73"/>
      <c r="E854" s="73"/>
    </row>
    <row r="855" spans="3:5" ht="12.75">
      <c r="C855" s="19"/>
      <c r="D855" s="73"/>
      <c r="E855" s="73"/>
    </row>
    <row r="856" spans="3:5" ht="12.75">
      <c r="C856" s="19"/>
      <c r="D856" s="73"/>
      <c r="E856" s="73"/>
    </row>
    <row r="857" spans="3:5" ht="12.75">
      <c r="C857" s="19"/>
      <c r="D857" s="73"/>
      <c r="E857" s="73"/>
    </row>
    <row r="858" spans="3:5" ht="12.75">
      <c r="C858" s="19"/>
      <c r="D858" s="73"/>
      <c r="E858" s="73"/>
    </row>
    <row r="859" spans="3:5" ht="12.75">
      <c r="C859" s="19"/>
      <c r="D859" s="73"/>
      <c r="E859" s="73"/>
    </row>
    <row r="860" spans="3:5" ht="12.75">
      <c r="C860" s="19"/>
      <c r="D860" s="73"/>
      <c r="E860" s="73"/>
    </row>
    <row r="861" spans="3:5" ht="12.75">
      <c r="C861" s="19"/>
      <c r="D861" s="73"/>
      <c r="E861" s="73"/>
    </row>
    <row r="862" spans="3:5" ht="12.75">
      <c r="C862" s="19"/>
      <c r="D862" s="73"/>
      <c r="E862" s="73"/>
    </row>
    <row r="863" spans="3:5" ht="12.75">
      <c r="C863" s="19"/>
      <c r="D863" s="73"/>
      <c r="E863" s="73"/>
    </row>
    <row r="864" spans="3:5" ht="12.75">
      <c r="C864" s="19"/>
      <c r="D864" s="73"/>
      <c r="E864" s="73"/>
    </row>
    <row r="865" spans="3:5" ht="12.75">
      <c r="C865" s="19"/>
      <c r="D865" s="73"/>
      <c r="E865" s="73"/>
    </row>
    <row r="866" spans="3:5" ht="12.75">
      <c r="C866" s="19"/>
      <c r="D866" s="73"/>
      <c r="E866" s="73"/>
    </row>
    <row r="867" spans="3:5" ht="12.75">
      <c r="C867" s="19"/>
      <c r="D867" s="73"/>
      <c r="E867" s="73"/>
    </row>
    <row r="868" spans="3:5" ht="12.75">
      <c r="C868" s="19"/>
      <c r="D868" s="73"/>
      <c r="E868" s="73"/>
    </row>
    <row r="869" spans="3:5" ht="12.75">
      <c r="C869" s="19"/>
      <c r="D869" s="73"/>
      <c r="E869" s="73"/>
    </row>
    <row r="870" spans="3:5" ht="12.75">
      <c r="C870" s="19"/>
      <c r="D870" s="73"/>
      <c r="E870" s="73"/>
    </row>
    <row r="871" spans="3:5" ht="12.75">
      <c r="C871" s="19"/>
      <c r="D871" s="73"/>
      <c r="E871" s="73"/>
    </row>
    <row r="872" spans="3:5" ht="12.75">
      <c r="C872" s="19"/>
      <c r="D872" s="73"/>
      <c r="E872" s="73"/>
    </row>
    <row r="873" spans="3:5" ht="12.75">
      <c r="C873" s="19"/>
      <c r="D873" s="73"/>
      <c r="E873" s="73"/>
    </row>
    <row r="874" spans="3:5" ht="12.75">
      <c r="C874" s="19"/>
      <c r="D874" s="73"/>
      <c r="E874" s="73"/>
    </row>
    <row r="875" spans="3:5" ht="12.75">
      <c r="C875" s="19"/>
      <c r="D875" s="73"/>
      <c r="E875" s="73"/>
    </row>
    <row r="876" spans="3:5" ht="12.75">
      <c r="C876" s="19"/>
      <c r="D876" s="73"/>
      <c r="E876" s="73"/>
    </row>
    <row r="877" spans="3:5" ht="12.75">
      <c r="C877" s="19"/>
      <c r="D877" s="73"/>
      <c r="E877" s="73"/>
    </row>
    <row r="878" spans="3:5" ht="12.75">
      <c r="C878" s="19"/>
      <c r="D878" s="73"/>
      <c r="E878" s="73"/>
    </row>
    <row r="879" spans="3:5" ht="12.75">
      <c r="C879" s="19"/>
      <c r="D879" s="73"/>
      <c r="E879" s="73"/>
    </row>
    <row r="880" spans="3:5" ht="12.75">
      <c r="C880" s="19"/>
      <c r="D880" s="73"/>
      <c r="E880" s="73"/>
    </row>
    <row r="881" spans="3:5" ht="12.75">
      <c r="C881" s="19"/>
      <c r="D881" s="73"/>
      <c r="E881" s="73"/>
    </row>
    <row r="882" spans="3:5" ht="12.75">
      <c r="C882" s="19"/>
      <c r="D882" s="73"/>
      <c r="E882" s="73"/>
    </row>
    <row r="883" spans="3:5" ht="12.75">
      <c r="C883" s="19"/>
      <c r="D883" s="73"/>
      <c r="E883" s="73"/>
    </row>
    <row r="884" spans="3:5" ht="12.75">
      <c r="C884" s="19"/>
      <c r="D884" s="73"/>
      <c r="E884" s="73"/>
    </row>
    <row r="885" spans="3:5" ht="12.75">
      <c r="C885" s="19"/>
      <c r="D885" s="73"/>
      <c r="E885" s="73"/>
    </row>
    <row r="886" spans="3:5" ht="12.75">
      <c r="C886" s="19"/>
      <c r="D886" s="73"/>
      <c r="E886" s="73"/>
    </row>
    <row r="887" spans="3:5" ht="12.75">
      <c r="C887" s="19"/>
      <c r="D887" s="73"/>
      <c r="E887" s="73"/>
    </row>
    <row r="888" spans="3:5" ht="12.75">
      <c r="C888" s="19"/>
      <c r="D888" s="73"/>
      <c r="E888" s="73"/>
    </row>
    <row r="889" spans="3:5" ht="12.75">
      <c r="C889" s="19"/>
      <c r="D889" s="73"/>
      <c r="E889" s="73"/>
    </row>
    <row r="890" spans="3:5" ht="12.75">
      <c r="C890" s="19"/>
      <c r="D890" s="73"/>
      <c r="E890" s="73"/>
    </row>
    <row r="891" spans="3:5" ht="12.75">
      <c r="C891" s="19"/>
      <c r="D891" s="73"/>
      <c r="E891" s="73"/>
    </row>
    <row r="892" spans="3:5" ht="12.75">
      <c r="C892" s="19"/>
      <c r="D892" s="73"/>
      <c r="E892" s="73"/>
    </row>
    <row r="893" spans="3:5" ht="12.75">
      <c r="C893" s="19"/>
      <c r="D893" s="73"/>
      <c r="E893" s="73"/>
    </row>
    <row r="894" spans="3:5" ht="12.75">
      <c r="C894" s="19"/>
      <c r="D894" s="73"/>
      <c r="E894" s="73"/>
    </row>
    <row r="895" spans="3:5" ht="12.75">
      <c r="C895" s="19"/>
      <c r="D895" s="73"/>
      <c r="E895" s="73"/>
    </row>
    <row r="896" spans="3:5" ht="12.75">
      <c r="C896" s="19"/>
      <c r="D896" s="73"/>
      <c r="E896" s="73"/>
    </row>
    <row r="897" spans="3:5" ht="12.75">
      <c r="C897" s="19"/>
      <c r="D897" s="73"/>
      <c r="E897" s="73"/>
    </row>
    <row r="898" spans="3:5" ht="12.75">
      <c r="C898" s="19"/>
      <c r="D898" s="73"/>
      <c r="E898" s="73"/>
    </row>
    <row r="899" spans="3:5" ht="12.75">
      <c r="C899" s="19"/>
      <c r="D899" s="73"/>
      <c r="E899" s="73"/>
    </row>
    <row r="900" spans="3:5" ht="12.75">
      <c r="C900" s="19"/>
      <c r="D900" s="73"/>
      <c r="E900" s="73"/>
    </row>
    <row r="901" spans="3:5" ht="12.75">
      <c r="C901" s="19"/>
      <c r="D901" s="73"/>
      <c r="E901" s="73"/>
    </row>
    <row r="902" spans="3:5" ht="12.75">
      <c r="C902" s="19"/>
      <c r="D902" s="73"/>
      <c r="E902" s="73"/>
    </row>
    <row r="903" spans="3:5" ht="12.75">
      <c r="C903" s="19"/>
      <c r="D903" s="73"/>
      <c r="E903" s="73"/>
    </row>
    <row r="904" spans="3:5" ht="12.75">
      <c r="C904" s="19"/>
      <c r="D904" s="73"/>
      <c r="E904" s="73"/>
    </row>
    <row r="905" spans="3:5" ht="12.75">
      <c r="C905" s="19"/>
      <c r="D905" s="73"/>
      <c r="E905" s="73"/>
    </row>
    <row r="906" spans="3:5" ht="12.75">
      <c r="C906" s="19"/>
      <c r="D906" s="73"/>
      <c r="E906" s="73"/>
    </row>
    <row r="907" spans="3:5" ht="12.75">
      <c r="C907" s="19"/>
      <c r="D907" s="73"/>
      <c r="E907" s="73"/>
    </row>
    <row r="908" spans="3:5" ht="12.75">
      <c r="C908" s="19"/>
      <c r="D908" s="73"/>
      <c r="E908" s="73"/>
    </row>
    <row r="909" spans="3:5" ht="12.75">
      <c r="C909" s="19"/>
      <c r="D909" s="73"/>
      <c r="E909" s="73"/>
    </row>
    <row r="910" spans="3:5" ht="12.75">
      <c r="C910" s="19"/>
      <c r="D910" s="73"/>
      <c r="E910" s="73"/>
    </row>
    <row r="911" spans="3:5" ht="12.75">
      <c r="C911" s="19"/>
      <c r="D911" s="73"/>
      <c r="E911" s="73"/>
    </row>
    <row r="912" spans="3:5" ht="12.75">
      <c r="C912" s="19"/>
      <c r="D912" s="73"/>
      <c r="E912" s="73"/>
    </row>
    <row r="913" spans="3:5" ht="12.75">
      <c r="C913" s="19"/>
      <c r="D913" s="73"/>
      <c r="E913" s="73"/>
    </row>
    <row r="914" spans="3:5" ht="12.75">
      <c r="C914" s="19"/>
      <c r="D914" s="73"/>
      <c r="E914" s="73"/>
    </row>
    <row r="915" spans="3:5" ht="12.75">
      <c r="C915" s="19"/>
      <c r="D915" s="73"/>
      <c r="E915" s="73"/>
    </row>
    <row r="916" spans="3:5" ht="12.75">
      <c r="C916" s="19"/>
      <c r="D916" s="73"/>
      <c r="E916" s="73"/>
    </row>
    <row r="917" spans="3:5" ht="12.75">
      <c r="C917" s="19"/>
      <c r="D917" s="73"/>
      <c r="E917" s="73"/>
    </row>
    <row r="918" spans="3:5" ht="12.75">
      <c r="C918" s="19"/>
      <c r="D918" s="73"/>
      <c r="E918" s="73"/>
    </row>
    <row r="919" spans="3:5" ht="12.75">
      <c r="C919" s="19"/>
      <c r="D919" s="73"/>
      <c r="E919" s="73"/>
    </row>
    <row r="920" spans="3:5" ht="12.75">
      <c r="C920" s="19"/>
      <c r="D920" s="73"/>
      <c r="E920" s="73"/>
    </row>
    <row r="921" spans="3:5" ht="12.75">
      <c r="C921" s="19"/>
      <c r="D921" s="73"/>
      <c r="E921" s="73"/>
    </row>
    <row r="922" spans="3:5" ht="12.75">
      <c r="C922" s="19"/>
      <c r="D922" s="73"/>
      <c r="E922" s="73"/>
    </row>
    <row r="923" spans="3:5" ht="12.75">
      <c r="C923" s="19"/>
      <c r="D923" s="73"/>
      <c r="E923" s="73"/>
    </row>
    <row r="924" spans="3:5" ht="12.75">
      <c r="C924" s="19"/>
      <c r="D924" s="73"/>
      <c r="E924" s="73"/>
    </row>
    <row r="925" spans="3:5" ht="12.75">
      <c r="C925" s="19"/>
      <c r="D925" s="73"/>
      <c r="E925" s="73"/>
    </row>
    <row r="926" spans="3:5" ht="12.75">
      <c r="C926" s="19"/>
      <c r="D926" s="73"/>
      <c r="E926" s="73"/>
    </row>
    <row r="927" spans="3:5" ht="12.75">
      <c r="C927" s="19"/>
      <c r="D927" s="73"/>
      <c r="E927" s="73"/>
    </row>
    <row r="928" spans="3:5" ht="12.75">
      <c r="C928" s="19"/>
      <c r="D928" s="73"/>
      <c r="E928" s="73"/>
    </row>
    <row r="929" spans="3:5" ht="12.75">
      <c r="C929" s="19"/>
      <c r="D929" s="73"/>
      <c r="E929" s="73"/>
    </row>
    <row r="930" spans="3:5" ht="12.75">
      <c r="C930" s="19"/>
      <c r="D930" s="73"/>
      <c r="E930" s="73"/>
    </row>
    <row r="931" spans="3:5" ht="12.75">
      <c r="C931" s="19"/>
      <c r="D931" s="73"/>
      <c r="E931" s="73"/>
    </row>
    <row r="932" spans="3:5" ht="12.75">
      <c r="C932" s="19"/>
      <c r="D932" s="73"/>
      <c r="E932" s="73"/>
    </row>
    <row r="933" spans="3:5" ht="12.75">
      <c r="C933" s="19"/>
      <c r="D933" s="73"/>
      <c r="E933" s="73"/>
    </row>
    <row r="934" spans="3:5" ht="12.75">
      <c r="C934" s="19"/>
      <c r="D934" s="73"/>
      <c r="E934" s="73"/>
    </row>
    <row r="935" spans="3:5" ht="12.75">
      <c r="C935" s="19"/>
      <c r="D935" s="73"/>
      <c r="E935" s="73"/>
    </row>
    <row r="936" spans="3:5" ht="12.75">
      <c r="C936" s="19"/>
      <c r="D936" s="73"/>
      <c r="E936" s="73"/>
    </row>
    <row r="937" spans="3:5" ht="12.75">
      <c r="C937" s="19"/>
      <c r="D937" s="73"/>
      <c r="E937" s="73"/>
    </row>
    <row r="938" spans="3:5" ht="12.75">
      <c r="C938" s="19"/>
      <c r="D938" s="73"/>
      <c r="E938" s="73"/>
    </row>
    <row r="939" spans="3:5" ht="12.75">
      <c r="C939" s="19"/>
      <c r="D939" s="73"/>
      <c r="E939" s="73"/>
    </row>
    <row r="940" spans="3:5" ht="12.75">
      <c r="C940" s="19"/>
      <c r="D940" s="73"/>
      <c r="E940" s="73"/>
    </row>
    <row r="941" spans="3:5" ht="12.75">
      <c r="C941" s="19"/>
      <c r="D941" s="73"/>
      <c r="E941" s="73"/>
    </row>
    <row r="942" spans="3:5" ht="12.75">
      <c r="C942" s="19"/>
      <c r="D942" s="73"/>
      <c r="E942" s="73"/>
    </row>
    <row r="943" spans="3:5" ht="12.75">
      <c r="C943" s="19"/>
      <c r="D943" s="73"/>
      <c r="E943" s="73"/>
    </row>
    <row r="944" spans="3:5" ht="12.75">
      <c r="C944" s="19"/>
      <c r="D944" s="73"/>
      <c r="E944" s="73"/>
    </row>
    <row r="945" spans="3:5" ht="12.75">
      <c r="C945" s="19"/>
      <c r="D945" s="73"/>
      <c r="E945" s="73"/>
    </row>
    <row r="946" spans="3:5" ht="12.75">
      <c r="C946" s="19"/>
      <c r="D946" s="73"/>
      <c r="E946" s="73"/>
    </row>
    <row r="947" spans="3:5" ht="12.75">
      <c r="C947" s="19"/>
      <c r="D947" s="73"/>
      <c r="E947" s="73"/>
    </row>
    <row r="948" spans="3:5" ht="12.75">
      <c r="C948" s="19"/>
      <c r="D948" s="73"/>
      <c r="E948" s="73"/>
    </row>
    <row r="949" spans="3:5" ht="12.75">
      <c r="C949" s="19"/>
      <c r="D949" s="73"/>
      <c r="E949" s="73"/>
    </row>
    <row r="950" spans="3:5" ht="12.75">
      <c r="C950" s="19"/>
      <c r="D950" s="73"/>
      <c r="E950" s="73"/>
    </row>
    <row r="951" spans="3:5" ht="12.75">
      <c r="C951" s="19"/>
      <c r="D951" s="73"/>
      <c r="E951" s="73"/>
    </row>
    <row r="952" spans="3:5" ht="12.75">
      <c r="C952" s="19"/>
      <c r="D952" s="73"/>
      <c r="E952" s="73"/>
    </row>
    <row r="953" spans="3:5" ht="12.75">
      <c r="C953" s="19"/>
      <c r="D953" s="73"/>
      <c r="E953" s="73"/>
    </row>
    <row r="954" spans="3:5" ht="12.75">
      <c r="C954" s="19"/>
      <c r="D954" s="73"/>
      <c r="E954" s="73"/>
    </row>
    <row r="955" spans="3:5" ht="12.75">
      <c r="C955" s="19"/>
      <c r="D955" s="73"/>
      <c r="E955" s="73"/>
    </row>
    <row r="956" spans="3:5" ht="12.75">
      <c r="C956" s="19"/>
      <c r="D956" s="73"/>
      <c r="E956" s="73"/>
    </row>
    <row r="957" spans="3:5" ht="12.75">
      <c r="C957" s="19"/>
      <c r="D957" s="73"/>
      <c r="E957" s="73"/>
    </row>
    <row r="958" spans="3:5" ht="12.75">
      <c r="C958" s="19"/>
      <c r="D958" s="73"/>
      <c r="E958" s="73"/>
    </row>
    <row r="959" spans="3:5" ht="12.75">
      <c r="C959" s="19"/>
      <c r="D959" s="73"/>
      <c r="E959" s="73"/>
    </row>
    <row r="960" spans="3:5" ht="12.75">
      <c r="C960" s="19"/>
      <c r="D960" s="73"/>
      <c r="E960" s="73"/>
    </row>
    <row r="961" spans="3:5" ht="12.75">
      <c r="C961" s="19"/>
      <c r="D961" s="73"/>
      <c r="E961" s="73"/>
    </row>
    <row r="962" spans="3:5" ht="12.75">
      <c r="C962" s="19"/>
      <c r="D962" s="73"/>
      <c r="E962" s="73"/>
    </row>
    <row r="963" spans="3:5" ht="12.75">
      <c r="C963" s="19"/>
      <c r="D963" s="73"/>
      <c r="E963" s="73"/>
    </row>
    <row r="964" spans="3:5" ht="12.75">
      <c r="C964" s="19"/>
      <c r="D964" s="73"/>
      <c r="E964" s="73"/>
    </row>
    <row r="965" spans="3:5" ht="12.75">
      <c r="C965" s="19"/>
      <c r="D965" s="73"/>
      <c r="E965" s="73"/>
    </row>
    <row r="966" spans="3:5" ht="12.75">
      <c r="C966" s="19"/>
      <c r="D966" s="73"/>
      <c r="E966" s="73"/>
    </row>
    <row r="967" spans="3:5" ht="12.75">
      <c r="C967" s="19"/>
      <c r="D967" s="73"/>
      <c r="E967" s="73"/>
    </row>
    <row r="968" spans="3:5" ht="12.75">
      <c r="C968" s="19"/>
      <c r="D968" s="73"/>
      <c r="E968" s="73"/>
    </row>
    <row r="969" spans="3:5" ht="12.75">
      <c r="C969" s="19"/>
      <c r="D969" s="73"/>
      <c r="E969" s="73"/>
    </row>
    <row r="970" spans="3:5" ht="12.75">
      <c r="C970" s="19"/>
      <c r="D970" s="73"/>
      <c r="E970" s="73"/>
    </row>
    <row r="971" spans="3:5" ht="12.75">
      <c r="C971" s="19"/>
      <c r="D971" s="73"/>
      <c r="E971" s="73"/>
    </row>
    <row r="972" spans="3:5" ht="12.75">
      <c r="C972" s="19"/>
      <c r="D972" s="73"/>
      <c r="E972" s="73"/>
    </row>
    <row r="973" spans="3:5" ht="12.75">
      <c r="C973" s="19"/>
      <c r="D973" s="73"/>
      <c r="E973" s="73"/>
    </row>
    <row r="974" spans="3:5" ht="12.75">
      <c r="C974" s="19"/>
      <c r="D974" s="73"/>
      <c r="E974" s="73"/>
    </row>
    <row r="975" spans="3:5" ht="12.75">
      <c r="C975" s="19"/>
      <c r="D975" s="73"/>
      <c r="E975" s="73"/>
    </row>
    <row r="976" spans="3:5" ht="12.75">
      <c r="C976" s="19"/>
      <c r="D976" s="73"/>
      <c r="E976" s="73"/>
    </row>
    <row r="977" spans="3:5" ht="12.75">
      <c r="C977" s="19"/>
      <c r="D977" s="73"/>
      <c r="E977" s="73"/>
    </row>
    <row r="978" spans="3:5" ht="12.75">
      <c r="C978" s="19"/>
      <c r="D978" s="73"/>
      <c r="E978" s="73"/>
    </row>
    <row r="979" spans="3:5" ht="12.75">
      <c r="C979" s="19"/>
      <c r="D979" s="73"/>
      <c r="E979" s="73"/>
    </row>
    <row r="980" spans="3:5" ht="12.75">
      <c r="C980" s="19"/>
      <c r="D980" s="73"/>
      <c r="E980" s="73"/>
    </row>
    <row r="981" spans="3:5" ht="12.75">
      <c r="C981" s="19"/>
      <c r="D981" s="73"/>
      <c r="E981" s="73"/>
    </row>
    <row r="982" spans="3:5" ht="12.75">
      <c r="C982" s="19"/>
      <c r="D982" s="73"/>
      <c r="E982" s="73"/>
    </row>
    <row r="983" spans="3:5" ht="12.75">
      <c r="C983" s="19"/>
      <c r="D983" s="73"/>
      <c r="E983" s="73"/>
    </row>
    <row r="984" spans="3:5" ht="12.75">
      <c r="C984" s="19"/>
      <c r="D984" s="73"/>
      <c r="E984" s="73"/>
    </row>
    <row r="985" spans="3:5" ht="12.75">
      <c r="C985" s="19"/>
      <c r="D985" s="73"/>
      <c r="E985" s="73"/>
    </row>
    <row r="986" spans="3:5" ht="12.75">
      <c r="C986" s="19"/>
      <c r="D986" s="73"/>
      <c r="E986" s="73"/>
    </row>
    <row r="987" spans="3:5" ht="12.75">
      <c r="C987" s="19"/>
      <c r="D987" s="73"/>
      <c r="E987" s="73"/>
    </row>
    <row r="988" spans="3:5" ht="12.75">
      <c r="C988" s="19"/>
      <c r="D988" s="73"/>
      <c r="E988" s="73"/>
    </row>
    <row r="989" spans="3:5" ht="12.75">
      <c r="C989" s="19"/>
      <c r="D989" s="73"/>
      <c r="E989" s="73"/>
    </row>
    <row r="990" spans="3:5" ht="12.75">
      <c r="C990" s="19"/>
      <c r="D990" s="73"/>
      <c r="E990" s="73"/>
    </row>
    <row r="991" spans="3:5" ht="12.75">
      <c r="C991" s="19"/>
      <c r="D991" s="73"/>
      <c r="E991" s="73"/>
    </row>
    <row r="992" spans="3:5" ht="12.75">
      <c r="C992" s="19"/>
      <c r="D992" s="73"/>
      <c r="E992" s="73"/>
    </row>
    <row r="993" spans="3:5" ht="12.75">
      <c r="C993" s="19"/>
      <c r="D993" s="73"/>
      <c r="E993" s="73"/>
    </row>
    <row r="994" spans="3:5" ht="12.75">
      <c r="C994" s="19"/>
      <c r="D994" s="73"/>
      <c r="E994" s="73"/>
    </row>
    <row r="995" spans="3:5" ht="12.75">
      <c r="C995" s="19"/>
      <c r="D995" s="73"/>
      <c r="E995" s="73"/>
    </row>
    <row r="996" spans="3:5" ht="12.75">
      <c r="C996" s="19"/>
      <c r="D996" s="73"/>
      <c r="E996" s="73"/>
    </row>
    <row r="997" spans="3:5" ht="12.75">
      <c r="C997" s="19"/>
      <c r="D997" s="73"/>
      <c r="E997" s="73"/>
    </row>
    <row r="998" spans="3:5" ht="12.75">
      <c r="C998" s="19"/>
      <c r="D998" s="73"/>
      <c r="E998" s="73"/>
    </row>
    <row r="999" spans="3:5" ht="12.75">
      <c r="C999" s="19"/>
      <c r="D999" s="73"/>
      <c r="E999" s="73"/>
    </row>
    <row r="1000" spans="3:5" ht="12.75">
      <c r="C1000" s="19"/>
      <c r="D1000" s="73"/>
      <c r="E1000" s="73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58.85546875" customWidth="1"/>
    <col min="4" max="4" width="20.140625" customWidth="1"/>
    <col min="5" max="5" width="19" customWidth="1"/>
    <col min="6" max="6" width="29.42578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65"/>
      <c r="E12" s="65"/>
      <c r="F12" s="22"/>
    </row>
    <row r="13" spans="1:6" ht="15" customHeight="1">
      <c r="A13" s="109" t="s">
        <v>2</v>
      </c>
      <c r="B13" s="101"/>
      <c r="C13" s="38" t="s">
        <v>510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1"/>
      <c r="D16" s="65"/>
      <c r="E16" s="65"/>
      <c r="F16" s="22"/>
    </row>
    <row r="17" spans="1:6" ht="12.75">
      <c r="A17" s="25" t="s">
        <v>6</v>
      </c>
      <c r="B17" s="26" t="s">
        <v>7</v>
      </c>
      <c r="C17" s="27" t="s">
        <v>8</v>
      </c>
      <c r="D17" s="67" t="s">
        <v>9</v>
      </c>
      <c r="E17" s="67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68">
        <v>8000</v>
      </c>
      <c r="E18" s="68">
        <v>8000</v>
      </c>
      <c r="F18" s="32">
        <f t="shared" ref="F18:F255" si="0">D18+E18</f>
        <v>16000</v>
      </c>
    </row>
    <row r="19" spans="1:6" ht="15" customHeight="1">
      <c r="A19" s="33">
        <v>2</v>
      </c>
      <c r="B19" s="29" t="s">
        <v>14</v>
      </c>
      <c r="C19" s="34" t="s">
        <v>15</v>
      </c>
      <c r="D19" s="70">
        <v>1200</v>
      </c>
      <c r="E19" s="70">
        <v>1200</v>
      </c>
      <c r="F19" s="32">
        <f t="shared" si="0"/>
        <v>2400</v>
      </c>
    </row>
    <row r="20" spans="1:6" ht="15" customHeight="1">
      <c r="A20" s="28">
        <v>3</v>
      </c>
      <c r="B20" s="29" t="s">
        <v>16</v>
      </c>
      <c r="C20" s="30" t="s">
        <v>17</v>
      </c>
      <c r="D20" s="68">
        <v>1800</v>
      </c>
      <c r="E20" s="68">
        <v>1800</v>
      </c>
      <c r="F20" s="32">
        <f t="shared" si="0"/>
        <v>3600</v>
      </c>
    </row>
    <row r="21" spans="1:6" ht="15" customHeight="1">
      <c r="A21" s="33">
        <v>4</v>
      </c>
      <c r="B21" s="29" t="s">
        <v>18</v>
      </c>
      <c r="C21" s="34" t="s">
        <v>19</v>
      </c>
      <c r="D21" s="69"/>
      <c r="E21" s="69"/>
      <c r="F21" s="32">
        <f t="shared" si="0"/>
        <v>0</v>
      </c>
    </row>
    <row r="22" spans="1:6" ht="15" customHeight="1">
      <c r="A22" s="28">
        <v>5</v>
      </c>
      <c r="B22" s="29" t="s">
        <v>20</v>
      </c>
      <c r="C22" s="30" t="s">
        <v>21</v>
      </c>
      <c r="D22" s="71"/>
      <c r="E22" s="71"/>
      <c r="F22" s="32">
        <f t="shared" si="0"/>
        <v>0</v>
      </c>
    </row>
    <row r="23" spans="1:6" ht="15" customHeight="1">
      <c r="A23" s="33">
        <v>6</v>
      </c>
      <c r="B23" s="29" t="s">
        <v>22</v>
      </c>
      <c r="C23" s="34" t="s">
        <v>23</v>
      </c>
      <c r="D23" s="70">
        <v>500</v>
      </c>
      <c r="E23" s="70">
        <v>500</v>
      </c>
      <c r="F23" s="32">
        <f t="shared" si="0"/>
        <v>1000</v>
      </c>
    </row>
    <row r="24" spans="1:6" ht="15" customHeight="1">
      <c r="A24" s="28">
        <v>7</v>
      </c>
      <c r="B24" s="29" t="s">
        <v>24</v>
      </c>
      <c r="C24" s="30" t="s">
        <v>25</v>
      </c>
      <c r="D24" s="68">
        <v>2000</v>
      </c>
      <c r="E24" s="68">
        <v>2000</v>
      </c>
      <c r="F24" s="32">
        <f t="shared" si="0"/>
        <v>4000</v>
      </c>
    </row>
    <row r="25" spans="1:6" ht="15" customHeight="1">
      <c r="A25" s="33">
        <v>8</v>
      </c>
      <c r="B25" s="29" t="s">
        <v>26</v>
      </c>
      <c r="C25" s="34" t="s">
        <v>27</v>
      </c>
      <c r="D25" s="69"/>
      <c r="E25" s="69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71"/>
      <c r="E26" s="71"/>
      <c r="F26" s="32">
        <f t="shared" si="0"/>
        <v>0</v>
      </c>
    </row>
    <row r="27" spans="1:6" ht="15" customHeight="1">
      <c r="A27" s="33">
        <v>10</v>
      </c>
      <c r="B27" s="29" t="s">
        <v>30</v>
      </c>
      <c r="C27" s="34" t="s">
        <v>31</v>
      </c>
      <c r="D27" s="70">
        <v>150</v>
      </c>
      <c r="E27" s="70">
        <v>150</v>
      </c>
      <c r="F27" s="32">
        <f t="shared" si="0"/>
        <v>300</v>
      </c>
    </row>
    <row r="28" spans="1:6" ht="15" customHeight="1">
      <c r="A28" s="28">
        <v>11</v>
      </c>
      <c r="B28" s="29" t="s">
        <v>32</v>
      </c>
      <c r="C28" s="30" t="s">
        <v>33</v>
      </c>
      <c r="D28" s="68">
        <v>2500</v>
      </c>
      <c r="E28" s="68">
        <v>2500</v>
      </c>
      <c r="F28" s="32">
        <f t="shared" si="0"/>
        <v>5000</v>
      </c>
    </row>
    <row r="29" spans="1:6" ht="15" customHeight="1">
      <c r="A29" s="33">
        <v>12</v>
      </c>
      <c r="B29" s="29" t="s">
        <v>34</v>
      </c>
      <c r="C29" s="34" t="s">
        <v>35</v>
      </c>
      <c r="D29" s="70">
        <v>1000</v>
      </c>
      <c r="E29" s="70">
        <v>1000</v>
      </c>
      <c r="F29" s="32">
        <f t="shared" si="0"/>
        <v>2000</v>
      </c>
    </row>
    <row r="30" spans="1:6" ht="15" customHeight="1">
      <c r="A30" s="28">
        <v>13</v>
      </c>
      <c r="B30" s="29" t="s">
        <v>36</v>
      </c>
      <c r="C30" s="30" t="s">
        <v>37</v>
      </c>
      <c r="D30" s="71"/>
      <c r="E30" s="71"/>
      <c r="F30" s="32">
        <f t="shared" si="0"/>
        <v>0</v>
      </c>
    </row>
    <row r="31" spans="1:6" ht="24.75">
      <c r="A31" s="33">
        <v>14</v>
      </c>
      <c r="B31" s="29" t="s">
        <v>38</v>
      </c>
      <c r="C31" s="34" t="s">
        <v>39</v>
      </c>
      <c r="D31" s="70">
        <v>200</v>
      </c>
      <c r="E31" s="70">
        <v>200</v>
      </c>
      <c r="F31" s="32">
        <f t="shared" si="0"/>
        <v>400</v>
      </c>
    </row>
    <row r="32" spans="1:6" ht="24.75">
      <c r="A32" s="28">
        <v>15</v>
      </c>
      <c r="B32" s="29" t="s">
        <v>40</v>
      </c>
      <c r="C32" s="30" t="s">
        <v>41</v>
      </c>
      <c r="D32" s="71"/>
      <c r="E32" s="71"/>
      <c r="F32" s="32">
        <f t="shared" si="0"/>
        <v>0</v>
      </c>
    </row>
    <row r="33" spans="1:6" ht="24.75">
      <c r="A33" s="33">
        <v>16</v>
      </c>
      <c r="B33" s="29" t="s">
        <v>42</v>
      </c>
      <c r="C33" s="34" t="s">
        <v>43</v>
      </c>
      <c r="D33" s="70">
        <v>1000</v>
      </c>
      <c r="E33" s="70">
        <v>1000</v>
      </c>
      <c r="F33" s="32">
        <f t="shared" si="0"/>
        <v>2000</v>
      </c>
    </row>
    <row r="34" spans="1:6" ht="24.75">
      <c r="A34" s="28">
        <v>17</v>
      </c>
      <c r="B34" s="29" t="s">
        <v>44</v>
      </c>
      <c r="C34" s="30" t="s">
        <v>45</v>
      </c>
      <c r="D34" s="68">
        <v>200</v>
      </c>
      <c r="E34" s="68">
        <v>200</v>
      </c>
      <c r="F34" s="32">
        <f t="shared" si="0"/>
        <v>400</v>
      </c>
    </row>
    <row r="35" spans="1:6" ht="24.75">
      <c r="A35" s="33">
        <v>18</v>
      </c>
      <c r="B35" s="29" t="s">
        <v>46</v>
      </c>
      <c r="C35" s="34" t="s">
        <v>47</v>
      </c>
      <c r="D35" s="69"/>
      <c r="E35" s="69"/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68">
        <v>20</v>
      </c>
      <c r="E36" s="68">
        <v>20</v>
      </c>
      <c r="F36" s="32">
        <f t="shared" si="0"/>
        <v>40</v>
      </c>
    </row>
    <row r="37" spans="1:6">
      <c r="A37" s="33">
        <v>20</v>
      </c>
      <c r="B37" s="29" t="s">
        <v>50</v>
      </c>
      <c r="C37" s="34" t="s">
        <v>51</v>
      </c>
      <c r="D37" s="70">
        <v>500</v>
      </c>
      <c r="E37" s="70">
        <v>500</v>
      </c>
      <c r="F37" s="32">
        <f t="shared" si="0"/>
        <v>1000</v>
      </c>
    </row>
    <row r="38" spans="1:6">
      <c r="A38" s="28">
        <v>21</v>
      </c>
      <c r="B38" s="29" t="s">
        <v>52</v>
      </c>
      <c r="C38" s="30" t="s">
        <v>53</v>
      </c>
      <c r="D38" s="71"/>
      <c r="E38" s="71"/>
      <c r="F38" s="32">
        <f t="shared" si="0"/>
        <v>0</v>
      </c>
    </row>
    <row r="39" spans="1:6">
      <c r="A39" s="33">
        <v>22</v>
      </c>
      <c r="B39" s="29" t="s">
        <v>54</v>
      </c>
      <c r="C39" s="34" t="s">
        <v>55</v>
      </c>
      <c r="D39" s="70">
        <v>400</v>
      </c>
      <c r="E39" s="70">
        <v>400</v>
      </c>
      <c r="F39" s="32">
        <f t="shared" si="0"/>
        <v>800</v>
      </c>
    </row>
    <row r="40" spans="1:6">
      <c r="A40" s="28">
        <v>23</v>
      </c>
      <c r="B40" s="29" t="s">
        <v>56</v>
      </c>
      <c r="C40" s="30" t="s">
        <v>57</v>
      </c>
      <c r="D40" s="68">
        <v>600</v>
      </c>
      <c r="E40" s="68">
        <v>600</v>
      </c>
      <c r="F40" s="32">
        <f t="shared" si="0"/>
        <v>1200</v>
      </c>
    </row>
    <row r="41" spans="1:6">
      <c r="A41" s="33">
        <v>24</v>
      </c>
      <c r="B41" s="29" t="s">
        <v>58</v>
      </c>
      <c r="C41" s="34" t="s">
        <v>59</v>
      </c>
      <c r="D41" s="69"/>
      <c r="E41" s="69"/>
      <c r="F41" s="32">
        <f t="shared" si="0"/>
        <v>0</v>
      </c>
    </row>
    <row r="42" spans="1:6">
      <c r="A42" s="28">
        <v>25</v>
      </c>
      <c r="B42" s="29" t="s">
        <v>60</v>
      </c>
      <c r="C42" s="30" t="s">
        <v>61</v>
      </c>
      <c r="D42" s="71"/>
      <c r="E42" s="71"/>
      <c r="F42" s="32">
        <f t="shared" si="0"/>
        <v>0</v>
      </c>
    </row>
    <row r="43" spans="1:6" ht="24.75">
      <c r="A43" s="33">
        <v>26</v>
      </c>
      <c r="B43" s="29" t="s">
        <v>62</v>
      </c>
      <c r="C43" s="34" t="s">
        <v>63</v>
      </c>
      <c r="D43" s="69"/>
      <c r="E43" s="69"/>
      <c r="F43" s="32">
        <f t="shared" si="0"/>
        <v>0</v>
      </c>
    </row>
    <row r="44" spans="1:6">
      <c r="A44" s="28">
        <v>27</v>
      </c>
      <c r="B44" s="29" t="s">
        <v>64</v>
      </c>
      <c r="C44" s="30" t="s">
        <v>65</v>
      </c>
      <c r="D44" s="68">
        <v>5000</v>
      </c>
      <c r="E44" s="68">
        <v>5000</v>
      </c>
      <c r="F44" s="32">
        <f t="shared" si="0"/>
        <v>10000</v>
      </c>
    </row>
    <row r="45" spans="1:6">
      <c r="A45" s="33">
        <v>28</v>
      </c>
      <c r="B45" s="29" t="s">
        <v>66</v>
      </c>
      <c r="C45" s="34" t="s">
        <v>67</v>
      </c>
      <c r="D45" s="70">
        <v>2500</v>
      </c>
      <c r="E45" s="70">
        <v>2500</v>
      </c>
      <c r="F45" s="32">
        <f t="shared" si="0"/>
        <v>5000</v>
      </c>
    </row>
    <row r="46" spans="1:6">
      <c r="A46" s="28">
        <v>29</v>
      </c>
      <c r="B46" s="29" t="s">
        <v>68</v>
      </c>
      <c r="C46" s="30" t="s">
        <v>69</v>
      </c>
      <c r="D46" s="68">
        <v>2500</v>
      </c>
      <c r="E46" s="68">
        <v>2500</v>
      </c>
      <c r="F46" s="32">
        <f t="shared" si="0"/>
        <v>5000</v>
      </c>
    </row>
    <row r="47" spans="1:6">
      <c r="A47" s="33">
        <v>30</v>
      </c>
      <c r="B47" s="29" t="s">
        <v>70</v>
      </c>
      <c r="C47" s="34" t="s">
        <v>71</v>
      </c>
      <c r="D47" s="69"/>
      <c r="E47" s="69"/>
      <c r="F47" s="32">
        <f t="shared" si="0"/>
        <v>0</v>
      </c>
    </row>
    <row r="48" spans="1:6" ht="24.75">
      <c r="A48" s="28">
        <v>31</v>
      </c>
      <c r="B48" s="29" t="s">
        <v>72</v>
      </c>
      <c r="C48" s="30" t="s">
        <v>73</v>
      </c>
      <c r="D48" s="68">
        <v>2000</v>
      </c>
      <c r="E48" s="68">
        <v>2000</v>
      </c>
      <c r="F48" s="32">
        <f t="shared" si="0"/>
        <v>4000</v>
      </c>
    </row>
    <row r="49" spans="1:6">
      <c r="A49" s="33">
        <v>32</v>
      </c>
      <c r="B49" s="29" t="s">
        <v>74</v>
      </c>
      <c r="C49" s="34" t="s">
        <v>75</v>
      </c>
      <c r="D49" s="69"/>
      <c r="E49" s="69"/>
      <c r="F49" s="32">
        <f t="shared" si="0"/>
        <v>0</v>
      </c>
    </row>
    <row r="50" spans="1:6">
      <c r="A50" s="28">
        <v>33</v>
      </c>
      <c r="B50" s="29" t="s">
        <v>76</v>
      </c>
      <c r="C50" s="30" t="s">
        <v>77</v>
      </c>
      <c r="D50" s="71"/>
      <c r="E50" s="71"/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69"/>
      <c r="E51" s="69"/>
      <c r="F51" s="32">
        <f t="shared" si="0"/>
        <v>0</v>
      </c>
    </row>
    <row r="52" spans="1:6">
      <c r="A52" s="28">
        <v>35</v>
      </c>
      <c r="B52" s="29" t="s">
        <v>80</v>
      </c>
      <c r="C52" s="30" t="s">
        <v>81</v>
      </c>
      <c r="D52" s="68">
        <v>300</v>
      </c>
      <c r="E52" s="68">
        <v>300</v>
      </c>
      <c r="F52" s="32">
        <f t="shared" si="0"/>
        <v>600</v>
      </c>
    </row>
    <row r="53" spans="1:6">
      <c r="A53" s="33">
        <v>36</v>
      </c>
      <c r="B53" s="29" t="s">
        <v>82</v>
      </c>
      <c r="C53" s="34" t="s">
        <v>83</v>
      </c>
      <c r="D53" s="70">
        <v>1000</v>
      </c>
      <c r="E53" s="70">
        <v>1000</v>
      </c>
      <c r="F53" s="32">
        <f t="shared" si="0"/>
        <v>2000</v>
      </c>
    </row>
    <row r="54" spans="1:6">
      <c r="A54" s="28">
        <v>37</v>
      </c>
      <c r="B54" s="29" t="s">
        <v>84</v>
      </c>
      <c r="C54" s="30" t="s">
        <v>85</v>
      </c>
      <c r="D54" s="68">
        <v>600</v>
      </c>
      <c r="E54" s="68">
        <v>600</v>
      </c>
      <c r="F54" s="32">
        <f t="shared" si="0"/>
        <v>1200</v>
      </c>
    </row>
    <row r="55" spans="1:6">
      <c r="A55" s="33">
        <v>38</v>
      </c>
      <c r="B55" s="29" t="s">
        <v>86</v>
      </c>
      <c r="C55" s="34" t="s">
        <v>87</v>
      </c>
      <c r="D55" s="70">
        <v>3000</v>
      </c>
      <c r="E55" s="70">
        <v>3000</v>
      </c>
      <c r="F55" s="32">
        <f t="shared" si="0"/>
        <v>6000</v>
      </c>
    </row>
    <row r="56" spans="1:6">
      <c r="A56" s="28">
        <v>39</v>
      </c>
      <c r="B56" s="29" t="s">
        <v>88</v>
      </c>
      <c r="C56" s="30" t="s">
        <v>89</v>
      </c>
      <c r="D56" s="68">
        <v>25000</v>
      </c>
      <c r="E56" s="68">
        <v>25000</v>
      </c>
      <c r="F56" s="32">
        <f t="shared" si="0"/>
        <v>50000</v>
      </c>
    </row>
    <row r="57" spans="1:6">
      <c r="A57" s="33">
        <v>40</v>
      </c>
      <c r="B57" s="29" t="s">
        <v>90</v>
      </c>
      <c r="C57" s="34" t="s">
        <v>91</v>
      </c>
      <c r="D57" s="69"/>
      <c r="E57" s="69"/>
      <c r="F57" s="32">
        <f t="shared" si="0"/>
        <v>0</v>
      </c>
    </row>
    <row r="58" spans="1:6">
      <c r="A58" s="28">
        <v>42</v>
      </c>
      <c r="B58" s="29" t="s">
        <v>92</v>
      </c>
      <c r="C58" s="30" t="s">
        <v>93</v>
      </c>
      <c r="D58" s="71"/>
      <c r="E58" s="71"/>
      <c r="F58" s="32">
        <f t="shared" si="0"/>
        <v>0</v>
      </c>
    </row>
    <row r="59" spans="1:6">
      <c r="A59" s="33">
        <v>43</v>
      </c>
      <c r="B59" s="29" t="s">
        <v>94</v>
      </c>
      <c r="C59" s="34" t="s">
        <v>95</v>
      </c>
      <c r="D59" s="69"/>
      <c r="E59" s="69"/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68">
        <v>40</v>
      </c>
      <c r="E60" s="68">
        <v>40</v>
      </c>
      <c r="F60" s="32">
        <f t="shared" si="0"/>
        <v>80</v>
      </c>
    </row>
    <row r="61" spans="1:6" ht="24.75">
      <c r="A61" s="33">
        <v>45</v>
      </c>
      <c r="B61" s="29" t="s">
        <v>98</v>
      </c>
      <c r="C61" s="34" t="s">
        <v>99</v>
      </c>
      <c r="D61" s="70">
        <v>8000</v>
      </c>
      <c r="E61" s="70">
        <v>8000</v>
      </c>
      <c r="F61" s="32">
        <f t="shared" si="0"/>
        <v>16000</v>
      </c>
    </row>
    <row r="62" spans="1:6" ht="24.75">
      <c r="A62" s="28">
        <v>46</v>
      </c>
      <c r="B62" s="29" t="s">
        <v>100</v>
      </c>
      <c r="C62" s="30" t="s">
        <v>101</v>
      </c>
      <c r="D62" s="68">
        <v>1000</v>
      </c>
      <c r="E62" s="68">
        <v>1000</v>
      </c>
      <c r="F62" s="32">
        <f t="shared" si="0"/>
        <v>2000</v>
      </c>
    </row>
    <row r="63" spans="1:6" ht="24.75">
      <c r="A63" s="33">
        <v>47</v>
      </c>
      <c r="B63" s="29" t="s">
        <v>102</v>
      </c>
      <c r="C63" s="34" t="s">
        <v>103</v>
      </c>
      <c r="D63" s="70">
        <v>7000</v>
      </c>
      <c r="E63" s="70">
        <v>7000</v>
      </c>
      <c r="F63" s="32">
        <f t="shared" si="0"/>
        <v>14000</v>
      </c>
    </row>
    <row r="64" spans="1:6" ht="24.75">
      <c r="A64" s="28">
        <v>48</v>
      </c>
      <c r="B64" s="29" t="s">
        <v>104</v>
      </c>
      <c r="C64" s="30" t="s">
        <v>105</v>
      </c>
      <c r="D64" s="71"/>
      <c r="E64" s="71"/>
      <c r="F64" s="32">
        <f t="shared" si="0"/>
        <v>0</v>
      </c>
    </row>
    <row r="65" spans="1:6">
      <c r="A65" s="33">
        <v>49</v>
      </c>
      <c r="B65" s="29" t="s">
        <v>106</v>
      </c>
      <c r="C65" s="34" t="s">
        <v>107</v>
      </c>
      <c r="D65" s="70">
        <v>300</v>
      </c>
      <c r="E65" s="70">
        <v>300</v>
      </c>
      <c r="F65" s="32">
        <f t="shared" si="0"/>
        <v>600</v>
      </c>
    </row>
    <row r="66" spans="1:6">
      <c r="A66" s="28">
        <v>50</v>
      </c>
      <c r="B66" s="29" t="s">
        <v>108</v>
      </c>
      <c r="C66" s="30" t="s">
        <v>109</v>
      </c>
      <c r="D66" s="68">
        <v>3000</v>
      </c>
      <c r="E66" s="68">
        <v>3000</v>
      </c>
      <c r="F66" s="32">
        <f t="shared" si="0"/>
        <v>6000</v>
      </c>
    </row>
    <row r="67" spans="1:6">
      <c r="A67" s="33">
        <v>51</v>
      </c>
      <c r="B67" s="29" t="s">
        <v>110</v>
      </c>
      <c r="C67" s="34" t="s">
        <v>111</v>
      </c>
      <c r="D67" s="69"/>
      <c r="E67" s="69"/>
      <c r="F67" s="32">
        <f t="shared" si="0"/>
        <v>0</v>
      </c>
    </row>
    <row r="68" spans="1:6" ht="24.75">
      <c r="A68" s="28">
        <v>52</v>
      </c>
      <c r="B68" s="29" t="s">
        <v>112</v>
      </c>
      <c r="C68" s="30" t="s">
        <v>113</v>
      </c>
      <c r="D68" s="71"/>
      <c r="E68" s="71"/>
      <c r="F68" s="32">
        <f t="shared" si="0"/>
        <v>0</v>
      </c>
    </row>
    <row r="69" spans="1:6" ht="24.75">
      <c r="A69" s="33">
        <v>53</v>
      </c>
      <c r="B69" s="29" t="s">
        <v>114</v>
      </c>
      <c r="C69" s="34" t="s">
        <v>115</v>
      </c>
      <c r="D69" s="70">
        <v>10000</v>
      </c>
      <c r="E69" s="70">
        <v>10000</v>
      </c>
      <c r="F69" s="32">
        <f t="shared" si="0"/>
        <v>20000</v>
      </c>
    </row>
    <row r="70" spans="1:6">
      <c r="A70" s="28">
        <v>54</v>
      </c>
      <c r="B70" s="29" t="s">
        <v>116</v>
      </c>
      <c r="C70" s="30" t="s">
        <v>117</v>
      </c>
      <c r="D70" s="68">
        <v>5000</v>
      </c>
      <c r="E70" s="68">
        <v>5000</v>
      </c>
      <c r="F70" s="32">
        <f t="shared" si="0"/>
        <v>10000</v>
      </c>
    </row>
    <row r="71" spans="1:6">
      <c r="A71" s="33">
        <v>55</v>
      </c>
      <c r="B71" s="29" t="s">
        <v>118</v>
      </c>
      <c r="C71" s="34" t="s">
        <v>119</v>
      </c>
      <c r="D71" s="69"/>
      <c r="E71" s="69"/>
      <c r="F71" s="32">
        <f t="shared" si="0"/>
        <v>0</v>
      </c>
    </row>
    <row r="72" spans="1:6">
      <c r="A72" s="28">
        <v>56</v>
      </c>
      <c r="B72" s="29" t="s">
        <v>120</v>
      </c>
      <c r="C72" s="30" t="s">
        <v>121</v>
      </c>
      <c r="D72" s="71"/>
      <c r="E72" s="71"/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69"/>
      <c r="E73" s="69"/>
      <c r="F73" s="32">
        <f t="shared" si="0"/>
        <v>0</v>
      </c>
    </row>
    <row r="74" spans="1:6">
      <c r="A74" s="28">
        <v>61</v>
      </c>
      <c r="B74" s="29" t="s">
        <v>124</v>
      </c>
      <c r="C74" s="30" t="s">
        <v>125</v>
      </c>
      <c r="D74" s="68">
        <v>400</v>
      </c>
      <c r="E74" s="68">
        <v>400</v>
      </c>
      <c r="F74" s="32">
        <f t="shared" si="0"/>
        <v>800</v>
      </c>
    </row>
    <row r="75" spans="1:6">
      <c r="A75" s="33">
        <v>62</v>
      </c>
      <c r="B75" s="29" t="s">
        <v>126</v>
      </c>
      <c r="C75" s="34" t="s">
        <v>127</v>
      </c>
      <c r="D75" s="70">
        <v>60</v>
      </c>
      <c r="E75" s="70">
        <v>60</v>
      </c>
      <c r="F75" s="32">
        <f t="shared" si="0"/>
        <v>120</v>
      </c>
    </row>
    <row r="76" spans="1:6" ht="24.75">
      <c r="A76" s="28">
        <v>63</v>
      </c>
      <c r="B76" s="29" t="s">
        <v>128</v>
      </c>
      <c r="C76" s="30" t="s">
        <v>129</v>
      </c>
      <c r="D76" s="71"/>
      <c r="E76" s="71"/>
      <c r="F76" s="32">
        <f t="shared" si="0"/>
        <v>0</v>
      </c>
    </row>
    <row r="77" spans="1:6" ht="24.75">
      <c r="A77" s="33">
        <v>64</v>
      </c>
      <c r="B77" s="29" t="s">
        <v>130</v>
      </c>
      <c r="C77" s="34" t="s">
        <v>131</v>
      </c>
      <c r="D77" s="70">
        <v>300</v>
      </c>
      <c r="E77" s="70">
        <v>300</v>
      </c>
      <c r="F77" s="32">
        <f t="shared" si="0"/>
        <v>600</v>
      </c>
    </row>
    <row r="78" spans="1:6" ht="24.75">
      <c r="A78" s="28">
        <v>65</v>
      </c>
      <c r="B78" s="29" t="s">
        <v>132</v>
      </c>
      <c r="C78" s="30" t="s">
        <v>133</v>
      </c>
      <c r="D78" s="68">
        <v>1000</v>
      </c>
      <c r="E78" s="68">
        <v>1000</v>
      </c>
      <c r="F78" s="32">
        <f t="shared" si="0"/>
        <v>2000</v>
      </c>
    </row>
    <row r="79" spans="1:6" ht="24.75">
      <c r="A79" s="33">
        <v>66</v>
      </c>
      <c r="B79" s="29" t="s">
        <v>134</v>
      </c>
      <c r="C79" s="34" t="s">
        <v>135</v>
      </c>
      <c r="D79" s="70">
        <v>8000</v>
      </c>
      <c r="E79" s="70">
        <v>8000</v>
      </c>
      <c r="F79" s="32">
        <f t="shared" si="0"/>
        <v>16000</v>
      </c>
    </row>
    <row r="80" spans="1:6" ht="24.75">
      <c r="A80" s="28">
        <v>67</v>
      </c>
      <c r="B80" s="29" t="s">
        <v>136</v>
      </c>
      <c r="C80" s="30" t="s">
        <v>137</v>
      </c>
      <c r="D80" s="68">
        <v>200</v>
      </c>
      <c r="E80" s="68">
        <v>200</v>
      </c>
      <c r="F80" s="32">
        <f t="shared" si="0"/>
        <v>400</v>
      </c>
    </row>
    <row r="81" spans="1:6">
      <c r="A81" s="33">
        <v>68</v>
      </c>
      <c r="B81" s="29" t="s">
        <v>138</v>
      </c>
      <c r="C81" s="34" t="s">
        <v>139</v>
      </c>
      <c r="D81" s="69"/>
      <c r="E81" s="69"/>
      <c r="F81" s="32">
        <f t="shared" si="0"/>
        <v>0</v>
      </c>
    </row>
    <row r="82" spans="1:6" ht="24.75">
      <c r="A82" s="28">
        <v>69</v>
      </c>
      <c r="B82" s="29" t="s">
        <v>140</v>
      </c>
      <c r="C82" s="30" t="s">
        <v>141</v>
      </c>
      <c r="D82" s="68">
        <v>1000</v>
      </c>
      <c r="E82" s="68">
        <v>1000</v>
      </c>
      <c r="F82" s="32">
        <f t="shared" si="0"/>
        <v>2000</v>
      </c>
    </row>
    <row r="83" spans="1:6">
      <c r="A83" s="33">
        <v>70</v>
      </c>
      <c r="B83" s="29" t="s">
        <v>142</v>
      </c>
      <c r="C83" s="34" t="s">
        <v>143</v>
      </c>
      <c r="D83" s="70">
        <v>100</v>
      </c>
      <c r="E83" s="70">
        <v>100</v>
      </c>
      <c r="F83" s="32">
        <f t="shared" si="0"/>
        <v>200</v>
      </c>
    </row>
    <row r="84" spans="1:6">
      <c r="A84" s="28">
        <v>71</v>
      </c>
      <c r="B84" s="29" t="s">
        <v>144</v>
      </c>
      <c r="C84" s="30" t="s">
        <v>145</v>
      </c>
      <c r="D84" s="68">
        <v>4000</v>
      </c>
      <c r="E84" s="68">
        <v>4000</v>
      </c>
      <c r="F84" s="32">
        <f t="shared" si="0"/>
        <v>8000</v>
      </c>
    </row>
    <row r="85" spans="1:6">
      <c r="A85" s="33">
        <v>72</v>
      </c>
      <c r="B85" s="29" t="s">
        <v>146</v>
      </c>
      <c r="C85" s="34" t="s">
        <v>147</v>
      </c>
      <c r="D85" s="70">
        <v>1000</v>
      </c>
      <c r="E85" s="70">
        <v>1000</v>
      </c>
      <c r="F85" s="32">
        <f t="shared" si="0"/>
        <v>2000</v>
      </c>
    </row>
    <row r="86" spans="1:6">
      <c r="A86" s="28">
        <v>73</v>
      </c>
      <c r="B86" s="29" t="s">
        <v>148</v>
      </c>
      <c r="C86" s="30" t="s">
        <v>149</v>
      </c>
      <c r="D86" s="71"/>
      <c r="E86" s="71"/>
      <c r="F86" s="32">
        <f t="shared" si="0"/>
        <v>0</v>
      </c>
    </row>
    <row r="87" spans="1:6" ht="24.75">
      <c r="A87" s="33">
        <v>74</v>
      </c>
      <c r="B87" s="29" t="s">
        <v>150</v>
      </c>
      <c r="C87" s="34" t="s">
        <v>151</v>
      </c>
      <c r="D87" s="70">
        <v>400</v>
      </c>
      <c r="E87" s="70">
        <v>400</v>
      </c>
      <c r="F87" s="32">
        <f t="shared" si="0"/>
        <v>800</v>
      </c>
    </row>
    <row r="88" spans="1:6">
      <c r="A88" s="28">
        <v>76</v>
      </c>
      <c r="B88" s="29" t="s">
        <v>152</v>
      </c>
      <c r="C88" s="30" t="s">
        <v>153</v>
      </c>
      <c r="D88" s="68">
        <v>800</v>
      </c>
      <c r="E88" s="68">
        <v>800</v>
      </c>
      <c r="F88" s="32">
        <f t="shared" si="0"/>
        <v>1600</v>
      </c>
    </row>
    <row r="89" spans="1:6" ht="24.75">
      <c r="A89" s="33">
        <v>78</v>
      </c>
      <c r="B89" s="29" t="s">
        <v>154</v>
      </c>
      <c r="C89" s="34" t="s">
        <v>155</v>
      </c>
      <c r="D89" s="70">
        <v>100</v>
      </c>
      <c r="E89" s="70">
        <v>100</v>
      </c>
      <c r="F89" s="32">
        <f t="shared" si="0"/>
        <v>200</v>
      </c>
    </row>
    <row r="90" spans="1:6" ht="24.75">
      <c r="A90" s="28">
        <v>79</v>
      </c>
      <c r="B90" s="29" t="s">
        <v>156</v>
      </c>
      <c r="C90" s="30" t="s">
        <v>157</v>
      </c>
      <c r="D90" s="71"/>
      <c r="E90" s="71"/>
      <c r="F90" s="32">
        <f t="shared" si="0"/>
        <v>0</v>
      </c>
    </row>
    <row r="91" spans="1:6" ht="24.75">
      <c r="A91" s="33">
        <v>80</v>
      </c>
      <c r="B91" s="29" t="s">
        <v>158</v>
      </c>
      <c r="C91" s="34" t="s">
        <v>159</v>
      </c>
      <c r="D91" s="70">
        <v>1000</v>
      </c>
      <c r="E91" s="70">
        <v>1000</v>
      </c>
      <c r="F91" s="32">
        <f t="shared" si="0"/>
        <v>2000</v>
      </c>
    </row>
    <row r="92" spans="1:6">
      <c r="A92" s="28">
        <v>81</v>
      </c>
      <c r="B92" s="29" t="s">
        <v>160</v>
      </c>
      <c r="C92" s="30" t="s">
        <v>161</v>
      </c>
      <c r="D92" s="71"/>
      <c r="E92" s="71"/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70">
        <v>600</v>
      </c>
      <c r="E93" s="70">
        <v>600</v>
      </c>
      <c r="F93" s="32">
        <f t="shared" si="0"/>
        <v>1200</v>
      </c>
    </row>
    <row r="94" spans="1:6">
      <c r="A94" s="28">
        <v>83</v>
      </c>
      <c r="B94" s="29" t="s">
        <v>164</v>
      </c>
      <c r="C94" s="30" t="s">
        <v>165</v>
      </c>
      <c r="D94" s="71"/>
      <c r="E94" s="71"/>
      <c r="F94" s="32">
        <f t="shared" si="0"/>
        <v>0</v>
      </c>
    </row>
    <row r="95" spans="1:6">
      <c r="A95" s="33">
        <v>84</v>
      </c>
      <c r="B95" s="29" t="s">
        <v>166</v>
      </c>
      <c r="C95" s="34" t="s">
        <v>167</v>
      </c>
      <c r="D95" s="70">
        <v>20</v>
      </c>
      <c r="E95" s="70">
        <v>20</v>
      </c>
      <c r="F95" s="32">
        <f t="shared" si="0"/>
        <v>40</v>
      </c>
    </row>
    <row r="96" spans="1:6">
      <c r="A96" s="28">
        <v>85</v>
      </c>
      <c r="B96" s="29" t="s">
        <v>168</v>
      </c>
      <c r="C96" s="30" t="s">
        <v>169</v>
      </c>
      <c r="D96" s="68">
        <v>120</v>
      </c>
      <c r="E96" s="68">
        <v>120</v>
      </c>
      <c r="F96" s="32">
        <f t="shared" si="0"/>
        <v>240</v>
      </c>
    </row>
    <row r="97" spans="1:6">
      <c r="A97" s="33">
        <v>86</v>
      </c>
      <c r="B97" s="29" t="s">
        <v>170</v>
      </c>
      <c r="C97" s="34" t="s">
        <v>171</v>
      </c>
      <c r="D97" s="70">
        <v>1500</v>
      </c>
      <c r="E97" s="70">
        <v>1500</v>
      </c>
      <c r="F97" s="32">
        <f t="shared" si="0"/>
        <v>3000</v>
      </c>
    </row>
    <row r="98" spans="1:6">
      <c r="A98" s="28">
        <v>87</v>
      </c>
      <c r="B98" s="29" t="s">
        <v>172</v>
      </c>
      <c r="C98" s="30" t="s">
        <v>173</v>
      </c>
      <c r="D98" s="68">
        <v>600</v>
      </c>
      <c r="E98" s="68">
        <v>600</v>
      </c>
      <c r="F98" s="32">
        <f t="shared" si="0"/>
        <v>1200</v>
      </c>
    </row>
    <row r="99" spans="1:6">
      <c r="A99" s="33">
        <v>88</v>
      </c>
      <c r="B99" s="29" t="s">
        <v>174</v>
      </c>
      <c r="C99" s="34" t="s">
        <v>175</v>
      </c>
      <c r="D99" s="70">
        <v>2000</v>
      </c>
      <c r="E99" s="70">
        <v>2000</v>
      </c>
      <c r="F99" s="32">
        <f t="shared" si="0"/>
        <v>4000</v>
      </c>
    </row>
    <row r="100" spans="1:6">
      <c r="A100" s="28">
        <v>90</v>
      </c>
      <c r="B100" s="29" t="s">
        <v>176</v>
      </c>
      <c r="C100" s="30" t="s">
        <v>177</v>
      </c>
      <c r="D100" s="71"/>
      <c r="E100" s="71"/>
      <c r="F100" s="32">
        <f t="shared" si="0"/>
        <v>0</v>
      </c>
    </row>
    <row r="101" spans="1:6" ht="24.75">
      <c r="A101" s="33">
        <v>91</v>
      </c>
      <c r="B101" s="29" t="s">
        <v>178</v>
      </c>
      <c r="C101" s="34" t="s">
        <v>179</v>
      </c>
      <c r="D101" s="70">
        <v>50</v>
      </c>
      <c r="E101" s="70">
        <v>50</v>
      </c>
      <c r="F101" s="32">
        <f t="shared" si="0"/>
        <v>100</v>
      </c>
    </row>
    <row r="102" spans="1:6">
      <c r="A102" s="28">
        <v>92</v>
      </c>
      <c r="B102" s="29" t="s">
        <v>180</v>
      </c>
      <c r="C102" s="30" t="s">
        <v>181</v>
      </c>
      <c r="D102" s="68">
        <v>500</v>
      </c>
      <c r="E102" s="68">
        <v>500</v>
      </c>
      <c r="F102" s="32">
        <f t="shared" si="0"/>
        <v>1000</v>
      </c>
    </row>
    <row r="103" spans="1:6" ht="24.75">
      <c r="A103" s="33">
        <v>93</v>
      </c>
      <c r="B103" s="29" t="s">
        <v>182</v>
      </c>
      <c r="C103" s="34" t="s">
        <v>183</v>
      </c>
      <c r="D103" s="70">
        <v>300</v>
      </c>
      <c r="E103" s="70">
        <v>300</v>
      </c>
      <c r="F103" s="32">
        <f t="shared" si="0"/>
        <v>600</v>
      </c>
    </row>
    <row r="104" spans="1:6">
      <c r="A104" s="28">
        <v>94</v>
      </c>
      <c r="B104" s="29" t="s">
        <v>184</v>
      </c>
      <c r="C104" s="30" t="s">
        <v>185</v>
      </c>
      <c r="D104" s="68">
        <v>300</v>
      </c>
      <c r="E104" s="68">
        <v>300</v>
      </c>
      <c r="F104" s="32">
        <f t="shared" si="0"/>
        <v>600</v>
      </c>
    </row>
    <row r="105" spans="1:6">
      <c r="A105" s="33">
        <v>96</v>
      </c>
      <c r="B105" s="29" t="s">
        <v>186</v>
      </c>
      <c r="C105" s="34" t="s">
        <v>187</v>
      </c>
      <c r="D105" s="70">
        <v>1000</v>
      </c>
      <c r="E105" s="70">
        <v>1000</v>
      </c>
      <c r="F105" s="32">
        <f t="shared" si="0"/>
        <v>2000</v>
      </c>
    </row>
    <row r="106" spans="1:6">
      <c r="A106" s="28">
        <v>97</v>
      </c>
      <c r="B106" s="29" t="s">
        <v>188</v>
      </c>
      <c r="C106" s="30" t="s">
        <v>189</v>
      </c>
      <c r="D106" s="71"/>
      <c r="E106" s="71"/>
      <c r="F106" s="32">
        <f t="shared" si="0"/>
        <v>0</v>
      </c>
    </row>
    <row r="107" spans="1:6" ht="24.75">
      <c r="A107" s="33">
        <v>98</v>
      </c>
      <c r="B107" s="29" t="s">
        <v>190</v>
      </c>
      <c r="C107" s="34" t="s">
        <v>191</v>
      </c>
      <c r="D107" s="69"/>
      <c r="E107" s="69"/>
      <c r="F107" s="32">
        <f t="shared" si="0"/>
        <v>0</v>
      </c>
    </row>
    <row r="108" spans="1:6">
      <c r="A108" s="28">
        <v>99</v>
      </c>
      <c r="B108" s="29" t="s">
        <v>192</v>
      </c>
      <c r="C108" s="30" t="s">
        <v>193</v>
      </c>
      <c r="D108" s="71"/>
      <c r="E108" s="71"/>
      <c r="F108" s="32">
        <f t="shared" si="0"/>
        <v>0</v>
      </c>
    </row>
    <row r="109" spans="1:6" ht="24.75">
      <c r="A109" s="33">
        <v>100</v>
      </c>
      <c r="B109" s="29" t="s">
        <v>194</v>
      </c>
      <c r="C109" s="34" t="s">
        <v>195</v>
      </c>
      <c r="D109" s="70">
        <v>600</v>
      </c>
      <c r="E109" s="70">
        <v>600</v>
      </c>
      <c r="F109" s="32">
        <f t="shared" si="0"/>
        <v>1200</v>
      </c>
    </row>
    <row r="110" spans="1:6">
      <c r="A110" s="28">
        <v>101</v>
      </c>
      <c r="B110" s="29" t="s">
        <v>196</v>
      </c>
      <c r="C110" s="30" t="s">
        <v>197</v>
      </c>
      <c r="D110" s="68">
        <v>600</v>
      </c>
      <c r="E110" s="68">
        <v>600</v>
      </c>
      <c r="F110" s="32">
        <f t="shared" si="0"/>
        <v>1200</v>
      </c>
    </row>
    <row r="111" spans="1:6">
      <c r="A111" s="33">
        <v>102</v>
      </c>
      <c r="B111" s="29" t="s">
        <v>198</v>
      </c>
      <c r="C111" s="34" t="s">
        <v>199</v>
      </c>
      <c r="D111" s="70">
        <v>300</v>
      </c>
      <c r="E111" s="70">
        <v>300</v>
      </c>
      <c r="F111" s="32">
        <f t="shared" si="0"/>
        <v>600</v>
      </c>
    </row>
    <row r="112" spans="1:6">
      <c r="A112" s="28">
        <v>103</v>
      </c>
      <c r="B112" s="29" t="s">
        <v>200</v>
      </c>
      <c r="C112" s="30" t="s">
        <v>201</v>
      </c>
      <c r="D112" s="68">
        <v>2500</v>
      </c>
      <c r="E112" s="68">
        <v>2500</v>
      </c>
      <c r="F112" s="32">
        <f t="shared" si="0"/>
        <v>5000</v>
      </c>
    </row>
    <row r="113" spans="1:6" ht="24.75">
      <c r="A113" s="33">
        <v>104</v>
      </c>
      <c r="B113" s="29" t="s">
        <v>202</v>
      </c>
      <c r="C113" s="34" t="s">
        <v>203</v>
      </c>
      <c r="D113" s="70">
        <v>5000</v>
      </c>
      <c r="E113" s="70">
        <v>5000</v>
      </c>
      <c r="F113" s="32">
        <f t="shared" si="0"/>
        <v>10000</v>
      </c>
    </row>
    <row r="114" spans="1:6" ht="24.75">
      <c r="A114" s="28">
        <v>105</v>
      </c>
      <c r="B114" s="29" t="s">
        <v>204</v>
      </c>
      <c r="C114" s="30" t="s">
        <v>205</v>
      </c>
      <c r="D114" s="71"/>
      <c r="E114" s="71"/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70">
        <v>1200</v>
      </c>
      <c r="E115" s="70">
        <v>1200</v>
      </c>
      <c r="F115" s="32">
        <f t="shared" si="0"/>
        <v>2400</v>
      </c>
    </row>
    <row r="116" spans="1:6" ht="24.75">
      <c r="A116" s="28">
        <v>107</v>
      </c>
      <c r="B116" s="29" t="s">
        <v>208</v>
      </c>
      <c r="C116" s="30" t="s">
        <v>209</v>
      </c>
      <c r="D116" s="68">
        <v>480</v>
      </c>
      <c r="E116" s="68">
        <v>480</v>
      </c>
      <c r="F116" s="32">
        <f t="shared" si="0"/>
        <v>960</v>
      </c>
    </row>
    <row r="117" spans="1:6">
      <c r="A117" s="33">
        <v>108</v>
      </c>
      <c r="B117" s="29" t="s">
        <v>210</v>
      </c>
      <c r="C117" s="34" t="s">
        <v>211</v>
      </c>
      <c r="D117" s="70">
        <v>600</v>
      </c>
      <c r="E117" s="70">
        <v>600</v>
      </c>
      <c r="F117" s="32">
        <f t="shared" si="0"/>
        <v>1200</v>
      </c>
    </row>
    <row r="118" spans="1:6">
      <c r="A118" s="28">
        <v>109</v>
      </c>
      <c r="B118" s="29" t="s">
        <v>212</v>
      </c>
      <c r="C118" s="30" t="s">
        <v>213</v>
      </c>
      <c r="D118" s="68">
        <v>800</v>
      </c>
      <c r="E118" s="68">
        <v>800</v>
      </c>
      <c r="F118" s="32">
        <f t="shared" si="0"/>
        <v>1600</v>
      </c>
    </row>
    <row r="119" spans="1:6" ht="24.75">
      <c r="A119" s="33">
        <v>110</v>
      </c>
      <c r="B119" s="29" t="s">
        <v>214</v>
      </c>
      <c r="C119" s="34" t="s">
        <v>215</v>
      </c>
      <c r="D119" s="69"/>
      <c r="E119" s="69"/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71"/>
      <c r="E120" s="71"/>
      <c r="F120" s="32">
        <f t="shared" si="0"/>
        <v>0</v>
      </c>
    </row>
    <row r="121" spans="1:6" ht="24.75">
      <c r="A121" s="33">
        <v>112</v>
      </c>
      <c r="B121" s="29" t="s">
        <v>218</v>
      </c>
      <c r="C121" s="34" t="s">
        <v>219</v>
      </c>
      <c r="D121" s="70">
        <v>200</v>
      </c>
      <c r="E121" s="70">
        <v>200</v>
      </c>
      <c r="F121" s="32">
        <f t="shared" si="0"/>
        <v>400</v>
      </c>
    </row>
    <row r="122" spans="1:6">
      <c r="A122" s="28">
        <v>113</v>
      </c>
      <c r="B122" s="29" t="s">
        <v>220</v>
      </c>
      <c r="C122" s="30" t="s">
        <v>221</v>
      </c>
      <c r="D122" s="68">
        <v>200</v>
      </c>
      <c r="E122" s="68">
        <v>200</v>
      </c>
      <c r="F122" s="32">
        <f t="shared" si="0"/>
        <v>400</v>
      </c>
    </row>
    <row r="123" spans="1:6">
      <c r="A123" s="33">
        <v>114</v>
      </c>
      <c r="B123" s="29" t="s">
        <v>222</v>
      </c>
      <c r="C123" s="34" t="s">
        <v>223</v>
      </c>
      <c r="D123" s="70">
        <v>1000</v>
      </c>
      <c r="E123" s="70">
        <v>1000</v>
      </c>
      <c r="F123" s="32">
        <f t="shared" si="0"/>
        <v>2000</v>
      </c>
    </row>
    <row r="124" spans="1:6">
      <c r="A124" s="28">
        <v>115</v>
      </c>
      <c r="B124" s="29" t="s">
        <v>224</v>
      </c>
      <c r="C124" s="30" t="s">
        <v>225</v>
      </c>
      <c r="D124" s="71"/>
      <c r="E124" s="71"/>
      <c r="F124" s="32">
        <f t="shared" si="0"/>
        <v>0</v>
      </c>
    </row>
    <row r="125" spans="1:6">
      <c r="A125" s="33">
        <v>116</v>
      </c>
      <c r="B125" s="29" t="s">
        <v>226</v>
      </c>
      <c r="C125" s="34" t="s">
        <v>227</v>
      </c>
      <c r="D125" s="69"/>
      <c r="E125" s="69"/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71"/>
      <c r="E126" s="71"/>
      <c r="F126" s="32">
        <f t="shared" si="0"/>
        <v>0</v>
      </c>
    </row>
    <row r="127" spans="1:6" ht="24.75">
      <c r="A127" s="33">
        <v>118</v>
      </c>
      <c r="B127" s="29" t="s">
        <v>230</v>
      </c>
      <c r="C127" s="34" t="s">
        <v>231</v>
      </c>
      <c r="D127" s="70">
        <v>2000</v>
      </c>
      <c r="E127" s="70">
        <v>2000</v>
      </c>
      <c r="F127" s="32">
        <f t="shared" si="0"/>
        <v>4000</v>
      </c>
    </row>
    <row r="128" spans="1:6">
      <c r="A128" s="28">
        <v>119</v>
      </c>
      <c r="B128" s="29" t="s">
        <v>232</v>
      </c>
      <c r="C128" s="30" t="s">
        <v>233</v>
      </c>
      <c r="D128" s="71"/>
      <c r="E128" s="71"/>
      <c r="F128" s="32">
        <f t="shared" si="0"/>
        <v>0</v>
      </c>
    </row>
    <row r="129" spans="1:6">
      <c r="A129" s="33">
        <v>120</v>
      </c>
      <c r="B129" s="29" t="s">
        <v>234</v>
      </c>
      <c r="C129" s="34" t="s">
        <v>235</v>
      </c>
      <c r="D129" s="70">
        <v>20</v>
      </c>
      <c r="E129" s="70">
        <v>20</v>
      </c>
      <c r="F129" s="32">
        <f t="shared" si="0"/>
        <v>40</v>
      </c>
    </row>
    <row r="130" spans="1:6">
      <c r="A130" s="28">
        <v>121</v>
      </c>
      <c r="B130" s="29" t="s">
        <v>236</v>
      </c>
      <c r="C130" s="30" t="s">
        <v>237</v>
      </c>
      <c r="D130" s="71"/>
      <c r="E130" s="71"/>
      <c r="F130" s="32">
        <f t="shared" si="0"/>
        <v>0</v>
      </c>
    </row>
    <row r="131" spans="1:6" ht="24.75">
      <c r="A131" s="33">
        <v>122</v>
      </c>
      <c r="B131" s="29" t="s">
        <v>238</v>
      </c>
      <c r="C131" s="34" t="s">
        <v>239</v>
      </c>
      <c r="D131" s="69"/>
      <c r="E131" s="69"/>
      <c r="F131" s="32">
        <f t="shared" si="0"/>
        <v>0</v>
      </c>
    </row>
    <row r="132" spans="1:6" ht="24.75">
      <c r="A132" s="28">
        <v>123</v>
      </c>
      <c r="B132" s="29" t="s">
        <v>240</v>
      </c>
      <c r="C132" s="30" t="s">
        <v>241</v>
      </c>
      <c r="D132" s="68">
        <v>20</v>
      </c>
      <c r="E132" s="68">
        <v>20</v>
      </c>
      <c r="F132" s="32">
        <f t="shared" si="0"/>
        <v>40</v>
      </c>
    </row>
    <row r="133" spans="1:6">
      <c r="A133" s="33">
        <v>125</v>
      </c>
      <c r="B133" s="29" t="s">
        <v>242</v>
      </c>
      <c r="C133" s="34" t="s">
        <v>243</v>
      </c>
      <c r="D133" s="70">
        <v>30000</v>
      </c>
      <c r="E133" s="70">
        <v>30000</v>
      </c>
      <c r="F133" s="32">
        <f t="shared" si="0"/>
        <v>60000</v>
      </c>
    </row>
    <row r="134" spans="1:6">
      <c r="A134" s="28">
        <v>126</v>
      </c>
      <c r="B134" s="29" t="s">
        <v>244</v>
      </c>
      <c r="C134" s="30" t="s">
        <v>245</v>
      </c>
      <c r="D134" s="68">
        <v>600</v>
      </c>
      <c r="E134" s="68">
        <v>600</v>
      </c>
      <c r="F134" s="32">
        <f t="shared" si="0"/>
        <v>1200</v>
      </c>
    </row>
    <row r="135" spans="1:6">
      <c r="A135" s="33">
        <v>127</v>
      </c>
      <c r="B135" s="29" t="s">
        <v>246</v>
      </c>
      <c r="C135" s="34" t="s">
        <v>247</v>
      </c>
      <c r="D135" s="70">
        <v>9000</v>
      </c>
      <c r="E135" s="70">
        <v>9000</v>
      </c>
      <c r="F135" s="32">
        <f t="shared" si="0"/>
        <v>18000</v>
      </c>
    </row>
    <row r="136" spans="1:6">
      <c r="A136" s="28">
        <v>128</v>
      </c>
      <c r="B136" s="29" t="s">
        <v>248</v>
      </c>
      <c r="C136" s="30" t="s">
        <v>249</v>
      </c>
      <c r="D136" s="71"/>
      <c r="E136" s="71"/>
      <c r="F136" s="32">
        <f t="shared" si="0"/>
        <v>0</v>
      </c>
    </row>
    <row r="137" spans="1:6" ht="24.75">
      <c r="A137" s="33">
        <v>129</v>
      </c>
      <c r="B137" s="29" t="s">
        <v>250</v>
      </c>
      <c r="C137" s="34" t="s">
        <v>251</v>
      </c>
      <c r="D137" s="70">
        <v>1500</v>
      </c>
      <c r="E137" s="70">
        <v>1500</v>
      </c>
      <c r="F137" s="32">
        <f t="shared" si="0"/>
        <v>3000</v>
      </c>
    </row>
    <row r="138" spans="1:6">
      <c r="A138" s="28">
        <v>130</v>
      </c>
      <c r="B138" s="29" t="s">
        <v>252</v>
      </c>
      <c r="C138" s="30" t="s">
        <v>253</v>
      </c>
      <c r="D138" s="68">
        <v>4000</v>
      </c>
      <c r="E138" s="68">
        <v>4000</v>
      </c>
      <c r="F138" s="32">
        <f t="shared" si="0"/>
        <v>8000</v>
      </c>
    </row>
    <row r="139" spans="1:6">
      <c r="A139" s="33">
        <v>131</v>
      </c>
      <c r="B139" s="29" t="s">
        <v>254</v>
      </c>
      <c r="C139" s="34" t="s">
        <v>255</v>
      </c>
      <c r="D139" s="70">
        <v>4000</v>
      </c>
      <c r="E139" s="70">
        <v>4000</v>
      </c>
      <c r="F139" s="32">
        <f t="shared" si="0"/>
        <v>8000</v>
      </c>
    </row>
    <row r="140" spans="1:6">
      <c r="A140" s="28">
        <v>132</v>
      </c>
      <c r="B140" s="29" t="s">
        <v>256</v>
      </c>
      <c r="C140" s="30" t="s">
        <v>257</v>
      </c>
      <c r="D140" s="68">
        <v>100</v>
      </c>
      <c r="E140" s="68">
        <v>100</v>
      </c>
      <c r="F140" s="32">
        <f t="shared" si="0"/>
        <v>200</v>
      </c>
    </row>
    <row r="141" spans="1:6" ht="24.75">
      <c r="A141" s="33">
        <v>133</v>
      </c>
      <c r="B141" s="29" t="s">
        <v>258</v>
      </c>
      <c r="C141" s="34" t="s">
        <v>259</v>
      </c>
      <c r="D141" s="69"/>
      <c r="E141" s="69"/>
      <c r="F141" s="32">
        <f t="shared" si="0"/>
        <v>0</v>
      </c>
    </row>
    <row r="142" spans="1:6">
      <c r="A142" s="28">
        <v>134</v>
      </c>
      <c r="B142" s="29" t="s">
        <v>260</v>
      </c>
      <c r="C142" s="30" t="s">
        <v>261</v>
      </c>
      <c r="D142" s="68">
        <v>4000</v>
      </c>
      <c r="E142" s="68">
        <v>4000</v>
      </c>
      <c r="F142" s="32">
        <f t="shared" si="0"/>
        <v>8000</v>
      </c>
    </row>
    <row r="143" spans="1:6">
      <c r="A143" s="33">
        <v>135</v>
      </c>
      <c r="B143" s="29" t="s">
        <v>262</v>
      </c>
      <c r="C143" s="34" t="s">
        <v>263</v>
      </c>
      <c r="D143" s="70">
        <v>3000</v>
      </c>
      <c r="E143" s="70">
        <v>3000</v>
      </c>
      <c r="F143" s="32">
        <f t="shared" si="0"/>
        <v>6000</v>
      </c>
    </row>
    <row r="144" spans="1:6">
      <c r="A144" s="28">
        <v>136</v>
      </c>
      <c r="B144" s="29" t="s">
        <v>264</v>
      </c>
      <c r="C144" s="30" t="s">
        <v>265</v>
      </c>
      <c r="D144" s="68">
        <v>300</v>
      </c>
      <c r="E144" s="68">
        <v>300</v>
      </c>
      <c r="F144" s="32">
        <f t="shared" si="0"/>
        <v>600</v>
      </c>
    </row>
    <row r="145" spans="1:6">
      <c r="A145" s="33">
        <v>138</v>
      </c>
      <c r="B145" s="29" t="s">
        <v>266</v>
      </c>
      <c r="C145" s="34" t="s">
        <v>267</v>
      </c>
      <c r="D145" s="70">
        <v>1000</v>
      </c>
      <c r="E145" s="70">
        <v>1000</v>
      </c>
      <c r="F145" s="32">
        <f t="shared" si="0"/>
        <v>2000</v>
      </c>
    </row>
    <row r="146" spans="1:6" ht="24.75">
      <c r="A146" s="28">
        <v>139</v>
      </c>
      <c r="B146" s="29" t="s">
        <v>268</v>
      </c>
      <c r="C146" s="30" t="s">
        <v>269</v>
      </c>
      <c r="D146" s="68">
        <v>200</v>
      </c>
      <c r="E146" s="68">
        <v>200</v>
      </c>
      <c r="F146" s="32">
        <f t="shared" si="0"/>
        <v>400</v>
      </c>
    </row>
    <row r="147" spans="1:6" ht="24.75">
      <c r="A147" s="33">
        <v>140</v>
      </c>
      <c r="B147" s="29" t="s">
        <v>270</v>
      </c>
      <c r="C147" s="34" t="s">
        <v>271</v>
      </c>
      <c r="D147" s="70">
        <v>4000</v>
      </c>
      <c r="E147" s="70">
        <v>4000</v>
      </c>
      <c r="F147" s="32">
        <f t="shared" si="0"/>
        <v>8000</v>
      </c>
    </row>
    <row r="148" spans="1:6">
      <c r="A148" s="28">
        <v>141</v>
      </c>
      <c r="B148" s="29" t="s">
        <v>272</v>
      </c>
      <c r="C148" s="30" t="s">
        <v>273</v>
      </c>
      <c r="D148" s="68">
        <v>1500</v>
      </c>
      <c r="E148" s="68">
        <v>1500</v>
      </c>
      <c r="F148" s="32">
        <f t="shared" si="0"/>
        <v>3000</v>
      </c>
    </row>
    <row r="149" spans="1:6">
      <c r="A149" s="33">
        <v>142</v>
      </c>
      <c r="B149" s="29" t="s">
        <v>274</v>
      </c>
      <c r="C149" s="34" t="s">
        <v>275</v>
      </c>
      <c r="D149" s="70">
        <v>2000</v>
      </c>
      <c r="E149" s="70">
        <v>2000</v>
      </c>
      <c r="F149" s="32">
        <f t="shared" si="0"/>
        <v>4000</v>
      </c>
    </row>
    <row r="150" spans="1:6">
      <c r="A150" s="28">
        <v>143</v>
      </c>
      <c r="B150" s="29" t="s">
        <v>276</v>
      </c>
      <c r="C150" s="30" t="s">
        <v>277</v>
      </c>
      <c r="D150" s="68">
        <v>1000</v>
      </c>
      <c r="E150" s="68">
        <v>1000</v>
      </c>
      <c r="F150" s="32">
        <f t="shared" si="0"/>
        <v>2000</v>
      </c>
    </row>
    <row r="151" spans="1:6">
      <c r="A151" s="33">
        <v>144</v>
      </c>
      <c r="B151" s="29" t="s">
        <v>278</v>
      </c>
      <c r="C151" s="34" t="s">
        <v>279</v>
      </c>
      <c r="D151" s="70">
        <v>30</v>
      </c>
      <c r="E151" s="70">
        <v>30</v>
      </c>
      <c r="F151" s="32">
        <f t="shared" si="0"/>
        <v>60</v>
      </c>
    </row>
    <row r="152" spans="1:6" ht="24.75">
      <c r="A152" s="28">
        <v>145</v>
      </c>
      <c r="B152" s="29" t="s">
        <v>280</v>
      </c>
      <c r="C152" s="30" t="s">
        <v>281</v>
      </c>
      <c r="D152" s="68">
        <v>600</v>
      </c>
      <c r="E152" s="68">
        <v>600</v>
      </c>
      <c r="F152" s="32">
        <f t="shared" si="0"/>
        <v>1200</v>
      </c>
    </row>
    <row r="153" spans="1:6" ht="24.75">
      <c r="A153" s="33">
        <v>146</v>
      </c>
      <c r="B153" s="29" t="s">
        <v>282</v>
      </c>
      <c r="C153" s="34" t="s">
        <v>283</v>
      </c>
      <c r="D153" s="70">
        <v>1000</v>
      </c>
      <c r="E153" s="70">
        <v>1000</v>
      </c>
      <c r="F153" s="32">
        <f t="shared" si="0"/>
        <v>2000</v>
      </c>
    </row>
    <row r="154" spans="1:6">
      <c r="A154" s="28">
        <v>147</v>
      </c>
      <c r="B154" s="29" t="s">
        <v>284</v>
      </c>
      <c r="C154" s="30" t="s">
        <v>285</v>
      </c>
      <c r="D154" s="71"/>
      <c r="E154" s="71"/>
      <c r="F154" s="32">
        <f t="shared" si="0"/>
        <v>0</v>
      </c>
    </row>
    <row r="155" spans="1:6">
      <c r="A155" s="33">
        <v>150</v>
      </c>
      <c r="B155" s="29" t="s">
        <v>286</v>
      </c>
      <c r="C155" s="34" t="s">
        <v>287</v>
      </c>
      <c r="D155" s="70">
        <v>500</v>
      </c>
      <c r="E155" s="70">
        <v>500</v>
      </c>
      <c r="F155" s="32">
        <f t="shared" si="0"/>
        <v>1000</v>
      </c>
    </row>
    <row r="156" spans="1:6" ht="24.75">
      <c r="A156" s="28">
        <v>153</v>
      </c>
      <c r="B156" s="29" t="s">
        <v>288</v>
      </c>
      <c r="C156" s="30" t="s">
        <v>289</v>
      </c>
      <c r="D156" s="71"/>
      <c r="E156" s="71"/>
      <c r="F156" s="32">
        <f t="shared" si="0"/>
        <v>0</v>
      </c>
    </row>
    <row r="157" spans="1:6">
      <c r="A157" s="33">
        <v>154</v>
      </c>
      <c r="B157" s="29" t="s">
        <v>290</v>
      </c>
      <c r="C157" s="34" t="s">
        <v>291</v>
      </c>
      <c r="D157" s="70">
        <v>1500</v>
      </c>
      <c r="E157" s="70">
        <v>1500</v>
      </c>
      <c r="F157" s="32">
        <f t="shared" si="0"/>
        <v>3000</v>
      </c>
    </row>
    <row r="158" spans="1:6">
      <c r="A158" s="28">
        <v>155</v>
      </c>
      <c r="B158" s="29" t="s">
        <v>292</v>
      </c>
      <c r="C158" s="30" t="s">
        <v>293</v>
      </c>
      <c r="D158" s="68">
        <v>2000</v>
      </c>
      <c r="E158" s="68">
        <v>2000</v>
      </c>
      <c r="F158" s="32">
        <f t="shared" si="0"/>
        <v>4000</v>
      </c>
    </row>
    <row r="159" spans="1:6">
      <c r="A159" s="33">
        <v>156</v>
      </c>
      <c r="B159" s="29" t="s">
        <v>294</v>
      </c>
      <c r="C159" s="34" t="s">
        <v>295</v>
      </c>
      <c r="D159" s="70">
        <v>1500</v>
      </c>
      <c r="E159" s="70">
        <v>1500</v>
      </c>
      <c r="F159" s="32">
        <f t="shared" si="0"/>
        <v>3000</v>
      </c>
    </row>
    <row r="160" spans="1:6">
      <c r="A160" s="28">
        <v>157</v>
      </c>
      <c r="B160" s="29" t="s">
        <v>296</v>
      </c>
      <c r="C160" s="30" t="s">
        <v>297</v>
      </c>
      <c r="D160" s="68">
        <v>2000</v>
      </c>
      <c r="E160" s="68">
        <v>2000</v>
      </c>
      <c r="F160" s="32">
        <f t="shared" si="0"/>
        <v>4000</v>
      </c>
    </row>
    <row r="161" spans="1:6" ht="24.75">
      <c r="A161" s="33">
        <v>158</v>
      </c>
      <c r="B161" s="29" t="s">
        <v>298</v>
      </c>
      <c r="C161" s="34" t="s">
        <v>299</v>
      </c>
      <c r="D161" s="70">
        <v>300</v>
      </c>
      <c r="E161" s="70">
        <v>300</v>
      </c>
      <c r="F161" s="32">
        <f t="shared" si="0"/>
        <v>600</v>
      </c>
    </row>
    <row r="162" spans="1:6" ht="24.75">
      <c r="A162" s="28">
        <v>159</v>
      </c>
      <c r="B162" s="29" t="s">
        <v>300</v>
      </c>
      <c r="C162" s="30" t="s">
        <v>301</v>
      </c>
      <c r="D162" s="68">
        <v>4000</v>
      </c>
      <c r="E162" s="68">
        <v>4000</v>
      </c>
      <c r="F162" s="32">
        <f t="shared" si="0"/>
        <v>8000</v>
      </c>
    </row>
    <row r="163" spans="1:6">
      <c r="A163" s="33">
        <v>160</v>
      </c>
      <c r="B163" s="29" t="s">
        <v>302</v>
      </c>
      <c r="C163" s="34" t="s">
        <v>303</v>
      </c>
      <c r="D163" s="70">
        <v>500</v>
      </c>
      <c r="E163" s="70">
        <v>500</v>
      </c>
      <c r="F163" s="32">
        <f t="shared" si="0"/>
        <v>1000</v>
      </c>
    </row>
    <row r="164" spans="1:6">
      <c r="A164" s="28">
        <v>161</v>
      </c>
      <c r="B164" s="29" t="s">
        <v>304</v>
      </c>
      <c r="C164" s="30" t="s">
        <v>305</v>
      </c>
      <c r="D164" s="68">
        <v>200</v>
      </c>
      <c r="E164" s="68">
        <v>200</v>
      </c>
      <c r="F164" s="32">
        <f t="shared" si="0"/>
        <v>400</v>
      </c>
    </row>
    <row r="165" spans="1:6">
      <c r="A165" s="33">
        <v>162</v>
      </c>
      <c r="B165" s="29" t="s">
        <v>306</v>
      </c>
      <c r="C165" s="34" t="s">
        <v>307</v>
      </c>
      <c r="D165" s="70">
        <v>50</v>
      </c>
      <c r="E165" s="70">
        <v>50</v>
      </c>
      <c r="F165" s="32">
        <f t="shared" si="0"/>
        <v>100</v>
      </c>
    </row>
    <row r="166" spans="1:6" ht="24.75">
      <c r="A166" s="28">
        <v>163</v>
      </c>
      <c r="B166" s="29" t="s">
        <v>308</v>
      </c>
      <c r="C166" s="30" t="s">
        <v>309</v>
      </c>
      <c r="D166" s="71"/>
      <c r="E166" s="71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70">
        <v>500</v>
      </c>
      <c r="E167" s="70">
        <v>500</v>
      </c>
      <c r="F167" s="32">
        <f t="shared" si="0"/>
        <v>1000</v>
      </c>
    </row>
    <row r="168" spans="1:6">
      <c r="A168" s="28">
        <v>165</v>
      </c>
      <c r="B168" s="29" t="s">
        <v>312</v>
      </c>
      <c r="C168" s="30" t="s">
        <v>313</v>
      </c>
      <c r="D168" s="68">
        <v>30</v>
      </c>
      <c r="E168" s="68">
        <v>30</v>
      </c>
      <c r="F168" s="32">
        <f t="shared" si="0"/>
        <v>60</v>
      </c>
    </row>
    <row r="169" spans="1:6" ht="24.75">
      <c r="A169" s="33">
        <v>166</v>
      </c>
      <c r="B169" s="29" t="s">
        <v>314</v>
      </c>
      <c r="C169" s="34" t="s">
        <v>315</v>
      </c>
      <c r="D169" s="70">
        <v>12000</v>
      </c>
      <c r="E169" s="70">
        <v>12000</v>
      </c>
      <c r="F169" s="32">
        <f t="shared" si="0"/>
        <v>24000</v>
      </c>
    </row>
    <row r="170" spans="1:6" ht="24.75">
      <c r="A170" s="28">
        <v>167</v>
      </c>
      <c r="B170" s="29" t="s">
        <v>316</v>
      </c>
      <c r="C170" s="30" t="s">
        <v>317</v>
      </c>
      <c r="D170" s="71"/>
      <c r="E170" s="71"/>
      <c r="F170" s="32">
        <f t="shared" si="0"/>
        <v>0</v>
      </c>
    </row>
    <row r="171" spans="1:6" ht="24.75">
      <c r="A171" s="33">
        <v>168</v>
      </c>
      <c r="B171" s="29" t="s">
        <v>318</v>
      </c>
      <c r="C171" s="34" t="s">
        <v>319</v>
      </c>
      <c r="D171" s="70">
        <v>1000</v>
      </c>
      <c r="E171" s="70">
        <v>1000</v>
      </c>
      <c r="F171" s="32">
        <f t="shared" si="0"/>
        <v>2000</v>
      </c>
    </row>
    <row r="172" spans="1:6">
      <c r="A172" s="28">
        <v>169</v>
      </c>
      <c r="B172" s="29" t="s">
        <v>320</v>
      </c>
      <c r="C172" s="30" t="s">
        <v>321</v>
      </c>
      <c r="D172" s="71"/>
      <c r="E172" s="71"/>
      <c r="F172" s="32">
        <f t="shared" si="0"/>
        <v>0</v>
      </c>
    </row>
    <row r="173" spans="1:6" ht="24.75">
      <c r="A173" s="33">
        <v>170</v>
      </c>
      <c r="B173" s="29" t="s">
        <v>322</v>
      </c>
      <c r="C173" s="34" t="s">
        <v>323</v>
      </c>
      <c r="D173" s="69"/>
      <c r="E173" s="69"/>
      <c r="F173" s="32">
        <f t="shared" si="0"/>
        <v>0</v>
      </c>
    </row>
    <row r="174" spans="1:6">
      <c r="A174" s="28">
        <v>171</v>
      </c>
      <c r="B174" s="29" t="s">
        <v>324</v>
      </c>
      <c r="C174" s="30" t="s">
        <v>325</v>
      </c>
      <c r="D174" s="68">
        <v>3000</v>
      </c>
      <c r="E174" s="68">
        <v>3000</v>
      </c>
      <c r="F174" s="32">
        <f t="shared" si="0"/>
        <v>6000</v>
      </c>
    </row>
    <row r="175" spans="1:6">
      <c r="A175" s="33">
        <v>172</v>
      </c>
      <c r="B175" s="29" t="s">
        <v>326</v>
      </c>
      <c r="C175" s="34" t="s">
        <v>327</v>
      </c>
      <c r="D175" s="69"/>
      <c r="E175" s="69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71"/>
      <c r="E176" s="71"/>
      <c r="F176" s="32">
        <f t="shared" si="0"/>
        <v>0</v>
      </c>
    </row>
    <row r="177" spans="1:6">
      <c r="A177" s="33">
        <v>174</v>
      </c>
      <c r="B177" s="29" t="s">
        <v>330</v>
      </c>
      <c r="C177" s="34" t="s">
        <v>331</v>
      </c>
      <c r="D177" s="70">
        <v>20</v>
      </c>
      <c r="E177" s="70">
        <v>20</v>
      </c>
      <c r="F177" s="32">
        <f t="shared" si="0"/>
        <v>40</v>
      </c>
    </row>
    <row r="178" spans="1:6">
      <c r="A178" s="28">
        <v>175</v>
      </c>
      <c r="B178" s="29" t="s">
        <v>332</v>
      </c>
      <c r="C178" s="30" t="s">
        <v>333</v>
      </c>
      <c r="D178" s="71"/>
      <c r="E178" s="71"/>
      <c r="F178" s="32">
        <f t="shared" si="0"/>
        <v>0</v>
      </c>
    </row>
    <row r="179" spans="1:6">
      <c r="A179" s="33">
        <v>176</v>
      </c>
      <c r="B179" s="29" t="s">
        <v>334</v>
      </c>
      <c r="C179" s="34" t="s">
        <v>335</v>
      </c>
      <c r="D179" s="70">
        <v>30</v>
      </c>
      <c r="E179" s="70">
        <v>30</v>
      </c>
      <c r="F179" s="32">
        <f t="shared" si="0"/>
        <v>60</v>
      </c>
    </row>
    <row r="180" spans="1:6">
      <c r="A180" s="28">
        <v>177</v>
      </c>
      <c r="B180" s="29" t="s">
        <v>336</v>
      </c>
      <c r="C180" s="30" t="s">
        <v>337</v>
      </c>
      <c r="D180" s="71"/>
      <c r="E180" s="71"/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70">
        <v>100</v>
      </c>
      <c r="E181" s="70">
        <v>100</v>
      </c>
      <c r="F181" s="32">
        <f t="shared" si="0"/>
        <v>200</v>
      </c>
    </row>
    <row r="182" spans="1:6" ht="24.75">
      <c r="A182" s="28">
        <v>179</v>
      </c>
      <c r="B182" s="29" t="s">
        <v>340</v>
      </c>
      <c r="C182" s="30" t="s">
        <v>341</v>
      </c>
      <c r="D182" s="71"/>
      <c r="E182" s="71"/>
      <c r="F182" s="32">
        <f t="shared" si="0"/>
        <v>0</v>
      </c>
    </row>
    <row r="183" spans="1:6" ht="24.75">
      <c r="A183" s="33">
        <v>180</v>
      </c>
      <c r="B183" s="29" t="s">
        <v>342</v>
      </c>
      <c r="C183" s="34" t="s">
        <v>343</v>
      </c>
      <c r="D183" s="69"/>
      <c r="E183" s="69"/>
      <c r="F183" s="32">
        <f t="shared" si="0"/>
        <v>0</v>
      </c>
    </row>
    <row r="184" spans="1:6" ht="24.75">
      <c r="A184" s="28">
        <v>181</v>
      </c>
      <c r="B184" s="29" t="s">
        <v>344</v>
      </c>
      <c r="C184" s="30" t="s">
        <v>345</v>
      </c>
      <c r="D184" s="68">
        <v>3000</v>
      </c>
      <c r="E184" s="68">
        <v>3000</v>
      </c>
      <c r="F184" s="32">
        <f t="shared" si="0"/>
        <v>6000</v>
      </c>
    </row>
    <row r="185" spans="1:6">
      <c r="A185" s="33">
        <v>182</v>
      </c>
      <c r="B185" s="29" t="s">
        <v>346</v>
      </c>
      <c r="C185" s="34" t="s">
        <v>347</v>
      </c>
      <c r="D185" s="70">
        <v>3000</v>
      </c>
      <c r="E185" s="70">
        <v>3000</v>
      </c>
      <c r="F185" s="32">
        <f t="shared" si="0"/>
        <v>6000</v>
      </c>
    </row>
    <row r="186" spans="1:6">
      <c r="A186" s="28">
        <v>183</v>
      </c>
      <c r="B186" s="29" t="s">
        <v>348</v>
      </c>
      <c r="C186" s="30" t="s">
        <v>349</v>
      </c>
      <c r="D186" s="71"/>
      <c r="E186" s="71"/>
      <c r="F186" s="32">
        <f t="shared" si="0"/>
        <v>0</v>
      </c>
    </row>
    <row r="187" spans="1:6">
      <c r="A187" s="33">
        <v>184</v>
      </c>
      <c r="B187" s="29" t="s">
        <v>350</v>
      </c>
      <c r="C187" s="34" t="s">
        <v>351</v>
      </c>
      <c r="D187" s="70">
        <v>3000</v>
      </c>
      <c r="E187" s="70">
        <v>3000</v>
      </c>
      <c r="F187" s="32">
        <f t="shared" si="0"/>
        <v>6000</v>
      </c>
    </row>
    <row r="188" spans="1:6">
      <c r="A188" s="28">
        <v>185</v>
      </c>
      <c r="B188" s="29" t="s">
        <v>352</v>
      </c>
      <c r="C188" s="30" t="s">
        <v>353</v>
      </c>
      <c r="D188" s="71"/>
      <c r="E188" s="71"/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70">
        <v>1000</v>
      </c>
      <c r="E189" s="70">
        <v>1000</v>
      </c>
      <c r="F189" s="32">
        <f t="shared" si="0"/>
        <v>2000</v>
      </c>
    </row>
    <row r="190" spans="1:6">
      <c r="A190" s="28">
        <v>187</v>
      </c>
      <c r="B190" s="29" t="s">
        <v>356</v>
      </c>
      <c r="C190" s="30" t="s">
        <v>357</v>
      </c>
      <c r="D190" s="68">
        <v>1000</v>
      </c>
      <c r="E190" s="68">
        <v>1000</v>
      </c>
      <c r="F190" s="32">
        <f t="shared" si="0"/>
        <v>2000</v>
      </c>
    </row>
    <row r="191" spans="1:6">
      <c r="A191" s="33">
        <v>188</v>
      </c>
      <c r="B191" s="29" t="s">
        <v>358</v>
      </c>
      <c r="C191" s="34" t="s">
        <v>359</v>
      </c>
      <c r="D191" s="70">
        <v>3000</v>
      </c>
      <c r="E191" s="70">
        <v>3000</v>
      </c>
      <c r="F191" s="32">
        <f t="shared" si="0"/>
        <v>6000</v>
      </c>
    </row>
    <row r="192" spans="1:6">
      <c r="A192" s="28">
        <v>189</v>
      </c>
      <c r="B192" s="29" t="s">
        <v>360</v>
      </c>
      <c r="C192" s="30" t="s">
        <v>361</v>
      </c>
      <c r="D192" s="68">
        <v>4000</v>
      </c>
      <c r="E192" s="68">
        <v>4000</v>
      </c>
      <c r="F192" s="32">
        <f t="shared" si="0"/>
        <v>8000</v>
      </c>
    </row>
    <row r="193" spans="1:6">
      <c r="A193" s="33">
        <v>191</v>
      </c>
      <c r="B193" s="29" t="s">
        <v>362</v>
      </c>
      <c r="C193" s="34" t="s">
        <v>363</v>
      </c>
      <c r="D193" s="70">
        <v>50</v>
      </c>
      <c r="E193" s="70">
        <v>50</v>
      </c>
      <c r="F193" s="32">
        <f t="shared" si="0"/>
        <v>100</v>
      </c>
    </row>
    <row r="194" spans="1:6" ht="24.75">
      <c r="A194" s="28">
        <v>192</v>
      </c>
      <c r="B194" s="29" t="s">
        <v>364</v>
      </c>
      <c r="C194" s="30" t="s">
        <v>365</v>
      </c>
      <c r="D194" s="68">
        <v>30</v>
      </c>
      <c r="E194" s="68">
        <v>30</v>
      </c>
      <c r="F194" s="32">
        <f t="shared" si="0"/>
        <v>60</v>
      </c>
    </row>
    <row r="195" spans="1:6">
      <c r="A195" s="33">
        <v>193</v>
      </c>
      <c r="B195" s="29" t="s">
        <v>366</v>
      </c>
      <c r="C195" s="34" t="s">
        <v>367</v>
      </c>
      <c r="D195" s="70">
        <v>4000</v>
      </c>
      <c r="E195" s="70">
        <v>4000</v>
      </c>
      <c r="F195" s="32">
        <f t="shared" si="0"/>
        <v>8000</v>
      </c>
    </row>
    <row r="196" spans="1:6">
      <c r="A196" s="28">
        <v>194</v>
      </c>
      <c r="B196" s="29" t="s">
        <v>368</v>
      </c>
      <c r="C196" s="30" t="s">
        <v>369</v>
      </c>
      <c r="D196" s="68">
        <v>300</v>
      </c>
      <c r="E196" s="68">
        <v>300</v>
      </c>
      <c r="F196" s="32">
        <f t="shared" si="0"/>
        <v>600</v>
      </c>
    </row>
    <row r="197" spans="1:6">
      <c r="A197" s="33">
        <v>195</v>
      </c>
      <c r="B197" s="29" t="s">
        <v>370</v>
      </c>
      <c r="C197" s="34" t="s">
        <v>371</v>
      </c>
      <c r="D197" s="70">
        <v>4000</v>
      </c>
      <c r="E197" s="70">
        <v>4000</v>
      </c>
      <c r="F197" s="32">
        <f t="shared" si="0"/>
        <v>8000</v>
      </c>
    </row>
    <row r="198" spans="1:6" ht="24.75">
      <c r="A198" s="28">
        <v>196</v>
      </c>
      <c r="B198" s="29" t="s">
        <v>372</v>
      </c>
      <c r="C198" s="30" t="s">
        <v>373</v>
      </c>
      <c r="D198" s="68">
        <v>100</v>
      </c>
      <c r="E198" s="68">
        <v>100</v>
      </c>
      <c r="F198" s="32">
        <f t="shared" si="0"/>
        <v>200</v>
      </c>
    </row>
    <row r="199" spans="1:6">
      <c r="A199" s="33">
        <v>198</v>
      </c>
      <c r="B199" s="29" t="s">
        <v>374</v>
      </c>
      <c r="C199" s="34" t="s">
        <v>375</v>
      </c>
      <c r="D199" s="70">
        <v>1000</v>
      </c>
      <c r="E199" s="70">
        <v>1000</v>
      </c>
      <c r="F199" s="32">
        <f t="shared" si="0"/>
        <v>2000</v>
      </c>
    </row>
    <row r="200" spans="1:6">
      <c r="A200" s="28">
        <v>199</v>
      </c>
      <c r="B200" s="29" t="s">
        <v>376</v>
      </c>
      <c r="C200" s="30" t="s">
        <v>377</v>
      </c>
      <c r="D200" s="68">
        <v>10000</v>
      </c>
      <c r="E200" s="68">
        <v>10000</v>
      </c>
      <c r="F200" s="32">
        <f t="shared" si="0"/>
        <v>20000</v>
      </c>
    </row>
    <row r="201" spans="1:6">
      <c r="A201" s="33">
        <v>200</v>
      </c>
      <c r="B201" s="29" t="s">
        <v>378</v>
      </c>
      <c r="C201" s="34" t="s">
        <v>379</v>
      </c>
      <c r="D201" s="70">
        <v>8000</v>
      </c>
      <c r="E201" s="70">
        <v>8000</v>
      </c>
      <c r="F201" s="32">
        <f t="shared" si="0"/>
        <v>16000</v>
      </c>
    </row>
    <row r="202" spans="1:6">
      <c r="A202" s="28">
        <v>201</v>
      </c>
      <c r="B202" s="29" t="s">
        <v>380</v>
      </c>
      <c r="C202" s="30" t="s">
        <v>381</v>
      </c>
      <c r="D202" s="68">
        <v>4000</v>
      </c>
      <c r="E202" s="68">
        <v>4000</v>
      </c>
      <c r="F202" s="32">
        <f t="shared" si="0"/>
        <v>8000</v>
      </c>
    </row>
    <row r="203" spans="1:6">
      <c r="A203" s="33">
        <v>202</v>
      </c>
      <c r="B203" s="29" t="s">
        <v>382</v>
      </c>
      <c r="C203" s="34" t="s">
        <v>383</v>
      </c>
      <c r="D203" s="70">
        <v>2000</v>
      </c>
      <c r="E203" s="70">
        <v>2000</v>
      </c>
      <c r="F203" s="32">
        <f t="shared" si="0"/>
        <v>4000</v>
      </c>
    </row>
    <row r="204" spans="1:6">
      <c r="A204" s="28">
        <v>203</v>
      </c>
      <c r="B204" s="29" t="s">
        <v>384</v>
      </c>
      <c r="C204" s="30" t="s">
        <v>385</v>
      </c>
      <c r="D204" s="68">
        <v>1500</v>
      </c>
      <c r="E204" s="68">
        <v>1500</v>
      </c>
      <c r="F204" s="32">
        <f t="shared" si="0"/>
        <v>3000</v>
      </c>
    </row>
    <row r="205" spans="1:6">
      <c r="A205" s="33">
        <v>204</v>
      </c>
      <c r="B205" s="29" t="s">
        <v>386</v>
      </c>
      <c r="C205" s="34" t="s">
        <v>387</v>
      </c>
      <c r="D205" s="70">
        <v>1000</v>
      </c>
      <c r="E205" s="70">
        <v>1000</v>
      </c>
      <c r="F205" s="32">
        <f t="shared" si="0"/>
        <v>2000</v>
      </c>
    </row>
    <row r="206" spans="1:6" ht="24.75">
      <c r="A206" s="28">
        <v>205</v>
      </c>
      <c r="B206" s="29" t="s">
        <v>388</v>
      </c>
      <c r="C206" s="30" t="s">
        <v>389</v>
      </c>
      <c r="D206" s="71"/>
      <c r="E206" s="71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70">
        <v>6000</v>
      </c>
      <c r="E207" s="70">
        <v>6000</v>
      </c>
      <c r="F207" s="32">
        <f t="shared" si="0"/>
        <v>12000</v>
      </c>
    </row>
    <row r="208" spans="1:6">
      <c r="A208" s="28">
        <v>207</v>
      </c>
      <c r="B208" s="29" t="s">
        <v>392</v>
      </c>
      <c r="C208" s="30" t="s">
        <v>393</v>
      </c>
      <c r="D208" s="68">
        <v>3000</v>
      </c>
      <c r="E208" s="68">
        <v>3000</v>
      </c>
      <c r="F208" s="32">
        <f t="shared" si="0"/>
        <v>6000</v>
      </c>
    </row>
    <row r="209" spans="1:6">
      <c r="A209" s="33">
        <v>208</v>
      </c>
      <c r="B209" s="29" t="s">
        <v>394</v>
      </c>
      <c r="C209" s="34" t="s">
        <v>395</v>
      </c>
      <c r="D209" s="70">
        <v>15000</v>
      </c>
      <c r="E209" s="70">
        <v>15000</v>
      </c>
      <c r="F209" s="32">
        <f t="shared" si="0"/>
        <v>30000</v>
      </c>
    </row>
    <row r="210" spans="1:6">
      <c r="A210" s="28">
        <v>209</v>
      </c>
      <c r="B210" s="29" t="s">
        <v>396</v>
      </c>
      <c r="C210" s="30" t="s">
        <v>397</v>
      </c>
      <c r="D210" s="68">
        <v>3000</v>
      </c>
      <c r="E210" s="68">
        <v>3000</v>
      </c>
      <c r="F210" s="32">
        <f t="shared" si="0"/>
        <v>6000</v>
      </c>
    </row>
    <row r="211" spans="1:6">
      <c r="A211" s="33">
        <v>210</v>
      </c>
      <c r="B211" s="29" t="s">
        <v>398</v>
      </c>
      <c r="C211" s="34" t="s">
        <v>399</v>
      </c>
      <c r="D211" s="69"/>
      <c r="E211" s="69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68">
        <v>5000</v>
      </c>
      <c r="E212" s="68">
        <v>5000</v>
      </c>
      <c r="F212" s="32">
        <f t="shared" si="0"/>
        <v>10000</v>
      </c>
    </row>
    <row r="213" spans="1:6">
      <c r="A213" s="33">
        <v>212</v>
      </c>
      <c r="B213" s="29" t="s">
        <v>402</v>
      </c>
      <c r="C213" s="34" t="s">
        <v>403</v>
      </c>
      <c r="D213" s="70">
        <v>300</v>
      </c>
      <c r="E213" s="70">
        <v>300</v>
      </c>
      <c r="F213" s="32">
        <f t="shared" si="0"/>
        <v>600</v>
      </c>
    </row>
    <row r="214" spans="1:6" ht="24.75">
      <c r="A214" s="28">
        <v>213</v>
      </c>
      <c r="B214" s="29" t="s">
        <v>404</v>
      </c>
      <c r="C214" s="30" t="s">
        <v>405</v>
      </c>
      <c r="D214" s="71"/>
      <c r="E214" s="71"/>
      <c r="F214" s="32">
        <f t="shared" si="0"/>
        <v>0</v>
      </c>
    </row>
    <row r="215" spans="1:6" ht="24.75">
      <c r="A215" s="33">
        <v>214</v>
      </c>
      <c r="B215" s="29" t="s">
        <v>406</v>
      </c>
      <c r="C215" s="34" t="s">
        <v>407</v>
      </c>
      <c r="D215" s="69"/>
      <c r="E215" s="69"/>
      <c r="F215" s="32">
        <f t="shared" si="0"/>
        <v>0</v>
      </c>
    </row>
    <row r="216" spans="1:6" ht="24.75">
      <c r="A216" s="28">
        <v>215</v>
      </c>
      <c r="B216" s="29" t="s">
        <v>408</v>
      </c>
      <c r="C216" s="30" t="s">
        <v>409</v>
      </c>
      <c r="D216" s="71"/>
      <c r="E216" s="71"/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69"/>
      <c r="E217" s="69"/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71"/>
      <c r="E218" s="71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70">
        <v>3000</v>
      </c>
      <c r="E219" s="70">
        <v>3000</v>
      </c>
      <c r="F219" s="32">
        <f t="shared" si="0"/>
        <v>6000</v>
      </c>
    </row>
    <row r="220" spans="1:6">
      <c r="A220" s="28">
        <v>219</v>
      </c>
      <c r="B220" s="29" t="s">
        <v>416</v>
      </c>
      <c r="C220" s="30" t="s">
        <v>417</v>
      </c>
      <c r="D220" s="68">
        <v>200</v>
      </c>
      <c r="E220" s="68">
        <v>200</v>
      </c>
      <c r="F220" s="32">
        <f t="shared" si="0"/>
        <v>400</v>
      </c>
    </row>
    <row r="221" spans="1:6" ht="24.75">
      <c r="A221" s="33">
        <v>221</v>
      </c>
      <c r="B221" s="29" t="s">
        <v>418</v>
      </c>
      <c r="C221" s="34" t="s">
        <v>419</v>
      </c>
      <c r="D221" s="70">
        <v>100</v>
      </c>
      <c r="E221" s="69"/>
      <c r="F221" s="32">
        <f t="shared" si="0"/>
        <v>100</v>
      </c>
    </row>
    <row r="222" spans="1:6">
      <c r="A222" s="28">
        <v>222</v>
      </c>
      <c r="B222" s="29" t="s">
        <v>420</v>
      </c>
      <c r="C222" s="30" t="s">
        <v>421</v>
      </c>
      <c r="D222" s="68">
        <v>100</v>
      </c>
      <c r="E222" s="71"/>
      <c r="F222" s="32">
        <f t="shared" si="0"/>
        <v>100</v>
      </c>
    </row>
    <row r="223" spans="1:6" ht="24.75">
      <c r="A223" s="33">
        <v>223</v>
      </c>
      <c r="B223" s="29" t="s">
        <v>422</v>
      </c>
      <c r="C223" s="34" t="s">
        <v>423</v>
      </c>
      <c r="D223" s="70">
        <v>10000</v>
      </c>
      <c r="E223" s="70">
        <v>10000</v>
      </c>
      <c r="F223" s="32">
        <f t="shared" si="0"/>
        <v>20000</v>
      </c>
    </row>
    <row r="224" spans="1:6" ht="24.75">
      <c r="A224" s="28">
        <v>224</v>
      </c>
      <c r="B224" s="29" t="s">
        <v>424</v>
      </c>
      <c r="C224" s="30" t="s">
        <v>425</v>
      </c>
      <c r="D224" s="68">
        <v>200</v>
      </c>
      <c r="E224" s="68">
        <v>200</v>
      </c>
      <c r="F224" s="32">
        <f t="shared" si="0"/>
        <v>400</v>
      </c>
    </row>
    <row r="225" spans="1:6">
      <c r="A225" s="33">
        <v>225</v>
      </c>
      <c r="B225" s="29" t="s">
        <v>426</v>
      </c>
      <c r="C225" s="34" t="s">
        <v>427</v>
      </c>
      <c r="D225" s="70">
        <v>600</v>
      </c>
      <c r="E225" s="70">
        <v>600</v>
      </c>
      <c r="F225" s="32">
        <f t="shared" si="0"/>
        <v>1200</v>
      </c>
    </row>
    <row r="226" spans="1:6">
      <c r="A226" s="28">
        <v>226</v>
      </c>
      <c r="B226" s="29" t="s">
        <v>428</v>
      </c>
      <c r="C226" s="30" t="s">
        <v>429</v>
      </c>
      <c r="D226" s="68">
        <v>8000</v>
      </c>
      <c r="E226" s="68">
        <v>8000</v>
      </c>
      <c r="F226" s="32">
        <f t="shared" si="0"/>
        <v>16000</v>
      </c>
    </row>
    <row r="227" spans="1:6" ht="24.75">
      <c r="A227" s="33">
        <v>227</v>
      </c>
      <c r="B227" s="29" t="s">
        <v>430</v>
      </c>
      <c r="C227" s="34" t="s">
        <v>431</v>
      </c>
      <c r="D227" s="70">
        <v>50</v>
      </c>
      <c r="E227" s="70">
        <v>50</v>
      </c>
      <c r="F227" s="32">
        <f t="shared" si="0"/>
        <v>100</v>
      </c>
    </row>
    <row r="228" spans="1:6">
      <c r="A228" s="28">
        <v>228</v>
      </c>
      <c r="B228" s="29" t="s">
        <v>432</v>
      </c>
      <c r="C228" s="30" t="s">
        <v>433</v>
      </c>
      <c r="D228" s="71"/>
      <c r="E228" s="71"/>
      <c r="F228" s="32">
        <f t="shared" si="0"/>
        <v>0</v>
      </c>
    </row>
    <row r="229" spans="1:6" ht="24.75">
      <c r="A229" s="33">
        <v>230</v>
      </c>
      <c r="B229" s="29" t="s">
        <v>434</v>
      </c>
      <c r="C229" s="34" t="s">
        <v>435</v>
      </c>
      <c r="D229" s="69"/>
      <c r="E229" s="69"/>
      <c r="F229" s="32">
        <f t="shared" si="0"/>
        <v>0</v>
      </c>
    </row>
    <row r="230" spans="1:6" ht="24.75">
      <c r="A230" s="28">
        <v>231</v>
      </c>
      <c r="B230" s="29" t="s">
        <v>436</v>
      </c>
      <c r="C230" s="30" t="s">
        <v>437</v>
      </c>
      <c r="D230" s="71"/>
      <c r="E230" s="71"/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70">
        <v>20</v>
      </c>
      <c r="E231" s="70">
        <v>20</v>
      </c>
      <c r="F231" s="32">
        <f t="shared" si="0"/>
        <v>40</v>
      </c>
    </row>
    <row r="232" spans="1:6">
      <c r="A232" s="28">
        <v>233</v>
      </c>
      <c r="B232" s="29" t="s">
        <v>440</v>
      </c>
      <c r="C232" s="30" t="s">
        <v>441</v>
      </c>
      <c r="D232" s="71"/>
      <c r="E232" s="71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70">
        <v>10000</v>
      </c>
      <c r="E233" s="70">
        <v>10000</v>
      </c>
      <c r="F233" s="32">
        <f t="shared" si="0"/>
        <v>20000</v>
      </c>
    </row>
    <row r="234" spans="1:6">
      <c r="A234" s="28">
        <v>235</v>
      </c>
      <c r="B234" s="29" t="s">
        <v>444</v>
      </c>
      <c r="C234" s="30" t="s">
        <v>445</v>
      </c>
      <c r="D234" s="71"/>
      <c r="E234" s="71"/>
      <c r="F234" s="32">
        <f t="shared" si="0"/>
        <v>0</v>
      </c>
    </row>
    <row r="235" spans="1:6">
      <c r="A235" s="33">
        <v>236</v>
      </c>
      <c r="B235" s="29" t="s">
        <v>446</v>
      </c>
      <c r="C235" s="34" t="s">
        <v>447</v>
      </c>
      <c r="D235" s="70">
        <v>2000</v>
      </c>
      <c r="E235" s="70">
        <v>2000</v>
      </c>
      <c r="F235" s="32">
        <f t="shared" si="0"/>
        <v>4000</v>
      </c>
    </row>
    <row r="236" spans="1:6">
      <c r="A236" s="28">
        <v>237</v>
      </c>
      <c r="B236" s="29" t="s">
        <v>448</v>
      </c>
      <c r="C236" s="30" t="s">
        <v>449</v>
      </c>
      <c r="D236" s="68">
        <v>3000</v>
      </c>
      <c r="E236" s="68">
        <v>3000</v>
      </c>
      <c r="F236" s="32">
        <f t="shared" si="0"/>
        <v>6000</v>
      </c>
    </row>
    <row r="237" spans="1:6">
      <c r="A237" s="33">
        <v>238</v>
      </c>
      <c r="B237" s="29" t="s">
        <v>450</v>
      </c>
      <c r="C237" s="34" t="s">
        <v>451</v>
      </c>
      <c r="D237" s="69"/>
      <c r="E237" s="69"/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71"/>
      <c r="E238" s="71"/>
      <c r="F238" s="32">
        <f t="shared" si="0"/>
        <v>0</v>
      </c>
    </row>
    <row r="239" spans="1:6" ht="24.75">
      <c r="A239" s="33">
        <v>243</v>
      </c>
      <c r="B239" s="29" t="s">
        <v>454</v>
      </c>
      <c r="C239" s="34" t="s">
        <v>455</v>
      </c>
      <c r="D239" s="69"/>
      <c r="E239" s="69"/>
      <c r="F239" s="32">
        <f t="shared" si="0"/>
        <v>0</v>
      </c>
    </row>
    <row r="240" spans="1:6">
      <c r="A240" s="28">
        <v>244</v>
      </c>
      <c r="B240" s="29" t="s">
        <v>456</v>
      </c>
      <c r="C240" s="30" t="s">
        <v>457</v>
      </c>
      <c r="D240" s="68">
        <v>4000</v>
      </c>
      <c r="E240" s="68">
        <v>4000</v>
      </c>
      <c r="F240" s="32">
        <f t="shared" si="0"/>
        <v>8000</v>
      </c>
    </row>
    <row r="241" spans="1:6" ht="24.75">
      <c r="A241" s="33">
        <v>245</v>
      </c>
      <c r="B241" s="29" t="s">
        <v>458</v>
      </c>
      <c r="C241" s="34" t="s">
        <v>459</v>
      </c>
      <c r="D241" s="69"/>
      <c r="E241" s="69"/>
      <c r="F241" s="32">
        <f t="shared" si="0"/>
        <v>0</v>
      </c>
    </row>
    <row r="242" spans="1:6">
      <c r="A242" s="28">
        <v>246</v>
      </c>
      <c r="B242" s="29" t="s">
        <v>460</v>
      </c>
      <c r="C242" s="30" t="s">
        <v>461</v>
      </c>
      <c r="D242" s="68">
        <v>2000</v>
      </c>
      <c r="E242" s="68">
        <v>2000</v>
      </c>
      <c r="F242" s="32">
        <f t="shared" si="0"/>
        <v>4000</v>
      </c>
    </row>
    <row r="243" spans="1:6">
      <c r="A243" s="33">
        <v>247</v>
      </c>
      <c r="B243" s="29" t="s">
        <v>462</v>
      </c>
      <c r="C243" s="34" t="s">
        <v>463</v>
      </c>
      <c r="D243" s="70">
        <v>100</v>
      </c>
      <c r="E243" s="70">
        <v>100</v>
      </c>
      <c r="F243" s="32">
        <f t="shared" si="0"/>
        <v>200</v>
      </c>
    </row>
    <row r="244" spans="1:6" ht="24.75">
      <c r="A244" s="28">
        <v>249</v>
      </c>
      <c r="B244" s="29" t="s">
        <v>464</v>
      </c>
      <c r="C244" s="30" t="s">
        <v>465</v>
      </c>
      <c r="D244" s="68">
        <v>600</v>
      </c>
      <c r="E244" s="68">
        <v>600</v>
      </c>
      <c r="F244" s="32">
        <f t="shared" si="0"/>
        <v>1200</v>
      </c>
    </row>
    <row r="245" spans="1:6">
      <c r="A245" s="33">
        <v>250</v>
      </c>
      <c r="B245" s="29" t="s">
        <v>466</v>
      </c>
      <c r="C245" s="34" t="s">
        <v>467</v>
      </c>
      <c r="D245" s="70">
        <v>200</v>
      </c>
      <c r="E245" s="70">
        <v>200</v>
      </c>
      <c r="F245" s="32">
        <f t="shared" si="0"/>
        <v>400</v>
      </c>
    </row>
    <row r="246" spans="1:6">
      <c r="A246" s="28">
        <v>251</v>
      </c>
      <c r="B246" s="29" t="s">
        <v>468</v>
      </c>
      <c r="C246" s="30" t="s">
        <v>469</v>
      </c>
      <c r="D246" s="68">
        <v>300</v>
      </c>
      <c r="E246" s="68">
        <v>300</v>
      </c>
      <c r="F246" s="32">
        <f t="shared" si="0"/>
        <v>600</v>
      </c>
    </row>
    <row r="247" spans="1:6" ht="24.75">
      <c r="A247" s="33">
        <v>252</v>
      </c>
      <c r="B247" s="29" t="s">
        <v>470</v>
      </c>
      <c r="C247" s="34" t="s">
        <v>471</v>
      </c>
      <c r="D247" s="70">
        <v>100</v>
      </c>
      <c r="E247" s="70">
        <v>100</v>
      </c>
      <c r="F247" s="32">
        <f t="shared" si="0"/>
        <v>200</v>
      </c>
    </row>
    <row r="248" spans="1:6" ht="24.75">
      <c r="A248" s="28">
        <v>253</v>
      </c>
      <c r="B248" s="29" t="s">
        <v>472</v>
      </c>
      <c r="C248" s="30" t="s">
        <v>473</v>
      </c>
      <c r="D248" s="71"/>
      <c r="E248" s="71"/>
      <c r="F248" s="32">
        <f t="shared" si="0"/>
        <v>0</v>
      </c>
    </row>
    <row r="249" spans="1:6">
      <c r="A249" s="33">
        <v>254</v>
      </c>
      <c r="B249" s="29" t="s">
        <v>474</v>
      </c>
      <c r="C249" s="34" t="s">
        <v>475</v>
      </c>
      <c r="D249" s="70">
        <v>150</v>
      </c>
      <c r="E249" s="70">
        <v>150</v>
      </c>
      <c r="F249" s="32">
        <f t="shared" si="0"/>
        <v>300</v>
      </c>
    </row>
    <row r="250" spans="1:6">
      <c r="A250" s="28">
        <v>255</v>
      </c>
      <c r="B250" s="29" t="s">
        <v>476</v>
      </c>
      <c r="C250" s="30" t="s">
        <v>477</v>
      </c>
      <c r="D250" s="71"/>
      <c r="E250" s="71"/>
      <c r="F250" s="32">
        <f t="shared" si="0"/>
        <v>0</v>
      </c>
    </row>
    <row r="251" spans="1:6" ht="24.75">
      <c r="A251" s="33">
        <v>257</v>
      </c>
      <c r="B251" s="29" t="s">
        <v>478</v>
      </c>
      <c r="C251" s="34" t="s">
        <v>479</v>
      </c>
      <c r="D251" s="70">
        <v>40</v>
      </c>
      <c r="E251" s="70">
        <v>40</v>
      </c>
      <c r="F251" s="32">
        <f t="shared" si="0"/>
        <v>80</v>
      </c>
    </row>
    <row r="252" spans="1:6">
      <c r="A252" s="28">
        <v>258</v>
      </c>
      <c r="B252" s="29" t="s">
        <v>480</v>
      </c>
      <c r="C252" s="30" t="s">
        <v>481</v>
      </c>
      <c r="D252" s="71"/>
      <c r="E252" s="71"/>
      <c r="F252" s="32">
        <f t="shared" si="0"/>
        <v>0</v>
      </c>
    </row>
    <row r="253" spans="1:6">
      <c r="A253" s="33">
        <v>259</v>
      </c>
      <c r="B253" s="29" t="s">
        <v>482</v>
      </c>
      <c r="C253" s="34" t="s">
        <v>483</v>
      </c>
      <c r="D253" s="69"/>
      <c r="E253" s="69"/>
      <c r="F253" s="32">
        <f t="shared" si="0"/>
        <v>0</v>
      </c>
    </row>
    <row r="254" spans="1:6">
      <c r="A254" s="28">
        <v>260</v>
      </c>
      <c r="B254" s="29" t="s">
        <v>484</v>
      </c>
      <c r="C254" s="30" t="s">
        <v>485</v>
      </c>
      <c r="D254" s="71"/>
      <c r="E254" s="71"/>
      <c r="F254" s="32">
        <f t="shared" si="0"/>
        <v>0</v>
      </c>
    </row>
    <row r="255" spans="1:6">
      <c r="A255" s="33">
        <v>261</v>
      </c>
      <c r="B255" s="29" t="s">
        <v>486</v>
      </c>
      <c r="C255" s="34" t="s">
        <v>487</v>
      </c>
      <c r="D255" s="70">
        <v>3000</v>
      </c>
      <c r="E255" s="70">
        <v>3000</v>
      </c>
      <c r="F255" s="32">
        <f t="shared" si="0"/>
        <v>6000</v>
      </c>
    </row>
    <row r="256" spans="1:6">
      <c r="A256" s="111" t="s">
        <v>488</v>
      </c>
      <c r="B256" s="104"/>
      <c r="C256" s="105"/>
      <c r="D256" s="72">
        <f t="shared" ref="D256:F256" si="1">SUM(D18:D255)</f>
        <v>368280</v>
      </c>
      <c r="E256" s="72">
        <f t="shared" si="1"/>
        <v>368080</v>
      </c>
      <c r="F256" s="32">
        <f t="shared" si="1"/>
        <v>736360</v>
      </c>
    </row>
    <row r="257" spans="3:5" ht="12.75">
      <c r="C257" s="19"/>
      <c r="D257" s="73"/>
      <c r="E257" s="73"/>
    </row>
    <row r="258" spans="3:5" ht="12.75">
      <c r="C258" s="19"/>
      <c r="D258" s="73"/>
      <c r="E258" s="73"/>
    </row>
    <row r="259" spans="3:5" ht="12.75">
      <c r="C259" s="19"/>
      <c r="D259" s="73"/>
      <c r="E259" s="73"/>
    </row>
    <row r="260" spans="3:5" ht="12.75">
      <c r="C260" s="19"/>
      <c r="D260" s="73"/>
      <c r="E260" s="73"/>
    </row>
    <row r="261" spans="3:5" ht="12.75">
      <c r="C261" s="19"/>
      <c r="D261" s="73"/>
      <c r="E261" s="73"/>
    </row>
    <row r="262" spans="3:5" ht="12.75">
      <c r="C262" s="19"/>
      <c r="D262" s="73"/>
      <c r="E262" s="73"/>
    </row>
    <row r="263" spans="3:5" ht="12.75">
      <c r="C263" s="19"/>
      <c r="D263" s="73"/>
      <c r="E263" s="73"/>
    </row>
    <row r="264" spans="3:5" ht="12.75">
      <c r="C264" s="19"/>
      <c r="D264" s="73"/>
      <c r="E264" s="73"/>
    </row>
    <row r="265" spans="3:5" ht="12.75">
      <c r="C265" s="19"/>
      <c r="D265" s="73"/>
      <c r="E265" s="73"/>
    </row>
    <row r="266" spans="3:5" ht="12.75">
      <c r="C266" s="19"/>
      <c r="D266" s="73"/>
      <c r="E266" s="73"/>
    </row>
    <row r="267" spans="3:5" ht="12.75">
      <c r="C267" s="19"/>
      <c r="D267" s="73"/>
      <c r="E267" s="73"/>
    </row>
    <row r="268" spans="3:5" ht="12.75">
      <c r="C268" s="19"/>
      <c r="D268" s="73"/>
      <c r="E268" s="73"/>
    </row>
    <row r="269" spans="3:5" ht="12.75">
      <c r="C269" s="19"/>
      <c r="D269" s="73"/>
      <c r="E269" s="73"/>
    </row>
    <row r="270" spans="3:5" ht="12.75">
      <c r="C270" s="19"/>
      <c r="D270" s="73"/>
      <c r="E270" s="73"/>
    </row>
    <row r="271" spans="3:5" ht="12.75">
      <c r="C271" s="19"/>
      <c r="D271" s="73"/>
      <c r="E271" s="73"/>
    </row>
    <row r="272" spans="3:5" ht="12.75">
      <c r="C272" s="19"/>
      <c r="D272" s="73"/>
      <c r="E272" s="73"/>
    </row>
    <row r="273" spans="3:5" ht="12.75">
      <c r="C273" s="19"/>
      <c r="D273" s="73"/>
      <c r="E273" s="73"/>
    </row>
    <row r="274" spans="3:5" ht="12.75">
      <c r="C274" s="19"/>
      <c r="D274" s="73"/>
      <c r="E274" s="73"/>
    </row>
    <row r="275" spans="3:5" ht="12.75">
      <c r="C275" s="19"/>
      <c r="D275" s="73"/>
      <c r="E275" s="73"/>
    </row>
    <row r="276" spans="3:5" ht="12.75">
      <c r="C276" s="19"/>
      <c r="D276" s="73"/>
      <c r="E276" s="73"/>
    </row>
    <row r="277" spans="3:5" ht="12.75">
      <c r="C277" s="19"/>
      <c r="D277" s="73"/>
      <c r="E277" s="73"/>
    </row>
    <row r="278" spans="3:5" ht="12.75">
      <c r="C278" s="19"/>
      <c r="D278" s="73"/>
      <c r="E278" s="73"/>
    </row>
    <row r="279" spans="3:5" ht="12.75">
      <c r="C279" s="19"/>
      <c r="D279" s="73"/>
      <c r="E279" s="73"/>
    </row>
    <row r="280" spans="3:5" ht="12.75">
      <c r="C280" s="19"/>
      <c r="D280" s="73"/>
      <c r="E280" s="73"/>
    </row>
    <row r="281" spans="3:5" ht="12.75">
      <c r="C281" s="19"/>
      <c r="D281" s="73"/>
      <c r="E281" s="73"/>
    </row>
    <row r="282" spans="3:5" ht="12.75">
      <c r="C282" s="19"/>
      <c r="D282" s="73"/>
      <c r="E282" s="73"/>
    </row>
    <row r="283" spans="3:5" ht="12.75">
      <c r="C283" s="19"/>
      <c r="D283" s="73"/>
      <c r="E283" s="73"/>
    </row>
    <row r="284" spans="3:5" ht="12.75">
      <c r="C284" s="19"/>
      <c r="D284" s="73"/>
      <c r="E284" s="73"/>
    </row>
    <row r="285" spans="3:5" ht="12.75">
      <c r="C285" s="19"/>
      <c r="D285" s="73"/>
      <c r="E285" s="73"/>
    </row>
    <row r="286" spans="3:5" ht="12.75">
      <c r="C286" s="19"/>
      <c r="D286" s="73"/>
      <c r="E286" s="73"/>
    </row>
    <row r="287" spans="3:5" ht="12.75">
      <c r="C287" s="19"/>
      <c r="D287" s="73"/>
      <c r="E287" s="73"/>
    </row>
    <row r="288" spans="3:5" ht="12.75">
      <c r="C288" s="19"/>
      <c r="D288" s="73"/>
      <c r="E288" s="73"/>
    </row>
    <row r="289" spans="3:5" ht="12.75">
      <c r="C289" s="19"/>
      <c r="D289" s="73"/>
      <c r="E289" s="73"/>
    </row>
    <row r="290" spans="3:5" ht="12.75">
      <c r="C290" s="19"/>
      <c r="D290" s="73"/>
      <c r="E290" s="73"/>
    </row>
    <row r="291" spans="3:5" ht="12.75">
      <c r="C291" s="19"/>
      <c r="D291" s="73"/>
      <c r="E291" s="73"/>
    </row>
    <row r="292" spans="3:5" ht="12.75">
      <c r="C292" s="19"/>
      <c r="D292" s="73"/>
      <c r="E292" s="73"/>
    </row>
    <row r="293" spans="3:5" ht="12.75">
      <c r="C293" s="19"/>
      <c r="D293" s="73"/>
      <c r="E293" s="73"/>
    </row>
    <row r="294" spans="3:5" ht="12.75">
      <c r="C294" s="19"/>
      <c r="D294" s="73"/>
      <c r="E294" s="73"/>
    </row>
    <row r="295" spans="3:5" ht="12.75">
      <c r="C295" s="19"/>
      <c r="D295" s="73"/>
      <c r="E295" s="73"/>
    </row>
    <row r="296" spans="3:5" ht="12.75">
      <c r="C296" s="19"/>
      <c r="D296" s="73"/>
      <c r="E296" s="73"/>
    </row>
    <row r="297" spans="3:5" ht="12.75">
      <c r="C297" s="19"/>
      <c r="D297" s="73"/>
      <c r="E297" s="73"/>
    </row>
    <row r="298" spans="3:5" ht="12.75">
      <c r="C298" s="19"/>
      <c r="D298" s="73"/>
      <c r="E298" s="73"/>
    </row>
    <row r="299" spans="3:5" ht="12.75">
      <c r="C299" s="19"/>
      <c r="D299" s="73"/>
      <c r="E299" s="73"/>
    </row>
    <row r="300" spans="3:5" ht="12.75">
      <c r="C300" s="19"/>
      <c r="D300" s="73"/>
      <c r="E300" s="73"/>
    </row>
    <row r="301" spans="3:5" ht="12.75">
      <c r="C301" s="19"/>
      <c r="D301" s="73"/>
      <c r="E301" s="73"/>
    </row>
    <row r="302" spans="3:5" ht="12.75">
      <c r="C302" s="19"/>
      <c r="D302" s="73"/>
      <c r="E302" s="73"/>
    </row>
    <row r="303" spans="3:5" ht="12.75">
      <c r="C303" s="19"/>
      <c r="D303" s="73"/>
      <c r="E303" s="73"/>
    </row>
    <row r="304" spans="3:5" ht="12.75">
      <c r="C304" s="19"/>
      <c r="D304" s="73"/>
      <c r="E304" s="73"/>
    </row>
    <row r="305" spans="3:5" ht="12.75">
      <c r="C305" s="19"/>
      <c r="D305" s="73"/>
      <c r="E305" s="73"/>
    </row>
    <row r="306" spans="3:5" ht="12.75">
      <c r="C306" s="19"/>
      <c r="D306" s="73"/>
      <c r="E306" s="73"/>
    </row>
    <row r="307" spans="3:5" ht="12.75">
      <c r="C307" s="19"/>
      <c r="D307" s="73"/>
      <c r="E307" s="73"/>
    </row>
    <row r="308" spans="3:5" ht="12.75">
      <c r="C308" s="19"/>
      <c r="D308" s="73"/>
      <c r="E308" s="73"/>
    </row>
    <row r="309" spans="3:5" ht="12.75">
      <c r="C309" s="19"/>
      <c r="D309" s="73"/>
      <c r="E309" s="73"/>
    </row>
    <row r="310" spans="3:5" ht="12.75">
      <c r="C310" s="19"/>
      <c r="D310" s="73"/>
      <c r="E310" s="73"/>
    </row>
    <row r="311" spans="3:5" ht="12.75">
      <c r="C311" s="19"/>
      <c r="D311" s="73"/>
      <c r="E311" s="73"/>
    </row>
    <row r="312" spans="3:5" ht="12.75">
      <c r="C312" s="19"/>
      <c r="D312" s="73"/>
      <c r="E312" s="73"/>
    </row>
    <row r="313" spans="3:5" ht="12.75">
      <c r="C313" s="19"/>
      <c r="D313" s="73"/>
      <c r="E313" s="73"/>
    </row>
    <row r="314" spans="3:5" ht="12.75">
      <c r="C314" s="19"/>
      <c r="D314" s="73"/>
      <c r="E314" s="73"/>
    </row>
    <row r="315" spans="3:5" ht="12.75">
      <c r="C315" s="19"/>
      <c r="D315" s="73"/>
      <c r="E315" s="73"/>
    </row>
    <row r="316" spans="3:5" ht="12.75">
      <c r="C316" s="19"/>
      <c r="D316" s="73"/>
      <c r="E316" s="73"/>
    </row>
    <row r="317" spans="3:5" ht="12.75">
      <c r="C317" s="19"/>
      <c r="D317" s="73"/>
      <c r="E317" s="73"/>
    </row>
    <row r="318" spans="3:5" ht="12.75">
      <c r="C318" s="19"/>
      <c r="D318" s="73"/>
      <c r="E318" s="73"/>
    </row>
    <row r="319" spans="3:5" ht="12.75">
      <c r="C319" s="19"/>
      <c r="D319" s="73"/>
      <c r="E319" s="73"/>
    </row>
    <row r="320" spans="3:5" ht="12.75">
      <c r="C320" s="19"/>
      <c r="D320" s="73"/>
      <c r="E320" s="73"/>
    </row>
    <row r="321" spans="3:5" ht="12.75">
      <c r="C321" s="19"/>
      <c r="D321" s="73"/>
      <c r="E321" s="73"/>
    </row>
    <row r="322" spans="3:5" ht="12.75">
      <c r="C322" s="19"/>
      <c r="D322" s="73"/>
      <c r="E322" s="73"/>
    </row>
    <row r="323" spans="3:5" ht="12.75">
      <c r="C323" s="19"/>
      <c r="D323" s="73"/>
      <c r="E323" s="73"/>
    </row>
    <row r="324" spans="3:5" ht="12.75">
      <c r="C324" s="19"/>
      <c r="D324" s="73"/>
      <c r="E324" s="73"/>
    </row>
    <row r="325" spans="3:5" ht="12.75">
      <c r="C325" s="19"/>
      <c r="D325" s="73"/>
      <c r="E325" s="73"/>
    </row>
    <row r="326" spans="3:5" ht="12.75">
      <c r="C326" s="19"/>
      <c r="D326" s="73"/>
      <c r="E326" s="73"/>
    </row>
    <row r="327" spans="3:5" ht="12.75">
      <c r="C327" s="19"/>
      <c r="D327" s="73"/>
      <c r="E327" s="73"/>
    </row>
    <row r="328" spans="3:5" ht="12.75">
      <c r="C328" s="19"/>
      <c r="D328" s="73"/>
      <c r="E328" s="73"/>
    </row>
    <row r="329" spans="3:5" ht="12.75">
      <c r="C329" s="19"/>
      <c r="D329" s="73"/>
      <c r="E329" s="73"/>
    </row>
    <row r="330" spans="3:5" ht="12.75">
      <c r="C330" s="19"/>
      <c r="D330" s="73"/>
      <c r="E330" s="73"/>
    </row>
    <row r="331" spans="3:5" ht="12.75">
      <c r="C331" s="19"/>
      <c r="D331" s="73"/>
      <c r="E331" s="73"/>
    </row>
    <row r="332" spans="3:5" ht="12.75">
      <c r="C332" s="19"/>
      <c r="D332" s="73"/>
      <c r="E332" s="73"/>
    </row>
    <row r="333" spans="3:5" ht="12.75">
      <c r="C333" s="19"/>
      <c r="D333" s="73"/>
      <c r="E333" s="73"/>
    </row>
    <row r="334" spans="3:5" ht="12.75">
      <c r="C334" s="19"/>
      <c r="D334" s="73"/>
      <c r="E334" s="73"/>
    </row>
    <row r="335" spans="3:5" ht="12.75">
      <c r="C335" s="19"/>
      <c r="D335" s="73"/>
      <c r="E335" s="73"/>
    </row>
    <row r="336" spans="3:5" ht="12.75">
      <c r="C336" s="19"/>
      <c r="D336" s="73"/>
      <c r="E336" s="73"/>
    </row>
    <row r="337" spans="3:5" ht="12.75">
      <c r="C337" s="19"/>
      <c r="D337" s="73"/>
      <c r="E337" s="73"/>
    </row>
    <row r="338" spans="3:5" ht="12.75">
      <c r="C338" s="19"/>
      <c r="D338" s="73"/>
      <c r="E338" s="73"/>
    </row>
    <row r="339" spans="3:5" ht="12.75">
      <c r="C339" s="19"/>
      <c r="D339" s="73"/>
      <c r="E339" s="73"/>
    </row>
    <row r="340" spans="3:5" ht="12.75">
      <c r="C340" s="19"/>
      <c r="D340" s="73"/>
      <c r="E340" s="73"/>
    </row>
    <row r="341" spans="3:5" ht="12.75">
      <c r="C341" s="19"/>
      <c r="D341" s="73"/>
      <c r="E341" s="73"/>
    </row>
    <row r="342" spans="3:5" ht="12.75">
      <c r="C342" s="19"/>
      <c r="D342" s="73"/>
      <c r="E342" s="73"/>
    </row>
    <row r="343" spans="3:5" ht="12.75">
      <c r="C343" s="19"/>
      <c r="D343" s="73"/>
      <c r="E343" s="73"/>
    </row>
    <row r="344" spans="3:5" ht="12.75">
      <c r="C344" s="19"/>
      <c r="D344" s="73"/>
      <c r="E344" s="73"/>
    </row>
    <row r="345" spans="3:5" ht="12.75">
      <c r="C345" s="19"/>
      <c r="D345" s="73"/>
      <c r="E345" s="73"/>
    </row>
    <row r="346" spans="3:5" ht="12.75">
      <c r="C346" s="19"/>
      <c r="D346" s="73"/>
      <c r="E346" s="73"/>
    </row>
    <row r="347" spans="3:5" ht="12.75">
      <c r="C347" s="19"/>
      <c r="D347" s="73"/>
      <c r="E347" s="73"/>
    </row>
    <row r="348" spans="3:5" ht="12.75">
      <c r="C348" s="19"/>
      <c r="D348" s="73"/>
      <c r="E348" s="73"/>
    </row>
    <row r="349" spans="3:5" ht="12.75">
      <c r="C349" s="19"/>
      <c r="D349" s="73"/>
      <c r="E349" s="73"/>
    </row>
    <row r="350" spans="3:5" ht="12.75">
      <c r="C350" s="19"/>
      <c r="D350" s="73"/>
      <c r="E350" s="73"/>
    </row>
    <row r="351" spans="3:5" ht="12.75">
      <c r="C351" s="19"/>
      <c r="D351" s="73"/>
      <c r="E351" s="73"/>
    </row>
    <row r="352" spans="3:5" ht="12.75">
      <c r="C352" s="19"/>
      <c r="D352" s="73"/>
      <c r="E352" s="73"/>
    </row>
    <row r="353" spans="3:5" ht="12.75">
      <c r="C353" s="19"/>
      <c r="D353" s="73"/>
      <c r="E353" s="73"/>
    </row>
    <row r="354" spans="3:5" ht="12.75">
      <c r="C354" s="19"/>
      <c r="D354" s="73"/>
      <c r="E354" s="73"/>
    </row>
    <row r="355" spans="3:5" ht="12.75">
      <c r="C355" s="19"/>
      <c r="D355" s="73"/>
      <c r="E355" s="73"/>
    </row>
    <row r="356" spans="3:5" ht="12.75">
      <c r="C356" s="19"/>
      <c r="D356" s="73"/>
      <c r="E356" s="73"/>
    </row>
    <row r="357" spans="3:5" ht="12.75">
      <c r="C357" s="19"/>
      <c r="D357" s="73"/>
      <c r="E357" s="73"/>
    </row>
    <row r="358" spans="3:5" ht="12.75">
      <c r="C358" s="19"/>
      <c r="D358" s="73"/>
      <c r="E358" s="73"/>
    </row>
    <row r="359" spans="3:5" ht="12.75">
      <c r="C359" s="19"/>
      <c r="D359" s="73"/>
      <c r="E359" s="73"/>
    </row>
    <row r="360" spans="3:5" ht="12.75">
      <c r="C360" s="19"/>
      <c r="D360" s="73"/>
      <c r="E360" s="73"/>
    </row>
    <row r="361" spans="3:5" ht="12.75">
      <c r="C361" s="19"/>
      <c r="D361" s="73"/>
      <c r="E361" s="73"/>
    </row>
    <row r="362" spans="3:5" ht="12.75">
      <c r="C362" s="19"/>
      <c r="D362" s="73"/>
      <c r="E362" s="73"/>
    </row>
    <row r="363" spans="3:5" ht="12.75">
      <c r="C363" s="19"/>
      <c r="D363" s="73"/>
      <c r="E363" s="73"/>
    </row>
    <row r="364" spans="3:5" ht="12.75">
      <c r="C364" s="19"/>
      <c r="D364" s="73"/>
      <c r="E364" s="73"/>
    </row>
    <row r="365" spans="3:5" ht="12.75">
      <c r="C365" s="19"/>
      <c r="D365" s="73"/>
      <c r="E365" s="73"/>
    </row>
    <row r="366" spans="3:5" ht="12.75">
      <c r="C366" s="19"/>
      <c r="D366" s="73"/>
      <c r="E366" s="73"/>
    </row>
    <row r="367" spans="3:5" ht="12.75">
      <c r="C367" s="19"/>
      <c r="D367" s="73"/>
      <c r="E367" s="73"/>
    </row>
    <row r="368" spans="3:5" ht="12.75">
      <c r="C368" s="19"/>
      <c r="D368" s="73"/>
      <c r="E368" s="73"/>
    </row>
    <row r="369" spans="3:5" ht="12.75">
      <c r="C369" s="19"/>
      <c r="D369" s="73"/>
      <c r="E369" s="73"/>
    </row>
    <row r="370" spans="3:5" ht="12.75">
      <c r="C370" s="19"/>
      <c r="D370" s="73"/>
      <c r="E370" s="73"/>
    </row>
    <row r="371" spans="3:5" ht="12.75">
      <c r="C371" s="19"/>
      <c r="D371" s="73"/>
      <c r="E371" s="73"/>
    </row>
    <row r="372" spans="3:5" ht="12.75">
      <c r="C372" s="19"/>
      <c r="D372" s="73"/>
      <c r="E372" s="73"/>
    </row>
    <row r="373" spans="3:5" ht="12.75">
      <c r="C373" s="19"/>
      <c r="D373" s="73"/>
      <c r="E373" s="73"/>
    </row>
    <row r="374" spans="3:5" ht="12.75">
      <c r="C374" s="19"/>
      <c r="D374" s="73"/>
      <c r="E374" s="73"/>
    </row>
    <row r="375" spans="3:5" ht="12.75">
      <c r="C375" s="19"/>
      <c r="D375" s="73"/>
      <c r="E375" s="73"/>
    </row>
    <row r="376" spans="3:5" ht="12.75">
      <c r="C376" s="19"/>
      <c r="D376" s="73"/>
      <c r="E376" s="73"/>
    </row>
    <row r="377" spans="3:5" ht="12.75">
      <c r="C377" s="19"/>
      <c r="D377" s="73"/>
      <c r="E377" s="73"/>
    </row>
    <row r="378" spans="3:5" ht="12.75">
      <c r="C378" s="19"/>
      <c r="D378" s="73"/>
      <c r="E378" s="73"/>
    </row>
    <row r="379" spans="3:5" ht="12.75">
      <c r="C379" s="19"/>
      <c r="D379" s="73"/>
      <c r="E379" s="73"/>
    </row>
    <row r="380" spans="3:5" ht="12.75">
      <c r="C380" s="19"/>
      <c r="D380" s="73"/>
      <c r="E380" s="73"/>
    </row>
    <row r="381" spans="3:5" ht="12.75">
      <c r="C381" s="19"/>
      <c r="D381" s="73"/>
      <c r="E381" s="73"/>
    </row>
    <row r="382" spans="3:5" ht="12.75">
      <c r="C382" s="19"/>
      <c r="D382" s="73"/>
      <c r="E382" s="73"/>
    </row>
    <row r="383" spans="3:5" ht="12.75">
      <c r="C383" s="19"/>
      <c r="D383" s="73"/>
      <c r="E383" s="73"/>
    </row>
    <row r="384" spans="3:5" ht="12.75">
      <c r="C384" s="19"/>
      <c r="D384" s="73"/>
      <c r="E384" s="73"/>
    </row>
    <row r="385" spans="3:5" ht="12.75">
      <c r="C385" s="19"/>
      <c r="D385" s="73"/>
      <c r="E385" s="73"/>
    </row>
    <row r="386" spans="3:5" ht="12.75">
      <c r="C386" s="19"/>
      <c r="D386" s="73"/>
      <c r="E386" s="73"/>
    </row>
    <row r="387" spans="3:5" ht="12.75">
      <c r="C387" s="19"/>
      <c r="D387" s="73"/>
      <c r="E387" s="73"/>
    </row>
    <row r="388" spans="3:5" ht="12.75">
      <c r="C388" s="19"/>
      <c r="D388" s="73"/>
      <c r="E388" s="73"/>
    </row>
    <row r="389" spans="3:5" ht="12.75">
      <c r="C389" s="19"/>
      <c r="D389" s="73"/>
      <c r="E389" s="73"/>
    </row>
    <row r="390" spans="3:5" ht="12.75">
      <c r="C390" s="19"/>
      <c r="D390" s="73"/>
      <c r="E390" s="73"/>
    </row>
    <row r="391" spans="3:5" ht="12.75">
      <c r="C391" s="19"/>
      <c r="D391" s="73"/>
      <c r="E391" s="73"/>
    </row>
    <row r="392" spans="3:5" ht="12.75">
      <c r="C392" s="19"/>
      <c r="D392" s="73"/>
      <c r="E392" s="73"/>
    </row>
    <row r="393" spans="3:5" ht="12.75">
      <c r="C393" s="19"/>
      <c r="D393" s="73"/>
      <c r="E393" s="73"/>
    </row>
    <row r="394" spans="3:5" ht="12.75">
      <c r="C394" s="19"/>
      <c r="D394" s="73"/>
      <c r="E394" s="73"/>
    </row>
    <row r="395" spans="3:5" ht="12.75">
      <c r="C395" s="19"/>
      <c r="D395" s="73"/>
      <c r="E395" s="73"/>
    </row>
    <row r="396" spans="3:5" ht="12.75">
      <c r="C396" s="19"/>
      <c r="D396" s="73"/>
      <c r="E396" s="73"/>
    </row>
    <row r="397" spans="3:5" ht="12.75">
      <c r="C397" s="19"/>
      <c r="D397" s="73"/>
      <c r="E397" s="73"/>
    </row>
    <row r="398" spans="3:5" ht="12.75">
      <c r="C398" s="19"/>
      <c r="D398" s="73"/>
      <c r="E398" s="73"/>
    </row>
    <row r="399" spans="3:5" ht="12.75">
      <c r="C399" s="19"/>
      <c r="D399" s="73"/>
      <c r="E399" s="73"/>
    </row>
    <row r="400" spans="3:5" ht="12.75">
      <c r="C400" s="19"/>
      <c r="D400" s="73"/>
      <c r="E400" s="73"/>
    </row>
    <row r="401" spans="3:5" ht="12.75">
      <c r="C401" s="19"/>
      <c r="D401" s="73"/>
      <c r="E401" s="73"/>
    </row>
    <row r="402" spans="3:5" ht="12.75">
      <c r="C402" s="19"/>
      <c r="D402" s="73"/>
      <c r="E402" s="73"/>
    </row>
    <row r="403" spans="3:5" ht="12.75">
      <c r="C403" s="19"/>
      <c r="D403" s="73"/>
      <c r="E403" s="73"/>
    </row>
    <row r="404" spans="3:5" ht="12.75">
      <c r="C404" s="19"/>
      <c r="D404" s="73"/>
      <c r="E404" s="73"/>
    </row>
    <row r="405" spans="3:5" ht="12.75">
      <c r="C405" s="19"/>
      <c r="D405" s="73"/>
      <c r="E405" s="73"/>
    </row>
    <row r="406" spans="3:5" ht="12.75">
      <c r="C406" s="19"/>
      <c r="D406" s="73"/>
      <c r="E406" s="73"/>
    </row>
    <row r="407" spans="3:5" ht="12.75">
      <c r="C407" s="19"/>
      <c r="D407" s="73"/>
      <c r="E407" s="73"/>
    </row>
    <row r="408" spans="3:5" ht="12.75">
      <c r="C408" s="19"/>
      <c r="D408" s="73"/>
      <c r="E408" s="73"/>
    </row>
    <row r="409" spans="3:5" ht="12.75">
      <c r="C409" s="19"/>
      <c r="D409" s="73"/>
      <c r="E409" s="73"/>
    </row>
    <row r="410" spans="3:5" ht="12.75">
      <c r="C410" s="19"/>
      <c r="D410" s="73"/>
      <c r="E410" s="73"/>
    </row>
    <row r="411" spans="3:5" ht="12.75">
      <c r="C411" s="19"/>
      <c r="D411" s="73"/>
      <c r="E411" s="73"/>
    </row>
    <row r="412" spans="3:5" ht="12.75">
      <c r="C412" s="19"/>
      <c r="D412" s="73"/>
      <c r="E412" s="73"/>
    </row>
    <row r="413" spans="3:5" ht="12.75">
      <c r="C413" s="19"/>
      <c r="D413" s="73"/>
      <c r="E413" s="73"/>
    </row>
    <row r="414" spans="3:5" ht="12.75">
      <c r="C414" s="19"/>
      <c r="D414" s="73"/>
      <c r="E414" s="73"/>
    </row>
    <row r="415" spans="3:5" ht="12.75">
      <c r="C415" s="19"/>
      <c r="D415" s="73"/>
      <c r="E415" s="73"/>
    </row>
    <row r="416" spans="3:5" ht="12.75">
      <c r="C416" s="19"/>
      <c r="D416" s="73"/>
      <c r="E416" s="73"/>
    </row>
    <row r="417" spans="3:5" ht="12.75">
      <c r="C417" s="19"/>
      <c r="D417" s="73"/>
      <c r="E417" s="73"/>
    </row>
    <row r="418" spans="3:5" ht="12.75">
      <c r="C418" s="19"/>
      <c r="D418" s="73"/>
      <c r="E418" s="73"/>
    </row>
    <row r="419" spans="3:5" ht="12.75">
      <c r="C419" s="19"/>
      <c r="D419" s="73"/>
      <c r="E419" s="73"/>
    </row>
    <row r="420" spans="3:5" ht="12.75">
      <c r="C420" s="19"/>
      <c r="D420" s="73"/>
      <c r="E420" s="73"/>
    </row>
    <row r="421" spans="3:5" ht="12.75">
      <c r="C421" s="19"/>
      <c r="D421" s="73"/>
      <c r="E421" s="73"/>
    </row>
    <row r="422" spans="3:5" ht="12.75">
      <c r="C422" s="19"/>
      <c r="D422" s="73"/>
      <c r="E422" s="73"/>
    </row>
    <row r="423" spans="3:5" ht="12.75">
      <c r="C423" s="19"/>
      <c r="D423" s="73"/>
      <c r="E423" s="73"/>
    </row>
    <row r="424" spans="3:5" ht="12.75">
      <c r="C424" s="19"/>
      <c r="D424" s="73"/>
      <c r="E424" s="73"/>
    </row>
    <row r="425" spans="3:5" ht="12.75">
      <c r="C425" s="19"/>
      <c r="D425" s="73"/>
      <c r="E425" s="73"/>
    </row>
    <row r="426" spans="3:5" ht="12.75">
      <c r="C426" s="19"/>
      <c r="D426" s="73"/>
      <c r="E426" s="73"/>
    </row>
    <row r="427" spans="3:5" ht="12.75">
      <c r="C427" s="19"/>
      <c r="D427" s="73"/>
      <c r="E427" s="73"/>
    </row>
    <row r="428" spans="3:5" ht="12.75">
      <c r="C428" s="19"/>
      <c r="D428" s="73"/>
      <c r="E428" s="73"/>
    </row>
    <row r="429" spans="3:5" ht="12.75">
      <c r="C429" s="19"/>
      <c r="D429" s="73"/>
      <c r="E429" s="73"/>
    </row>
    <row r="430" spans="3:5" ht="12.75">
      <c r="C430" s="19"/>
      <c r="D430" s="73"/>
      <c r="E430" s="73"/>
    </row>
    <row r="431" spans="3:5" ht="12.75">
      <c r="C431" s="19"/>
      <c r="D431" s="73"/>
      <c r="E431" s="73"/>
    </row>
    <row r="432" spans="3:5" ht="12.75">
      <c r="C432" s="19"/>
      <c r="D432" s="73"/>
      <c r="E432" s="73"/>
    </row>
    <row r="433" spans="3:5" ht="12.75">
      <c r="C433" s="19"/>
      <c r="D433" s="73"/>
      <c r="E433" s="73"/>
    </row>
    <row r="434" spans="3:5" ht="12.75">
      <c r="C434" s="19"/>
      <c r="D434" s="73"/>
      <c r="E434" s="73"/>
    </row>
    <row r="435" spans="3:5" ht="12.75">
      <c r="C435" s="19"/>
      <c r="D435" s="73"/>
      <c r="E435" s="73"/>
    </row>
    <row r="436" spans="3:5" ht="12.75">
      <c r="C436" s="19"/>
      <c r="D436" s="73"/>
      <c r="E436" s="73"/>
    </row>
    <row r="437" spans="3:5" ht="12.75">
      <c r="C437" s="19"/>
      <c r="D437" s="73"/>
      <c r="E437" s="73"/>
    </row>
    <row r="438" spans="3:5" ht="12.75">
      <c r="C438" s="19"/>
      <c r="D438" s="73"/>
      <c r="E438" s="73"/>
    </row>
    <row r="439" spans="3:5" ht="12.75">
      <c r="C439" s="19"/>
      <c r="D439" s="73"/>
      <c r="E439" s="73"/>
    </row>
    <row r="440" spans="3:5" ht="12.75">
      <c r="C440" s="19"/>
      <c r="D440" s="73"/>
      <c r="E440" s="73"/>
    </row>
    <row r="441" spans="3:5" ht="12.75">
      <c r="C441" s="19"/>
      <c r="D441" s="73"/>
      <c r="E441" s="73"/>
    </row>
    <row r="442" spans="3:5" ht="12.75">
      <c r="C442" s="19"/>
      <c r="D442" s="73"/>
      <c r="E442" s="73"/>
    </row>
    <row r="443" spans="3:5" ht="12.75">
      <c r="C443" s="19"/>
      <c r="D443" s="73"/>
      <c r="E443" s="73"/>
    </row>
    <row r="444" spans="3:5" ht="12.75">
      <c r="C444" s="19"/>
      <c r="D444" s="73"/>
      <c r="E444" s="73"/>
    </row>
    <row r="445" spans="3:5" ht="12.75">
      <c r="C445" s="19"/>
      <c r="D445" s="73"/>
      <c r="E445" s="73"/>
    </row>
    <row r="446" spans="3:5" ht="12.75">
      <c r="C446" s="19"/>
      <c r="D446" s="73"/>
      <c r="E446" s="73"/>
    </row>
    <row r="447" spans="3:5" ht="12.75">
      <c r="C447" s="19"/>
      <c r="D447" s="73"/>
      <c r="E447" s="73"/>
    </row>
    <row r="448" spans="3:5" ht="12.75">
      <c r="C448" s="19"/>
      <c r="D448" s="73"/>
      <c r="E448" s="73"/>
    </row>
    <row r="449" spans="3:5" ht="12.75">
      <c r="C449" s="19"/>
      <c r="D449" s="73"/>
      <c r="E449" s="73"/>
    </row>
    <row r="450" spans="3:5" ht="12.75">
      <c r="C450" s="19"/>
      <c r="D450" s="73"/>
      <c r="E450" s="73"/>
    </row>
    <row r="451" spans="3:5" ht="12.75">
      <c r="C451" s="19"/>
      <c r="D451" s="73"/>
      <c r="E451" s="73"/>
    </row>
    <row r="452" spans="3:5" ht="12.75">
      <c r="C452" s="19"/>
      <c r="D452" s="73"/>
      <c r="E452" s="73"/>
    </row>
    <row r="453" spans="3:5" ht="12.75">
      <c r="C453" s="19"/>
      <c r="D453" s="73"/>
      <c r="E453" s="73"/>
    </row>
    <row r="454" spans="3:5" ht="12.75">
      <c r="C454" s="19"/>
      <c r="D454" s="73"/>
      <c r="E454" s="73"/>
    </row>
    <row r="455" spans="3:5" ht="12.75">
      <c r="C455" s="19"/>
      <c r="D455" s="73"/>
      <c r="E455" s="73"/>
    </row>
    <row r="456" spans="3:5" ht="12.75">
      <c r="C456" s="19"/>
      <c r="D456" s="73"/>
      <c r="E456" s="73"/>
    </row>
    <row r="457" spans="3:5" ht="12.75">
      <c r="C457" s="19"/>
      <c r="D457" s="73"/>
      <c r="E457" s="73"/>
    </row>
    <row r="458" spans="3:5" ht="12.75">
      <c r="C458" s="19"/>
      <c r="D458" s="73"/>
      <c r="E458" s="73"/>
    </row>
    <row r="459" spans="3:5" ht="12.75">
      <c r="C459" s="19"/>
      <c r="D459" s="73"/>
      <c r="E459" s="73"/>
    </row>
    <row r="460" spans="3:5" ht="12.75">
      <c r="C460" s="19"/>
      <c r="D460" s="73"/>
      <c r="E460" s="73"/>
    </row>
    <row r="461" spans="3:5" ht="12.75">
      <c r="C461" s="19"/>
      <c r="D461" s="73"/>
      <c r="E461" s="73"/>
    </row>
    <row r="462" spans="3:5" ht="12.75">
      <c r="C462" s="19"/>
      <c r="D462" s="73"/>
      <c r="E462" s="73"/>
    </row>
    <row r="463" spans="3:5" ht="12.75">
      <c r="C463" s="19"/>
      <c r="D463" s="73"/>
      <c r="E463" s="73"/>
    </row>
    <row r="464" spans="3:5" ht="12.75">
      <c r="C464" s="19"/>
      <c r="D464" s="73"/>
      <c r="E464" s="73"/>
    </row>
    <row r="465" spans="3:5" ht="12.75">
      <c r="C465" s="19"/>
      <c r="D465" s="73"/>
      <c r="E465" s="73"/>
    </row>
    <row r="466" spans="3:5" ht="12.75">
      <c r="C466" s="19"/>
      <c r="D466" s="73"/>
      <c r="E466" s="73"/>
    </row>
    <row r="467" spans="3:5" ht="12.75">
      <c r="C467" s="19"/>
      <c r="D467" s="73"/>
      <c r="E467" s="73"/>
    </row>
    <row r="468" spans="3:5" ht="12.75">
      <c r="C468" s="19"/>
      <c r="D468" s="73"/>
      <c r="E468" s="73"/>
    </row>
    <row r="469" spans="3:5" ht="12.75">
      <c r="C469" s="19"/>
      <c r="D469" s="73"/>
      <c r="E469" s="73"/>
    </row>
    <row r="470" spans="3:5" ht="12.75">
      <c r="C470" s="19"/>
      <c r="D470" s="73"/>
      <c r="E470" s="73"/>
    </row>
    <row r="471" spans="3:5" ht="12.75">
      <c r="C471" s="19"/>
      <c r="D471" s="73"/>
      <c r="E471" s="73"/>
    </row>
    <row r="472" spans="3:5" ht="12.75">
      <c r="C472" s="19"/>
      <c r="D472" s="73"/>
      <c r="E472" s="73"/>
    </row>
    <row r="473" spans="3:5" ht="12.75">
      <c r="C473" s="19"/>
      <c r="D473" s="73"/>
      <c r="E473" s="73"/>
    </row>
    <row r="474" spans="3:5" ht="12.75">
      <c r="C474" s="19"/>
      <c r="D474" s="73"/>
      <c r="E474" s="73"/>
    </row>
    <row r="475" spans="3:5" ht="12.75">
      <c r="C475" s="19"/>
      <c r="D475" s="73"/>
      <c r="E475" s="73"/>
    </row>
    <row r="476" spans="3:5" ht="12.75">
      <c r="C476" s="19"/>
      <c r="D476" s="73"/>
      <c r="E476" s="73"/>
    </row>
    <row r="477" spans="3:5" ht="12.75">
      <c r="C477" s="19"/>
      <c r="D477" s="73"/>
      <c r="E477" s="73"/>
    </row>
    <row r="478" spans="3:5" ht="12.75">
      <c r="C478" s="19"/>
      <c r="D478" s="73"/>
      <c r="E478" s="73"/>
    </row>
    <row r="479" spans="3:5" ht="12.75">
      <c r="C479" s="19"/>
      <c r="D479" s="73"/>
      <c r="E479" s="73"/>
    </row>
    <row r="480" spans="3:5" ht="12.75">
      <c r="C480" s="19"/>
      <c r="D480" s="73"/>
      <c r="E480" s="73"/>
    </row>
    <row r="481" spans="3:5" ht="12.75">
      <c r="C481" s="19"/>
      <c r="D481" s="73"/>
      <c r="E481" s="73"/>
    </row>
    <row r="482" spans="3:5" ht="12.75">
      <c r="C482" s="19"/>
      <c r="D482" s="73"/>
      <c r="E482" s="73"/>
    </row>
    <row r="483" spans="3:5" ht="12.75">
      <c r="C483" s="19"/>
      <c r="D483" s="73"/>
      <c r="E483" s="73"/>
    </row>
    <row r="484" spans="3:5" ht="12.75">
      <c r="C484" s="19"/>
      <c r="D484" s="73"/>
      <c r="E484" s="73"/>
    </row>
    <row r="485" spans="3:5" ht="12.75">
      <c r="C485" s="19"/>
      <c r="D485" s="73"/>
      <c r="E485" s="73"/>
    </row>
    <row r="486" spans="3:5" ht="12.75">
      <c r="C486" s="19"/>
      <c r="D486" s="73"/>
      <c r="E486" s="73"/>
    </row>
    <row r="487" spans="3:5" ht="12.75">
      <c r="C487" s="19"/>
      <c r="D487" s="73"/>
      <c r="E487" s="73"/>
    </row>
    <row r="488" spans="3:5" ht="12.75">
      <c r="C488" s="19"/>
      <c r="D488" s="73"/>
      <c r="E488" s="73"/>
    </row>
    <row r="489" spans="3:5" ht="12.75">
      <c r="C489" s="19"/>
      <c r="D489" s="73"/>
      <c r="E489" s="73"/>
    </row>
    <row r="490" spans="3:5" ht="12.75">
      <c r="C490" s="19"/>
      <c r="D490" s="73"/>
      <c r="E490" s="73"/>
    </row>
    <row r="491" spans="3:5" ht="12.75">
      <c r="C491" s="19"/>
      <c r="D491" s="73"/>
      <c r="E491" s="73"/>
    </row>
    <row r="492" spans="3:5" ht="12.75">
      <c r="C492" s="19"/>
      <c r="D492" s="73"/>
      <c r="E492" s="73"/>
    </row>
    <row r="493" spans="3:5" ht="12.75">
      <c r="C493" s="19"/>
      <c r="D493" s="73"/>
      <c r="E493" s="73"/>
    </row>
    <row r="494" spans="3:5" ht="12.75">
      <c r="C494" s="19"/>
      <c r="D494" s="73"/>
      <c r="E494" s="73"/>
    </row>
    <row r="495" spans="3:5" ht="12.75">
      <c r="C495" s="19"/>
      <c r="D495" s="73"/>
      <c r="E495" s="73"/>
    </row>
    <row r="496" spans="3:5" ht="12.75">
      <c r="C496" s="19"/>
      <c r="D496" s="73"/>
      <c r="E496" s="73"/>
    </row>
    <row r="497" spans="3:5" ht="12.75">
      <c r="C497" s="19"/>
      <c r="D497" s="73"/>
      <c r="E497" s="73"/>
    </row>
    <row r="498" spans="3:5" ht="12.75">
      <c r="C498" s="19"/>
      <c r="D498" s="73"/>
      <c r="E498" s="73"/>
    </row>
    <row r="499" spans="3:5" ht="12.75">
      <c r="C499" s="19"/>
      <c r="D499" s="73"/>
      <c r="E499" s="73"/>
    </row>
    <row r="500" spans="3:5" ht="12.75">
      <c r="C500" s="19"/>
      <c r="D500" s="73"/>
      <c r="E500" s="73"/>
    </row>
    <row r="501" spans="3:5" ht="12.75">
      <c r="C501" s="19"/>
      <c r="D501" s="73"/>
      <c r="E501" s="73"/>
    </row>
    <row r="502" spans="3:5" ht="12.75">
      <c r="C502" s="19"/>
      <c r="D502" s="73"/>
      <c r="E502" s="73"/>
    </row>
    <row r="503" spans="3:5" ht="12.75">
      <c r="C503" s="19"/>
      <c r="D503" s="73"/>
      <c r="E503" s="73"/>
    </row>
    <row r="504" spans="3:5" ht="12.75">
      <c r="C504" s="19"/>
      <c r="D504" s="73"/>
      <c r="E504" s="73"/>
    </row>
    <row r="505" spans="3:5" ht="12.75">
      <c r="C505" s="19"/>
      <c r="D505" s="73"/>
      <c r="E505" s="73"/>
    </row>
    <row r="506" spans="3:5" ht="12.75">
      <c r="C506" s="19"/>
      <c r="D506" s="73"/>
      <c r="E506" s="73"/>
    </row>
    <row r="507" spans="3:5" ht="12.75">
      <c r="C507" s="19"/>
      <c r="D507" s="73"/>
      <c r="E507" s="73"/>
    </row>
    <row r="508" spans="3:5" ht="12.75">
      <c r="C508" s="19"/>
      <c r="D508" s="73"/>
      <c r="E508" s="73"/>
    </row>
    <row r="509" spans="3:5" ht="12.75">
      <c r="C509" s="19"/>
      <c r="D509" s="73"/>
      <c r="E509" s="73"/>
    </row>
    <row r="510" spans="3:5" ht="12.75">
      <c r="C510" s="19"/>
      <c r="D510" s="73"/>
      <c r="E510" s="73"/>
    </row>
    <row r="511" spans="3:5" ht="12.75">
      <c r="C511" s="19"/>
      <c r="D511" s="73"/>
      <c r="E511" s="73"/>
    </row>
    <row r="512" spans="3:5" ht="12.75">
      <c r="C512" s="19"/>
      <c r="D512" s="73"/>
      <c r="E512" s="73"/>
    </row>
    <row r="513" spans="3:5" ht="12.75">
      <c r="C513" s="19"/>
      <c r="D513" s="73"/>
      <c r="E513" s="73"/>
    </row>
    <row r="514" spans="3:5" ht="12.75">
      <c r="C514" s="19"/>
      <c r="D514" s="73"/>
      <c r="E514" s="73"/>
    </row>
    <row r="515" spans="3:5" ht="12.75">
      <c r="C515" s="19"/>
      <c r="D515" s="73"/>
      <c r="E515" s="73"/>
    </row>
    <row r="516" spans="3:5" ht="12.75">
      <c r="C516" s="19"/>
      <c r="D516" s="73"/>
      <c r="E516" s="73"/>
    </row>
    <row r="517" spans="3:5" ht="12.75">
      <c r="C517" s="19"/>
      <c r="D517" s="73"/>
      <c r="E517" s="73"/>
    </row>
    <row r="518" spans="3:5" ht="12.75">
      <c r="C518" s="19"/>
      <c r="D518" s="73"/>
      <c r="E518" s="73"/>
    </row>
    <row r="519" spans="3:5" ht="12.75">
      <c r="C519" s="19"/>
      <c r="D519" s="73"/>
      <c r="E519" s="73"/>
    </row>
    <row r="520" spans="3:5" ht="12.75">
      <c r="C520" s="19"/>
      <c r="D520" s="73"/>
      <c r="E520" s="73"/>
    </row>
    <row r="521" spans="3:5" ht="12.75">
      <c r="C521" s="19"/>
      <c r="D521" s="73"/>
      <c r="E521" s="73"/>
    </row>
    <row r="522" spans="3:5" ht="12.75">
      <c r="C522" s="19"/>
      <c r="D522" s="73"/>
      <c r="E522" s="73"/>
    </row>
    <row r="523" spans="3:5" ht="12.75">
      <c r="C523" s="19"/>
      <c r="D523" s="73"/>
      <c r="E523" s="73"/>
    </row>
    <row r="524" spans="3:5" ht="12.75">
      <c r="C524" s="19"/>
      <c r="D524" s="73"/>
      <c r="E524" s="73"/>
    </row>
    <row r="525" spans="3:5" ht="12.75">
      <c r="C525" s="19"/>
      <c r="D525" s="73"/>
      <c r="E525" s="73"/>
    </row>
    <row r="526" spans="3:5" ht="12.75">
      <c r="C526" s="19"/>
      <c r="D526" s="73"/>
      <c r="E526" s="73"/>
    </row>
    <row r="527" spans="3:5" ht="12.75">
      <c r="C527" s="19"/>
      <c r="D527" s="73"/>
      <c r="E527" s="73"/>
    </row>
    <row r="528" spans="3:5" ht="12.75">
      <c r="C528" s="19"/>
      <c r="D528" s="73"/>
      <c r="E528" s="73"/>
    </row>
    <row r="529" spans="3:5" ht="12.75">
      <c r="C529" s="19"/>
      <c r="D529" s="73"/>
      <c r="E529" s="73"/>
    </row>
    <row r="530" spans="3:5" ht="12.75">
      <c r="C530" s="19"/>
      <c r="D530" s="73"/>
      <c r="E530" s="73"/>
    </row>
    <row r="531" spans="3:5" ht="12.75">
      <c r="C531" s="19"/>
      <c r="D531" s="73"/>
      <c r="E531" s="73"/>
    </row>
    <row r="532" spans="3:5" ht="12.75">
      <c r="C532" s="19"/>
      <c r="D532" s="73"/>
      <c r="E532" s="73"/>
    </row>
    <row r="533" spans="3:5" ht="12.75">
      <c r="C533" s="19"/>
      <c r="D533" s="73"/>
      <c r="E533" s="73"/>
    </row>
    <row r="534" spans="3:5" ht="12.75">
      <c r="C534" s="19"/>
      <c r="D534" s="73"/>
      <c r="E534" s="73"/>
    </row>
    <row r="535" spans="3:5" ht="12.75">
      <c r="C535" s="19"/>
      <c r="D535" s="73"/>
      <c r="E535" s="73"/>
    </row>
    <row r="536" spans="3:5" ht="12.75">
      <c r="C536" s="19"/>
      <c r="D536" s="73"/>
      <c r="E536" s="73"/>
    </row>
    <row r="537" spans="3:5" ht="12.75">
      <c r="C537" s="19"/>
      <c r="D537" s="73"/>
      <c r="E537" s="73"/>
    </row>
    <row r="538" spans="3:5" ht="12.75">
      <c r="C538" s="19"/>
      <c r="D538" s="73"/>
      <c r="E538" s="73"/>
    </row>
    <row r="539" spans="3:5" ht="12.75">
      <c r="C539" s="19"/>
      <c r="D539" s="73"/>
      <c r="E539" s="73"/>
    </row>
    <row r="540" spans="3:5" ht="12.75">
      <c r="C540" s="19"/>
      <c r="D540" s="73"/>
      <c r="E540" s="73"/>
    </row>
    <row r="541" spans="3:5" ht="12.75">
      <c r="C541" s="19"/>
      <c r="D541" s="73"/>
      <c r="E541" s="73"/>
    </row>
    <row r="542" spans="3:5" ht="12.75">
      <c r="C542" s="19"/>
      <c r="D542" s="73"/>
      <c r="E542" s="73"/>
    </row>
    <row r="543" spans="3:5" ht="12.75">
      <c r="C543" s="19"/>
      <c r="D543" s="73"/>
      <c r="E543" s="73"/>
    </row>
    <row r="544" spans="3:5" ht="12.75">
      <c r="C544" s="19"/>
      <c r="D544" s="73"/>
      <c r="E544" s="73"/>
    </row>
    <row r="545" spans="3:5" ht="12.75">
      <c r="C545" s="19"/>
      <c r="D545" s="73"/>
      <c r="E545" s="73"/>
    </row>
    <row r="546" spans="3:5" ht="12.75">
      <c r="C546" s="19"/>
      <c r="D546" s="73"/>
      <c r="E546" s="73"/>
    </row>
    <row r="547" spans="3:5" ht="12.75">
      <c r="C547" s="19"/>
      <c r="D547" s="73"/>
      <c r="E547" s="73"/>
    </row>
    <row r="548" spans="3:5" ht="12.75">
      <c r="C548" s="19"/>
      <c r="D548" s="73"/>
      <c r="E548" s="73"/>
    </row>
    <row r="549" spans="3:5" ht="12.75">
      <c r="C549" s="19"/>
      <c r="D549" s="73"/>
      <c r="E549" s="73"/>
    </row>
    <row r="550" spans="3:5" ht="12.75">
      <c r="C550" s="19"/>
      <c r="D550" s="73"/>
      <c r="E550" s="73"/>
    </row>
    <row r="551" spans="3:5" ht="12.75">
      <c r="C551" s="19"/>
      <c r="D551" s="73"/>
      <c r="E551" s="73"/>
    </row>
    <row r="552" spans="3:5" ht="12.75">
      <c r="C552" s="19"/>
      <c r="D552" s="73"/>
      <c r="E552" s="73"/>
    </row>
    <row r="553" spans="3:5" ht="12.75">
      <c r="C553" s="19"/>
      <c r="D553" s="73"/>
      <c r="E553" s="73"/>
    </row>
    <row r="554" spans="3:5" ht="12.75">
      <c r="C554" s="19"/>
      <c r="D554" s="73"/>
      <c r="E554" s="73"/>
    </row>
    <row r="555" spans="3:5" ht="12.75">
      <c r="C555" s="19"/>
      <c r="D555" s="73"/>
      <c r="E555" s="73"/>
    </row>
    <row r="556" spans="3:5" ht="12.75">
      <c r="C556" s="19"/>
      <c r="D556" s="73"/>
      <c r="E556" s="73"/>
    </row>
    <row r="557" spans="3:5" ht="12.75">
      <c r="C557" s="19"/>
      <c r="D557" s="73"/>
      <c r="E557" s="73"/>
    </row>
    <row r="558" spans="3:5" ht="12.75">
      <c r="C558" s="19"/>
      <c r="D558" s="73"/>
      <c r="E558" s="73"/>
    </row>
    <row r="559" spans="3:5" ht="12.75">
      <c r="C559" s="19"/>
      <c r="D559" s="73"/>
      <c r="E559" s="73"/>
    </row>
    <row r="560" spans="3:5" ht="12.75">
      <c r="C560" s="19"/>
      <c r="D560" s="73"/>
      <c r="E560" s="73"/>
    </row>
    <row r="561" spans="3:5" ht="12.75">
      <c r="C561" s="19"/>
      <c r="D561" s="73"/>
      <c r="E561" s="73"/>
    </row>
    <row r="562" spans="3:5" ht="12.75">
      <c r="C562" s="19"/>
      <c r="D562" s="73"/>
      <c r="E562" s="73"/>
    </row>
    <row r="563" spans="3:5" ht="12.75">
      <c r="C563" s="19"/>
      <c r="D563" s="73"/>
      <c r="E563" s="73"/>
    </row>
    <row r="564" spans="3:5" ht="12.75">
      <c r="C564" s="19"/>
      <c r="D564" s="73"/>
      <c r="E564" s="73"/>
    </row>
    <row r="565" spans="3:5" ht="12.75">
      <c r="C565" s="19"/>
      <c r="D565" s="73"/>
      <c r="E565" s="73"/>
    </row>
    <row r="566" spans="3:5" ht="12.75">
      <c r="C566" s="19"/>
      <c r="D566" s="73"/>
      <c r="E566" s="73"/>
    </row>
    <row r="567" spans="3:5" ht="12.75">
      <c r="C567" s="19"/>
      <c r="D567" s="73"/>
      <c r="E567" s="73"/>
    </row>
    <row r="568" spans="3:5" ht="12.75">
      <c r="C568" s="19"/>
      <c r="D568" s="73"/>
      <c r="E568" s="73"/>
    </row>
    <row r="569" spans="3:5" ht="12.75">
      <c r="C569" s="19"/>
      <c r="D569" s="73"/>
      <c r="E569" s="73"/>
    </row>
    <row r="570" spans="3:5" ht="12.75">
      <c r="C570" s="19"/>
      <c r="D570" s="73"/>
      <c r="E570" s="73"/>
    </row>
    <row r="571" spans="3:5" ht="12.75">
      <c r="C571" s="19"/>
      <c r="D571" s="73"/>
      <c r="E571" s="73"/>
    </row>
    <row r="572" spans="3:5" ht="12.75">
      <c r="C572" s="19"/>
      <c r="D572" s="73"/>
      <c r="E572" s="73"/>
    </row>
    <row r="573" spans="3:5" ht="12.75">
      <c r="C573" s="19"/>
      <c r="D573" s="73"/>
      <c r="E573" s="73"/>
    </row>
    <row r="574" spans="3:5" ht="12.75">
      <c r="C574" s="19"/>
      <c r="D574" s="73"/>
      <c r="E574" s="73"/>
    </row>
    <row r="575" spans="3:5" ht="12.75">
      <c r="C575" s="19"/>
      <c r="D575" s="73"/>
      <c r="E575" s="73"/>
    </row>
    <row r="576" spans="3:5" ht="12.75">
      <c r="C576" s="19"/>
      <c r="D576" s="73"/>
      <c r="E576" s="73"/>
    </row>
    <row r="577" spans="3:5" ht="12.75">
      <c r="C577" s="19"/>
      <c r="D577" s="73"/>
      <c r="E577" s="73"/>
    </row>
    <row r="578" spans="3:5" ht="12.75">
      <c r="C578" s="19"/>
      <c r="D578" s="73"/>
      <c r="E578" s="73"/>
    </row>
    <row r="579" spans="3:5" ht="12.75">
      <c r="C579" s="19"/>
      <c r="D579" s="73"/>
      <c r="E579" s="73"/>
    </row>
    <row r="580" spans="3:5" ht="12.75">
      <c r="C580" s="19"/>
      <c r="D580" s="73"/>
      <c r="E580" s="73"/>
    </row>
    <row r="581" spans="3:5" ht="12.75">
      <c r="C581" s="19"/>
      <c r="D581" s="73"/>
      <c r="E581" s="73"/>
    </row>
    <row r="582" spans="3:5" ht="12.75">
      <c r="C582" s="19"/>
      <c r="D582" s="73"/>
      <c r="E582" s="73"/>
    </row>
    <row r="583" spans="3:5" ht="12.75">
      <c r="C583" s="19"/>
      <c r="D583" s="73"/>
      <c r="E583" s="73"/>
    </row>
    <row r="584" spans="3:5" ht="12.75">
      <c r="C584" s="19"/>
      <c r="D584" s="73"/>
      <c r="E584" s="73"/>
    </row>
    <row r="585" spans="3:5" ht="12.75">
      <c r="C585" s="19"/>
      <c r="D585" s="73"/>
      <c r="E585" s="73"/>
    </row>
    <row r="586" spans="3:5" ht="12.75">
      <c r="C586" s="19"/>
      <c r="D586" s="73"/>
      <c r="E586" s="73"/>
    </row>
    <row r="587" spans="3:5" ht="12.75">
      <c r="C587" s="19"/>
      <c r="D587" s="73"/>
      <c r="E587" s="73"/>
    </row>
    <row r="588" spans="3:5" ht="12.75">
      <c r="C588" s="19"/>
      <c r="D588" s="73"/>
      <c r="E588" s="73"/>
    </row>
    <row r="589" spans="3:5" ht="12.75">
      <c r="C589" s="19"/>
      <c r="D589" s="73"/>
      <c r="E589" s="73"/>
    </row>
    <row r="590" spans="3:5" ht="12.75">
      <c r="C590" s="19"/>
      <c r="D590" s="73"/>
      <c r="E590" s="73"/>
    </row>
    <row r="591" spans="3:5" ht="12.75">
      <c r="C591" s="19"/>
      <c r="D591" s="73"/>
      <c r="E591" s="73"/>
    </row>
    <row r="592" spans="3:5" ht="12.75">
      <c r="C592" s="19"/>
      <c r="D592" s="73"/>
      <c r="E592" s="73"/>
    </row>
    <row r="593" spans="3:5" ht="12.75">
      <c r="C593" s="19"/>
      <c r="D593" s="73"/>
      <c r="E593" s="73"/>
    </row>
    <row r="594" spans="3:5" ht="12.75">
      <c r="C594" s="19"/>
      <c r="D594" s="73"/>
      <c r="E594" s="73"/>
    </row>
    <row r="595" spans="3:5" ht="12.75">
      <c r="C595" s="19"/>
      <c r="D595" s="73"/>
      <c r="E595" s="73"/>
    </row>
    <row r="596" spans="3:5" ht="12.75">
      <c r="C596" s="19"/>
      <c r="D596" s="73"/>
      <c r="E596" s="73"/>
    </row>
    <row r="597" spans="3:5" ht="12.75">
      <c r="C597" s="19"/>
      <c r="D597" s="73"/>
      <c r="E597" s="73"/>
    </row>
    <row r="598" spans="3:5" ht="12.75">
      <c r="C598" s="19"/>
      <c r="D598" s="73"/>
      <c r="E598" s="73"/>
    </row>
    <row r="599" spans="3:5" ht="12.75">
      <c r="C599" s="19"/>
      <c r="D599" s="73"/>
      <c r="E599" s="73"/>
    </row>
    <row r="600" spans="3:5" ht="12.75">
      <c r="C600" s="19"/>
      <c r="D600" s="73"/>
      <c r="E600" s="73"/>
    </row>
    <row r="601" spans="3:5" ht="12.75">
      <c r="C601" s="19"/>
      <c r="D601" s="73"/>
      <c r="E601" s="73"/>
    </row>
    <row r="602" spans="3:5" ht="12.75">
      <c r="C602" s="19"/>
      <c r="D602" s="73"/>
      <c r="E602" s="73"/>
    </row>
    <row r="603" spans="3:5" ht="12.75">
      <c r="C603" s="19"/>
      <c r="D603" s="73"/>
      <c r="E603" s="73"/>
    </row>
    <row r="604" spans="3:5" ht="12.75">
      <c r="C604" s="19"/>
      <c r="D604" s="73"/>
      <c r="E604" s="73"/>
    </row>
    <row r="605" spans="3:5" ht="12.75">
      <c r="C605" s="19"/>
      <c r="D605" s="73"/>
      <c r="E605" s="73"/>
    </row>
    <row r="606" spans="3:5" ht="12.75">
      <c r="C606" s="19"/>
      <c r="D606" s="73"/>
      <c r="E606" s="73"/>
    </row>
    <row r="607" spans="3:5" ht="12.75">
      <c r="C607" s="19"/>
      <c r="D607" s="73"/>
      <c r="E607" s="73"/>
    </row>
    <row r="608" spans="3:5" ht="12.75">
      <c r="C608" s="19"/>
      <c r="D608" s="73"/>
      <c r="E608" s="73"/>
    </row>
    <row r="609" spans="3:5" ht="12.75">
      <c r="C609" s="19"/>
      <c r="D609" s="73"/>
      <c r="E609" s="73"/>
    </row>
    <row r="610" spans="3:5" ht="12.75">
      <c r="C610" s="19"/>
      <c r="D610" s="73"/>
      <c r="E610" s="73"/>
    </row>
    <row r="611" spans="3:5" ht="12.75">
      <c r="C611" s="19"/>
      <c r="D611" s="73"/>
      <c r="E611" s="73"/>
    </row>
    <row r="612" spans="3:5" ht="12.75">
      <c r="C612" s="19"/>
      <c r="D612" s="73"/>
      <c r="E612" s="73"/>
    </row>
    <row r="613" spans="3:5" ht="12.75">
      <c r="C613" s="19"/>
      <c r="D613" s="73"/>
      <c r="E613" s="73"/>
    </row>
    <row r="614" spans="3:5" ht="12.75">
      <c r="C614" s="19"/>
      <c r="D614" s="73"/>
      <c r="E614" s="73"/>
    </row>
    <row r="615" spans="3:5" ht="12.75">
      <c r="C615" s="19"/>
      <c r="D615" s="73"/>
      <c r="E615" s="73"/>
    </row>
    <row r="616" spans="3:5" ht="12.75">
      <c r="C616" s="19"/>
      <c r="D616" s="73"/>
      <c r="E616" s="73"/>
    </row>
    <row r="617" spans="3:5" ht="12.75">
      <c r="C617" s="19"/>
      <c r="D617" s="73"/>
      <c r="E617" s="73"/>
    </row>
    <row r="618" spans="3:5" ht="12.75">
      <c r="C618" s="19"/>
      <c r="D618" s="73"/>
      <c r="E618" s="73"/>
    </row>
    <row r="619" spans="3:5" ht="12.75">
      <c r="C619" s="19"/>
      <c r="D619" s="73"/>
      <c r="E619" s="73"/>
    </row>
    <row r="620" spans="3:5" ht="12.75">
      <c r="C620" s="19"/>
      <c r="D620" s="73"/>
      <c r="E620" s="73"/>
    </row>
    <row r="621" spans="3:5" ht="12.75">
      <c r="C621" s="19"/>
      <c r="D621" s="73"/>
      <c r="E621" s="73"/>
    </row>
    <row r="622" spans="3:5" ht="12.75">
      <c r="C622" s="19"/>
      <c r="D622" s="73"/>
      <c r="E622" s="73"/>
    </row>
    <row r="623" spans="3:5" ht="12.75">
      <c r="C623" s="19"/>
      <c r="D623" s="73"/>
      <c r="E623" s="73"/>
    </row>
    <row r="624" spans="3:5" ht="12.75">
      <c r="C624" s="19"/>
      <c r="D624" s="73"/>
      <c r="E624" s="73"/>
    </row>
    <row r="625" spans="3:5" ht="12.75">
      <c r="C625" s="19"/>
      <c r="D625" s="73"/>
      <c r="E625" s="73"/>
    </row>
    <row r="626" spans="3:5" ht="12.75">
      <c r="C626" s="19"/>
      <c r="D626" s="73"/>
      <c r="E626" s="73"/>
    </row>
    <row r="627" spans="3:5" ht="12.75">
      <c r="C627" s="19"/>
      <c r="D627" s="73"/>
      <c r="E627" s="73"/>
    </row>
    <row r="628" spans="3:5" ht="12.75">
      <c r="C628" s="19"/>
      <c r="D628" s="73"/>
      <c r="E628" s="73"/>
    </row>
    <row r="629" spans="3:5" ht="12.75">
      <c r="C629" s="19"/>
      <c r="D629" s="73"/>
      <c r="E629" s="73"/>
    </row>
    <row r="630" spans="3:5" ht="12.75">
      <c r="C630" s="19"/>
      <c r="D630" s="73"/>
      <c r="E630" s="73"/>
    </row>
    <row r="631" spans="3:5" ht="12.75">
      <c r="C631" s="19"/>
      <c r="D631" s="73"/>
      <c r="E631" s="73"/>
    </row>
    <row r="632" spans="3:5" ht="12.75">
      <c r="C632" s="19"/>
      <c r="D632" s="73"/>
      <c r="E632" s="73"/>
    </row>
    <row r="633" spans="3:5" ht="12.75">
      <c r="C633" s="19"/>
      <c r="D633" s="73"/>
      <c r="E633" s="73"/>
    </row>
    <row r="634" spans="3:5" ht="12.75">
      <c r="C634" s="19"/>
      <c r="D634" s="73"/>
      <c r="E634" s="73"/>
    </row>
    <row r="635" spans="3:5" ht="12.75">
      <c r="C635" s="19"/>
      <c r="D635" s="73"/>
      <c r="E635" s="73"/>
    </row>
    <row r="636" spans="3:5" ht="12.75">
      <c r="C636" s="19"/>
      <c r="D636" s="73"/>
      <c r="E636" s="73"/>
    </row>
    <row r="637" spans="3:5" ht="12.75">
      <c r="C637" s="19"/>
      <c r="D637" s="73"/>
      <c r="E637" s="73"/>
    </row>
    <row r="638" spans="3:5" ht="12.75">
      <c r="C638" s="19"/>
      <c r="D638" s="73"/>
      <c r="E638" s="73"/>
    </row>
    <row r="639" spans="3:5" ht="12.75">
      <c r="C639" s="19"/>
      <c r="D639" s="73"/>
      <c r="E639" s="73"/>
    </row>
    <row r="640" spans="3:5" ht="12.75">
      <c r="C640" s="19"/>
      <c r="D640" s="73"/>
      <c r="E640" s="73"/>
    </row>
    <row r="641" spans="3:5" ht="12.75">
      <c r="C641" s="19"/>
      <c r="D641" s="73"/>
      <c r="E641" s="73"/>
    </row>
    <row r="642" spans="3:5" ht="12.75">
      <c r="C642" s="19"/>
      <c r="D642" s="73"/>
      <c r="E642" s="73"/>
    </row>
    <row r="643" spans="3:5" ht="12.75">
      <c r="C643" s="19"/>
      <c r="D643" s="73"/>
      <c r="E643" s="73"/>
    </row>
    <row r="644" spans="3:5" ht="12.75">
      <c r="C644" s="19"/>
      <c r="D644" s="73"/>
      <c r="E644" s="73"/>
    </row>
    <row r="645" spans="3:5" ht="12.75">
      <c r="C645" s="19"/>
      <c r="D645" s="73"/>
      <c r="E645" s="73"/>
    </row>
    <row r="646" spans="3:5" ht="12.75">
      <c r="C646" s="19"/>
      <c r="D646" s="73"/>
      <c r="E646" s="73"/>
    </row>
    <row r="647" spans="3:5" ht="12.75">
      <c r="C647" s="19"/>
      <c r="D647" s="73"/>
      <c r="E647" s="73"/>
    </row>
    <row r="648" spans="3:5" ht="12.75">
      <c r="C648" s="19"/>
      <c r="D648" s="73"/>
      <c r="E648" s="73"/>
    </row>
    <row r="649" spans="3:5" ht="12.75">
      <c r="C649" s="19"/>
      <c r="D649" s="73"/>
      <c r="E649" s="73"/>
    </row>
    <row r="650" spans="3:5" ht="12.75">
      <c r="C650" s="19"/>
      <c r="D650" s="73"/>
      <c r="E650" s="73"/>
    </row>
    <row r="651" spans="3:5" ht="12.75">
      <c r="C651" s="19"/>
      <c r="D651" s="73"/>
      <c r="E651" s="73"/>
    </row>
    <row r="652" spans="3:5" ht="12.75">
      <c r="C652" s="19"/>
      <c r="D652" s="73"/>
      <c r="E652" s="73"/>
    </row>
    <row r="653" spans="3:5" ht="12.75">
      <c r="C653" s="19"/>
      <c r="D653" s="73"/>
      <c r="E653" s="73"/>
    </row>
    <row r="654" spans="3:5" ht="12.75">
      <c r="C654" s="19"/>
      <c r="D654" s="73"/>
      <c r="E654" s="73"/>
    </row>
    <row r="655" spans="3:5" ht="12.75">
      <c r="C655" s="19"/>
      <c r="D655" s="73"/>
      <c r="E655" s="73"/>
    </row>
    <row r="656" spans="3:5" ht="12.75">
      <c r="C656" s="19"/>
      <c r="D656" s="73"/>
      <c r="E656" s="73"/>
    </row>
    <row r="657" spans="3:5" ht="12.75">
      <c r="C657" s="19"/>
      <c r="D657" s="73"/>
      <c r="E657" s="73"/>
    </row>
    <row r="658" spans="3:5" ht="12.75">
      <c r="C658" s="19"/>
      <c r="D658" s="73"/>
      <c r="E658" s="73"/>
    </row>
    <row r="659" spans="3:5" ht="12.75">
      <c r="C659" s="19"/>
      <c r="D659" s="73"/>
      <c r="E659" s="73"/>
    </row>
    <row r="660" spans="3:5" ht="12.75">
      <c r="C660" s="19"/>
      <c r="D660" s="73"/>
      <c r="E660" s="73"/>
    </row>
    <row r="661" spans="3:5" ht="12.75">
      <c r="C661" s="19"/>
      <c r="D661" s="73"/>
      <c r="E661" s="73"/>
    </row>
    <row r="662" spans="3:5" ht="12.75">
      <c r="C662" s="19"/>
      <c r="D662" s="73"/>
      <c r="E662" s="73"/>
    </row>
    <row r="663" spans="3:5" ht="12.75">
      <c r="C663" s="19"/>
      <c r="D663" s="73"/>
      <c r="E663" s="73"/>
    </row>
    <row r="664" spans="3:5" ht="12.75">
      <c r="C664" s="19"/>
      <c r="D664" s="73"/>
      <c r="E664" s="73"/>
    </row>
    <row r="665" spans="3:5" ht="12.75">
      <c r="C665" s="19"/>
      <c r="D665" s="73"/>
      <c r="E665" s="73"/>
    </row>
    <row r="666" spans="3:5" ht="12.75">
      <c r="C666" s="19"/>
      <c r="D666" s="73"/>
      <c r="E666" s="73"/>
    </row>
    <row r="667" spans="3:5" ht="12.75">
      <c r="C667" s="19"/>
      <c r="D667" s="73"/>
      <c r="E667" s="73"/>
    </row>
    <row r="668" spans="3:5" ht="12.75">
      <c r="C668" s="19"/>
      <c r="D668" s="73"/>
      <c r="E668" s="73"/>
    </row>
    <row r="669" spans="3:5" ht="12.75">
      <c r="C669" s="19"/>
      <c r="D669" s="73"/>
      <c r="E669" s="73"/>
    </row>
    <row r="670" spans="3:5" ht="12.75">
      <c r="C670" s="19"/>
      <c r="D670" s="73"/>
      <c r="E670" s="73"/>
    </row>
    <row r="671" spans="3:5" ht="12.75">
      <c r="C671" s="19"/>
      <c r="D671" s="73"/>
      <c r="E671" s="73"/>
    </row>
    <row r="672" spans="3:5" ht="12.75">
      <c r="C672" s="19"/>
      <c r="D672" s="73"/>
      <c r="E672" s="73"/>
    </row>
    <row r="673" spans="3:5" ht="12.75">
      <c r="C673" s="19"/>
      <c r="D673" s="73"/>
      <c r="E673" s="73"/>
    </row>
    <row r="674" spans="3:5" ht="12.75">
      <c r="C674" s="19"/>
      <c r="D674" s="73"/>
      <c r="E674" s="73"/>
    </row>
    <row r="675" spans="3:5" ht="12.75">
      <c r="C675" s="19"/>
      <c r="D675" s="73"/>
      <c r="E675" s="73"/>
    </row>
    <row r="676" spans="3:5" ht="12.75">
      <c r="C676" s="19"/>
      <c r="D676" s="73"/>
      <c r="E676" s="73"/>
    </row>
    <row r="677" spans="3:5" ht="12.75">
      <c r="C677" s="19"/>
      <c r="D677" s="73"/>
      <c r="E677" s="73"/>
    </row>
    <row r="678" spans="3:5" ht="12.75">
      <c r="C678" s="19"/>
      <c r="D678" s="73"/>
      <c r="E678" s="73"/>
    </row>
    <row r="679" spans="3:5" ht="12.75">
      <c r="C679" s="19"/>
      <c r="D679" s="73"/>
      <c r="E679" s="73"/>
    </row>
    <row r="680" spans="3:5" ht="12.75">
      <c r="C680" s="19"/>
      <c r="D680" s="73"/>
      <c r="E680" s="73"/>
    </row>
    <row r="681" spans="3:5" ht="12.75">
      <c r="C681" s="19"/>
      <c r="D681" s="73"/>
      <c r="E681" s="73"/>
    </row>
    <row r="682" spans="3:5" ht="12.75">
      <c r="C682" s="19"/>
      <c r="D682" s="73"/>
      <c r="E682" s="73"/>
    </row>
    <row r="683" spans="3:5" ht="12.75">
      <c r="C683" s="19"/>
      <c r="D683" s="73"/>
      <c r="E683" s="73"/>
    </row>
    <row r="684" spans="3:5" ht="12.75">
      <c r="C684" s="19"/>
      <c r="D684" s="73"/>
      <c r="E684" s="73"/>
    </row>
    <row r="685" spans="3:5" ht="12.75">
      <c r="C685" s="19"/>
      <c r="D685" s="73"/>
      <c r="E685" s="73"/>
    </row>
    <row r="686" spans="3:5" ht="12.75">
      <c r="C686" s="19"/>
      <c r="D686" s="73"/>
      <c r="E686" s="73"/>
    </row>
    <row r="687" spans="3:5" ht="12.75">
      <c r="C687" s="19"/>
      <c r="D687" s="73"/>
      <c r="E687" s="73"/>
    </row>
    <row r="688" spans="3:5" ht="12.75">
      <c r="C688" s="19"/>
      <c r="D688" s="73"/>
      <c r="E688" s="73"/>
    </row>
    <row r="689" spans="3:5" ht="12.75">
      <c r="C689" s="19"/>
      <c r="D689" s="73"/>
      <c r="E689" s="73"/>
    </row>
    <row r="690" spans="3:5" ht="12.75">
      <c r="C690" s="19"/>
      <c r="D690" s="73"/>
      <c r="E690" s="73"/>
    </row>
    <row r="691" spans="3:5" ht="12.75">
      <c r="C691" s="19"/>
      <c r="D691" s="73"/>
      <c r="E691" s="73"/>
    </row>
    <row r="692" spans="3:5" ht="12.75">
      <c r="C692" s="19"/>
      <c r="D692" s="73"/>
      <c r="E692" s="73"/>
    </row>
    <row r="693" spans="3:5" ht="12.75">
      <c r="C693" s="19"/>
      <c r="D693" s="73"/>
      <c r="E693" s="73"/>
    </row>
    <row r="694" spans="3:5" ht="12.75">
      <c r="C694" s="19"/>
      <c r="D694" s="73"/>
      <c r="E694" s="73"/>
    </row>
    <row r="695" spans="3:5" ht="12.75">
      <c r="C695" s="19"/>
      <c r="D695" s="73"/>
      <c r="E695" s="73"/>
    </row>
    <row r="696" spans="3:5" ht="12.75">
      <c r="C696" s="19"/>
      <c r="D696" s="73"/>
      <c r="E696" s="73"/>
    </row>
    <row r="697" spans="3:5" ht="12.75">
      <c r="C697" s="19"/>
      <c r="D697" s="73"/>
      <c r="E697" s="73"/>
    </row>
    <row r="698" spans="3:5" ht="12.75">
      <c r="C698" s="19"/>
      <c r="D698" s="73"/>
      <c r="E698" s="73"/>
    </row>
    <row r="699" spans="3:5" ht="12.75">
      <c r="C699" s="19"/>
      <c r="D699" s="73"/>
      <c r="E699" s="73"/>
    </row>
    <row r="700" spans="3:5" ht="12.75">
      <c r="C700" s="19"/>
      <c r="D700" s="73"/>
      <c r="E700" s="73"/>
    </row>
    <row r="701" spans="3:5" ht="12.75">
      <c r="C701" s="19"/>
      <c r="D701" s="73"/>
      <c r="E701" s="73"/>
    </row>
    <row r="702" spans="3:5" ht="12.75">
      <c r="C702" s="19"/>
      <c r="D702" s="73"/>
      <c r="E702" s="73"/>
    </row>
    <row r="703" spans="3:5" ht="12.75">
      <c r="C703" s="19"/>
      <c r="D703" s="73"/>
      <c r="E703" s="73"/>
    </row>
    <row r="704" spans="3:5" ht="12.75">
      <c r="C704" s="19"/>
      <c r="D704" s="73"/>
      <c r="E704" s="73"/>
    </row>
    <row r="705" spans="3:5" ht="12.75">
      <c r="C705" s="19"/>
      <c r="D705" s="73"/>
      <c r="E705" s="73"/>
    </row>
    <row r="706" spans="3:5" ht="12.75">
      <c r="C706" s="19"/>
      <c r="D706" s="73"/>
      <c r="E706" s="73"/>
    </row>
    <row r="707" spans="3:5" ht="12.75">
      <c r="C707" s="19"/>
      <c r="D707" s="73"/>
      <c r="E707" s="73"/>
    </row>
    <row r="708" spans="3:5" ht="12.75">
      <c r="C708" s="19"/>
      <c r="D708" s="73"/>
      <c r="E708" s="73"/>
    </row>
    <row r="709" spans="3:5" ht="12.75">
      <c r="C709" s="19"/>
      <c r="D709" s="73"/>
      <c r="E709" s="73"/>
    </row>
    <row r="710" spans="3:5" ht="12.75">
      <c r="C710" s="19"/>
      <c r="D710" s="73"/>
      <c r="E710" s="73"/>
    </row>
    <row r="711" spans="3:5" ht="12.75">
      <c r="C711" s="19"/>
      <c r="D711" s="73"/>
      <c r="E711" s="73"/>
    </row>
    <row r="712" spans="3:5" ht="12.75">
      <c r="C712" s="19"/>
      <c r="D712" s="73"/>
      <c r="E712" s="73"/>
    </row>
    <row r="713" spans="3:5" ht="12.75">
      <c r="C713" s="19"/>
      <c r="D713" s="73"/>
      <c r="E713" s="73"/>
    </row>
    <row r="714" spans="3:5" ht="12.75">
      <c r="C714" s="19"/>
      <c r="D714" s="73"/>
      <c r="E714" s="73"/>
    </row>
    <row r="715" spans="3:5" ht="12.75">
      <c r="C715" s="19"/>
      <c r="D715" s="73"/>
      <c r="E715" s="73"/>
    </row>
    <row r="716" spans="3:5" ht="12.75">
      <c r="C716" s="19"/>
      <c r="D716" s="73"/>
      <c r="E716" s="73"/>
    </row>
    <row r="717" spans="3:5" ht="12.75">
      <c r="C717" s="19"/>
      <c r="D717" s="73"/>
      <c r="E717" s="73"/>
    </row>
    <row r="718" spans="3:5" ht="12.75">
      <c r="C718" s="19"/>
      <c r="D718" s="73"/>
      <c r="E718" s="73"/>
    </row>
    <row r="719" spans="3:5" ht="12.75">
      <c r="C719" s="19"/>
      <c r="D719" s="73"/>
      <c r="E719" s="73"/>
    </row>
    <row r="720" spans="3:5" ht="12.75">
      <c r="C720" s="19"/>
      <c r="D720" s="73"/>
      <c r="E720" s="73"/>
    </row>
    <row r="721" spans="3:5" ht="12.75">
      <c r="C721" s="19"/>
      <c r="D721" s="73"/>
      <c r="E721" s="73"/>
    </row>
    <row r="722" spans="3:5" ht="12.75">
      <c r="C722" s="19"/>
      <c r="D722" s="73"/>
      <c r="E722" s="73"/>
    </row>
    <row r="723" spans="3:5" ht="12.75">
      <c r="C723" s="19"/>
      <c r="D723" s="73"/>
      <c r="E723" s="73"/>
    </row>
    <row r="724" spans="3:5" ht="12.75">
      <c r="C724" s="19"/>
      <c r="D724" s="73"/>
      <c r="E724" s="73"/>
    </row>
    <row r="725" spans="3:5" ht="12.75">
      <c r="C725" s="19"/>
      <c r="D725" s="73"/>
      <c r="E725" s="73"/>
    </row>
    <row r="726" spans="3:5" ht="12.75">
      <c r="C726" s="19"/>
      <c r="D726" s="73"/>
      <c r="E726" s="73"/>
    </row>
    <row r="727" spans="3:5" ht="12.75">
      <c r="C727" s="19"/>
      <c r="D727" s="73"/>
      <c r="E727" s="73"/>
    </row>
    <row r="728" spans="3:5" ht="12.75">
      <c r="C728" s="19"/>
      <c r="D728" s="73"/>
      <c r="E728" s="73"/>
    </row>
    <row r="729" spans="3:5" ht="12.75">
      <c r="C729" s="19"/>
      <c r="D729" s="73"/>
      <c r="E729" s="73"/>
    </row>
    <row r="730" spans="3:5" ht="12.75">
      <c r="C730" s="19"/>
      <c r="D730" s="73"/>
      <c r="E730" s="73"/>
    </row>
    <row r="731" spans="3:5" ht="12.75">
      <c r="C731" s="19"/>
      <c r="D731" s="73"/>
      <c r="E731" s="73"/>
    </row>
    <row r="732" spans="3:5" ht="12.75">
      <c r="C732" s="19"/>
      <c r="D732" s="73"/>
      <c r="E732" s="73"/>
    </row>
    <row r="733" spans="3:5" ht="12.75">
      <c r="C733" s="19"/>
      <c r="D733" s="73"/>
      <c r="E733" s="73"/>
    </row>
    <row r="734" spans="3:5" ht="12.75">
      <c r="C734" s="19"/>
      <c r="D734" s="73"/>
      <c r="E734" s="73"/>
    </row>
    <row r="735" spans="3:5" ht="12.75">
      <c r="C735" s="19"/>
      <c r="D735" s="73"/>
      <c r="E735" s="73"/>
    </row>
    <row r="736" spans="3:5" ht="12.75">
      <c r="C736" s="19"/>
      <c r="D736" s="73"/>
      <c r="E736" s="73"/>
    </row>
    <row r="737" spans="3:5" ht="12.75">
      <c r="C737" s="19"/>
      <c r="D737" s="73"/>
      <c r="E737" s="73"/>
    </row>
    <row r="738" spans="3:5" ht="12.75">
      <c r="C738" s="19"/>
      <c r="D738" s="73"/>
      <c r="E738" s="73"/>
    </row>
    <row r="739" spans="3:5" ht="12.75">
      <c r="C739" s="19"/>
      <c r="D739" s="73"/>
      <c r="E739" s="73"/>
    </row>
    <row r="740" spans="3:5" ht="12.75">
      <c r="C740" s="19"/>
      <c r="D740" s="73"/>
      <c r="E740" s="73"/>
    </row>
    <row r="741" spans="3:5" ht="12.75">
      <c r="C741" s="19"/>
      <c r="D741" s="73"/>
      <c r="E741" s="73"/>
    </row>
    <row r="742" spans="3:5" ht="12.75">
      <c r="C742" s="19"/>
      <c r="D742" s="73"/>
      <c r="E742" s="73"/>
    </row>
    <row r="743" spans="3:5" ht="12.75">
      <c r="C743" s="19"/>
      <c r="D743" s="73"/>
      <c r="E743" s="73"/>
    </row>
    <row r="744" spans="3:5" ht="12.75">
      <c r="C744" s="19"/>
      <c r="D744" s="73"/>
      <c r="E744" s="73"/>
    </row>
    <row r="745" spans="3:5" ht="12.75">
      <c r="C745" s="19"/>
      <c r="D745" s="73"/>
      <c r="E745" s="73"/>
    </row>
    <row r="746" spans="3:5" ht="12.75">
      <c r="C746" s="19"/>
      <c r="D746" s="73"/>
      <c r="E746" s="73"/>
    </row>
    <row r="747" spans="3:5" ht="12.75">
      <c r="C747" s="19"/>
      <c r="D747" s="73"/>
      <c r="E747" s="73"/>
    </row>
    <row r="748" spans="3:5" ht="12.75">
      <c r="C748" s="19"/>
      <c r="D748" s="73"/>
      <c r="E748" s="73"/>
    </row>
    <row r="749" spans="3:5" ht="12.75">
      <c r="C749" s="19"/>
      <c r="D749" s="73"/>
      <c r="E749" s="73"/>
    </row>
    <row r="750" spans="3:5" ht="12.75">
      <c r="C750" s="19"/>
      <c r="D750" s="73"/>
      <c r="E750" s="73"/>
    </row>
    <row r="751" spans="3:5" ht="12.75">
      <c r="C751" s="19"/>
      <c r="D751" s="73"/>
      <c r="E751" s="73"/>
    </row>
    <row r="752" spans="3:5" ht="12.75">
      <c r="C752" s="19"/>
      <c r="D752" s="73"/>
      <c r="E752" s="73"/>
    </row>
    <row r="753" spans="3:5" ht="12.75">
      <c r="C753" s="19"/>
      <c r="D753" s="73"/>
      <c r="E753" s="73"/>
    </row>
    <row r="754" spans="3:5" ht="12.75">
      <c r="C754" s="19"/>
      <c r="D754" s="73"/>
      <c r="E754" s="73"/>
    </row>
    <row r="755" spans="3:5" ht="12.75">
      <c r="C755" s="19"/>
      <c r="D755" s="73"/>
      <c r="E755" s="73"/>
    </row>
    <row r="756" spans="3:5" ht="12.75">
      <c r="C756" s="19"/>
      <c r="D756" s="73"/>
      <c r="E756" s="73"/>
    </row>
    <row r="757" spans="3:5" ht="12.75">
      <c r="C757" s="19"/>
      <c r="D757" s="73"/>
      <c r="E757" s="73"/>
    </row>
    <row r="758" spans="3:5" ht="12.75">
      <c r="C758" s="19"/>
      <c r="D758" s="73"/>
      <c r="E758" s="73"/>
    </row>
    <row r="759" spans="3:5" ht="12.75">
      <c r="C759" s="19"/>
      <c r="D759" s="73"/>
      <c r="E759" s="73"/>
    </row>
    <row r="760" spans="3:5" ht="12.75">
      <c r="C760" s="19"/>
      <c r="D760" s="73"/>
      <c r="E760" s="73"/>
    </row>
    <row r="761" spans="3:5" ht="12.75">
      <c r="C761" s="19"/>
      <c r="D761" s="73"/>
      <c r="E761" s="73"/>
    </row>
    <row r="762" spans="3:5" ht="12.75">
      <c r="C762" s="19"/>
      <c r="D762" s="73"/>
      <c r="E762" s="73"/>
    </row>
    <row r="763" spans="3:5" ht="12.75">
      <c r="C763" s="19"/>
      <c r="D763" s="73"/>
      <c r="E763" s="73"/>
    </row>
    <row r="764" spans="3:5" ht="12.75">
      <c r="C764" s="19"/>
      <c r="D764" s="73"/>
      <c r="E764" s="73"/>
    </row>
    <row r="765" spans="3:5" ht="12.75">
      <c r="C765" s="19"/>
      <c r="D765" s="73"/>
      <c r="E765" s="73"/>
    </row>
    <row r="766" spans="3:5" ht="12.75">
      <c r="C766" s="19"/>
      <c r="D766" s="73"/>
      <c r="E766" s="73"/>
    </row>
    <row r="767" spans="3:5" ht="12.75">
      <c r="C767" s="19"/>
      <c r="D767" s="73"/>
      <c r="E767" s="73"/>
    </row>
    <row r="768" spans="3:5" ht="12.75">
      <c r="C768" s="19"/>
      <c r="D768" s="73"/>
      <c r="E768" s="73"/>
    </row>
    <row r="769" spans="3:5" ht="12.75">
      <c r="C769" s="19"/>
      <c r="D769" s="73"/>
      <c r="E769" s="73"/>
    </row>
    <row r="770" spans="3:5" ht="12.75">
      <c r="C770" s="19"/>
      <c r="D770" s="73"/>
      <c r="E770" s="73"/>
    </row>
    <row r="771" spans="3:5" ht="12.75">
      <c r="C771" s="19"/>
      <c r="D771" s="73"/>
      <c r="E771" s="73"/>
    </row>
    <row r="772" spans="3:5" ht="12.75">
      <c r="C772" s="19"/>
      <c r="D772" s="73"/>
      <c r="E772" s="73"/>
    </row>
    <row r="773" spans="3:5" ht="12.75">
      <c r="C773" s="19"/>
      <c r="D773" s="73"/>
      <c r="E773" s="73"/>
    </row>
    <row r="774" spans="3:5" ht="12.75">
      <c r="C774" s="19"/>
      <c r="D774" s="73"/>
      <c r="E774" s="73"/>
    </row>
    <row r="775" spans="3:5" ht="12.75">
      <c r="C775" s="19"/>
      <c r="D775" s="73"/>
      <c r="E775" s="73"/>
    </row>
    <row r="776" spans="3:5" ht="12.75">
      <c r="C776" s="19"/>
      <c r="D776" s="73"/>
      <c r="E776" s="73"/>
    </row>
    <row r="777" spans="3:5" ht="12.75">
      <c r="C777" s="19"/>
      <c r="D777" s="73"/>
      <c r="E777" s="73"/>
    </row>
    <row r="778" spans="3:5" ht="12.75">
      <c r="C778" s="19"/>
      <c r="D778" s="73"/>
      <c r="E778" s="73"/>
    </row>
    <row r="779" spans="3:5" ht="12.75">
      <c r="C779" s="19"/>
      <c r="D779" s="73"/>
      <c r="E779" s="73"/>
    </row>
    <row r="780" spans="3:5" ht="12.75">
      <c r="C780" s="19"/>
      <c r="D780" s="73"/>
      <c r="E780" s="73"/>
    </row>
    <row r="781" spans="3:5" ht="12.75">
      <c r="C781" s="19"/>
      <c r="D781" s="73"/>
      <c r="E781" s="73"/>
    </row>
    <row r="782" spans="3:5" ht="12.75">
      <c r="C782" s="19"/>
      <c r="D782" s="73"/>
      <c r="E782" s="73"/>
    </row>
    <row r="783" spans="3:5" ht="12.75">
      <c r="C783" s="19"/>
      <c r="D783" s="73"/>
      <c r="E783" s="73"/>
    </row>
    <row r="784" spans="3:5" ht="12.75">
      <c r="C784" s="19"/>
      <c r="D784" s="73"/>
      <c r="E784" s="73"/>
    </row>
    <row r="785" spans="3:5" ht="12.75">
      <c r="C785" s="19"/>
      <c r="D785" s="73"/>
      <c r="E785" s="73"/>
    </row>
    <row r="786" spans="3:5" ht="12.75">
      <c r="C786" s="19"/>
      <c r="D786" s="73"/>
      <c r="E786" s="73"/>
    </row>
    <row r="787" spans="3:5" ht="12.75">
      <c r="C787" s="19"/>
      <c r="D787" s="73"/>
      <c r="E787" s="73"/>
    </row>
    <row r="788" spans="3:5" ht="12.75">
      <c r="C788" s="19"/>
      <c r="D788" s="73"/>
      <c r="E788" s="73"/>
    </row>
    <row r="789" spans="3:5" ht="12.75">
      <c r="C789" s="19"/>
      <c r="D789" s="73"/>
      <c r="E789" s="73"/>
    </row>
    <row r="790" spans="3:5" ht="12.75">
      <c r="C790" s="19"/>
      <c r="D790" s="73"/>
      <c r="E790" s="73"/>
    </row>
    <row r="791" spans="3:5" ht="12.75">
      <c r="C791" s="19"/>
      <c r="D791" s="73"/>
      <c r="E791" s="73"/>
    </row>
    <row r="792" spans="3:5" ht="12.75">
      <c r="C792" s="19"/>
      <c r="D792" s="73"/>
      <c r="E792" s="73"/>
    </row>
    <row r="793" spans="3:5" ht="12.75">
      <c r="C793" s="19"/>
      <c r="D793" s="73"/>
      <c r="E793" s="73"/>
    </row>
    <row r="794" spans="3:5" ht="12.75">
      <c r="C794" s="19"/>
      <c r="D794" s="73"/>
      <c r="E794" s="73"/>
    </row>
    <row r="795" spans="3:5" ht="12.75">
      <c r="C795" s="19"/>
      <c r="D795" s="73"/>
      <c r="E795" s="73"/>
    </row>
    <row r="796" spans="3:5" ht="12.75">
      <c r="C796" s="19"/>
      <c r="D796" s="73"/>
      <c r="E796" s="73"/>
    </row>
    <row r="797" spans="3:5" ht="12.75">
      <c r="C797" s="19"/>
      <c r="D797" s="73"/>
      <c r="E797" s="73"/>
    </row>
    <row r="798" spans="3:5" ht="12.75">
      <c r="C798" s="19"/>
      <c r="D798" s="73"/>
      <c r="E798" s="73"/>
    </row>
    <row r="799" spans="3:5" ht="12.75">
      <c r="C799" s="19"/>
      <c r="D799" s="73"/>
      <c r="E799" s="73"/>
    </row>
    <row r="800" spans="3:5" ht="12.75">
      <c r="C800" s="19"/>
      <c r="D800" s="73"/>
      <c r="E800" s="73"/>
    </row>
    <row r="801" spans="3:5" ht="12.75">
      <c r="C801" s="19"/>
      <c r="D801" s="73"/>
      <c r="E801" s="73"/>
    </row>
    <row r="802" spans="3:5" ht="12.75">
      <c r="C802" s="19"/>
      <c r="D802" s="73"/>
      <c r="E802" s="73"/>
    </row>
    <row r="803" spans="3:5" ht="12.75">
      <c r="C803" s="19"/>
      <c r="D803" s="73"/>
      <c r="E803" s="73"/>
    </row>
    <row r="804" spans="3:5" ht="12.75">
      <c r="C804" s="19"/>
      <c r="D804" s="73"/>
      <c r="E804" s="73"/>
    </row>
    <row r="805" spans="3:5" ht="12.75">
      <c r="C805" s="19"/>
      <c r="D805" s="73"/>
      <c r="E805" s="73"/>
    </row>
    <row r="806" spans="3:5" ht="12.75">
      <c r="C806" s="19"/>
      <c r="D806" s="73"/>
      <c r="E806" s="73"/>
    </row>
    <row r="807" spans="3:5" ht="12.75">
      <c r="C807" s="19"/>
      <c r="D807" s="73"/>
      <c r="E807" s="73"/>
    </row>
    <row r="808" spans="3:5" ht="12.75">
      <c r="C808" s="19"/>
      <c r="D808" s="73"/>
      <c r="E808" s="73"/>
    </row>
    <row r="809" spans="3:5" ht="12.75">
      <c r="C809" s="19"/>
      <c r="D809" s="73"/>
      <c r="E809" s="73"/>
    </row>
    <row r="810" spans="3:5" ht="12.75">
      <c r="C810" s="19"/>
      <c r="D810" s="73"/>
      <c r="E810" s="73"/>
    </row>
    <row r="811" spans="3:5" ht="12.75">
      <c r="C811" s="19"/>
      <c r="D811" s="73"/>
      <c r="E811" s="73"/>
    </row>
    <row r="812" spans="3:5" ht="12.75">
      <c r="C812" s="19"/>
      <c r="D812" s="73"/>
      <c r="E812" s="73"/>
    </row>
    <row r="813" spans="3:5" ht="12.75">
      <c r="C813" s="19"/>
      <c r="D813" s="73"/>
      <c r="E813" s="73"/>
    </row>
    <row r="814" spans="3:5" ht="12.75">
      <c r="C814" s="19"/>
      <c r="D814" s="73"/>
      <c r="E814" s="73"/>
    </row>
    <row r="815" spans="3:5" ht="12.75">
      <c r="C815" s="19"/>
      <c r="D815" s="73"/>
      <c r="E815" s="73"/>
    </row>
    <row r="816" spans="3:5" ht="12.75">
      <c r="C816" s="19"/>
      <c r="D816" s="73"/>
      <c r="E816" s="73"/>
    </row>
    <row r="817" spans="3:5" ht="12.75">
      <c r="C817" s="19"/>
      <c r="D817" s="73"/>
      <c r="E817" s="73"/>
    </row>
    <row r="818" spans="3:5" ht="12.75">
      <c r="C818" s="19"/>
      <c r="D818" s="73"/>
      <c r="E818" s="73"/>
    </row>
    <row r="819" spans="3:5" ht="12.75">
      <c r="C819" s="19"/>
      <c r="D819" s="73"/>
      <c r="E819" s="73"/>
    </row>
    <row r="820" spans="3:5" ht="12.75">
      <c r="C820" s="19"/>
      <c r="D820" s="73"/>
      <c r="E820" s="73"/>
    </row>
    <row r="821" spans="3:5" ht="12.75">
      <c r="C821" s="19"/>
      <c r="D821" s="73"/>
      <c r="E821" s="73"/>
    </row>
    <row r="822" spans="3:5" ht="12.75">
      <c r="C822" s="19"/>
      <c r="D822" s="73"/>
      <c r="E822" s="73"/>
    </row>
    <row r="823" spans="3:5" ht="12.75">
      <c r="C823" s="19"/>
      <c r="D823" s="73"/>
      <c r="E823" s="73"/>
    </row>
    <row r="824" spans="3:5" ht="12.75">
      <c r="C824" s="19"/>
      <c r="D824" s="73"/>
      <c r="E824" s="73"/>
    </row>
    <row r="825" spans="3:5" ht="12.75">
      <c r="C825" s="19"/>
      <c r="D825" s="73"/>
      <c r="E825" s="73"/>
    </row>
    <row r="826" spans="3:5" ht="12.75">
      <c r="C826" s="19"/>
      <c r="D826" s="73"/>
      <c r="E826" s="73"/>
    </row>
    <row r="827" spans="3:5" ht="12.75">
      <c r="C827" s="19"/>
      <c r="D827" s="73"/>
      <c r="E827" s="73"/>
    </row>
    <row r="828" spans="3:5" ht="12.75">
      <c r="C828" s="19"/>
      <c r="D828" s="73"/>
      <c r="E828" s="73"/>
    </row>
    <row r="829" spans="3:5" ht="12.75">
      <c r="C829" s="19"/>
      <c r="D829" s="73"/>
      <c r="E829" s="73"/>
    </row>
    <row r="830" spans="3:5" ht="12.75">
      <c r="C830" s="19"/>
      <c r="D830" s="73"/>
      <c r="E830" s="73"/>
    </row>
    <row r="831" spans="3:5" ht="12.75">
      <c r="C831" s="19"/>
      <c r="D831" s="73"/>
      <c r="E831" s="73"/>
    </row>
    <row r="832" spans="3:5" ht="12.75">
      <c r="C832" s="19"/>
      <c r="D832" s="73"/>
      <c r="E832" s="73"/>
    </row>
    <row r="833" spans="3:5" ht="12.75">
      <c r="C833" s="19"/>
      <c r="D833" s="73"/>
      <c r="E833" s="73"/>
    </row>
    <row r="834" spans="3:5" ht="12.75">
      <c r="C834" s="19"/>
      <c r="D834" s="73"/>
      <c r="E834" s="73"/>
    </row>
    <row r="835" spans="3:5" ht="12.75">
      <c r="C835" s="19"/>
      <c r="D835" s="73"/>
      <c r="E835" s="73"/>
    </row>
    <row r="836" spans="3:5" ht="12.75">
      <c r="C836" s="19"/>
      <c r="D836" s="73"/>
      <c r="E836" s="73"/>
    </row>
    <row r="837" spans="3:5" ht="12.75">
      <c r="C837" s="19"/>
      <c r="D837" s="73"/>
      <c r="E837" s="73"/>
    </row>
    <row r="838" spans="3:5" ht="12.75">
      <c r="C838" s="19"/>
      <c r="D838" s="73"/>
      <c r="E838" s="73"/>
    </row>
    <row r="839" spans="3:5" ht="12.75">
      <c r="C839" s="19"/>
      <c r="D839" s="73"/>
      <c r="E839" s="73"/>
    </row>
    <row r="840" spans="3:5" ht="12.75">
      <c r="C840" s="19"/>
      <c r="D840" s="73"/>
      <c r="E840" s="73"/>
    </row>
    <row r="841" spans="3:5" ht="12.75">
      <c r="C841" s="19"/>
      <c r="D841" s="73"/>
      <c r="E841" s="73"/>
    </row>
    <row r="842" spans="3:5" ht="12.75">
      <c r="C842" s="19"/>
      <c r="D842" s="73"/>
      <c r="E842" s="73"/>
    </row>
    <row r="843" spans="3:5" ht="12.75">
      <c r="C843" s="19"/>
      <c r="D843" s="73"/>
      <c r="E843" s="73"/>
    </row>
    <row r="844" spans="3:5" ht="12.75">
      <c r="C844" s="19"/>
      <c r="D844" s="73"/>
      <c r="E844" s="73"/>
    </row>
    <row r="845" spans="3:5" ht="12.75">
      <c r="C845" s="19"/>
      <c r="D845" s="73"/>
      <c r="E845" s="73"/>
    </row>
    <row r="846" spans="3:5" ht="12.75">
      <c r="C846" s="19"/>
      <c r="D846" s="73"/>
      <c r="E846" s="73"/>
    </row>
    <row r="847" spans="3:5" ht="12.75">
      <c r="C847" s="19"/>
      <c r="D847" s="73"/>
      <c r="E847" s="73"/>
    </row>
    <row r="848" spans="3:5" ht="12.75">
      <c r="C848" s="19"/>
      <c r="D848" s="73"/>
      <c r="E848" s="73"/>
    </row>
    <row r="849" spans="3:5" ht="12.75">
      <c r="C849" s="19"/>
      <c r="D849" s="73"/>
      <c r="E849" s="73"/>
    </row>
    <row r="850" spans="3:5" ht="12.75">
      <c r="C850" s="19"/>
      <c r="D850" s="73"/>
      <c r="E850" s="73"/>
    </row>
    <row r="851" spans="3:5" ht="12.75">
      <c r="C851" s="19"/>
      <c r="D851" s="73"/>
      <c r="E851" s="73"/>
    </row>
    <row r="852" spans="3:5" ht="12.75">
      <c r="C852" s="19"/>
      <c r="D852" s="73"/>
      <c r="E852" s="73"/>
    </row>
    <row r="853" spans="3:5" ht="12.75">
      <c r="C853" s="19"/>
      <c r="D853" s="73"/>
      <c r="E853" s="73"/>
    </row>
    <row r="854" spans="3:5" ht="12.75">
      <c r="C854" s="19"/>
      <c r="D854" s="73"/>
      <c r="E854" s="73"/>
    </row>
    <row r="855" spans="3:5" ht="12.75">
      <c r="C855" s="19"/>
      <c r="D855" s="73"/>
      <c r="E855" s="73"/>
    </row>
    <row r="856" spans="3:5" ht="12.75">
      <c r="C856" s="19"/>
      <c r="D856" s="73"/>
      <c r="E856" s="73"/>
    </row>
    <row r="857" spans="3:5" ht="12.75">
      <c r="C857" s="19"/>
      <c r="D857" s="73"/>
      <c r="E857" s="73"/>
    </row>
    <row r="858" spans="3:5" ht="12.75">
      <c r="C858" s="19"/>
      <c r="D858" s="73"/>
      <c r="E858" s="73"/>
    </row>
    <row r="859" spans="3:5" ht="12.75">
      <c r="C859" s="19"/>
      <c r="D859" s="73"/>
      <c r="E859" s="73"/>
    </row>
    <row r="860" spans="3:5" ht="12.75">
      <c r="C860" s="19"/>
      <c r="D860" s="73"/>
      <c r="E860" s="73"/>
    </row>
    <row r="861" spans="3:5" ht="12.75">
      <c r="C861" s="19"/>
      <c r="D861" s="73"/>
      <c r="E861" s="73"/>
    </row>
    <row r="862" spans="3:5" ht="12.75">
      <c r="C862" s="19"/>
      <c r="D862" s="73"/>
      <c r="E862" s="73"/>
    </row>
    <row r="863" spans="3:5" ht="12.75">
      <c r="C863" s="19"/>
      <c r="D863" s="73"/>
      <c r="E863" s="73"/>
    </row>
    <row r="864" spans="3:5" ht="12.75">
      <c r="C864" s="19"/>
      <c r="D864" s="73"/>
      <c r="E864" s="73"/>
    </row>
    <row r="865" spans="3:5" ht="12.75">
      <c r="C865" s="19"/>
      <c r="D865" s="73"/>
      <c r="E865" s="73"/>
    </row>
    <row r="866" spans="3:5" ht="12.75">
      <c r="C866" s="19"/>
      <c r="D866" s="73"/>
      <c r="E866" s="73"/>
    </row>
    <row r="867" spans="3:5" ht="12.75">
      <c r="C867" s="19"/>
      <c r="D867" s="73"/>
      <c r="E867" s="73"/>
    </row>
    <row r="868" spans="3:5" ht="12.75">
      <c r="C868" s="19"/>
      <c r="D868" s="73"/>
      <c r="E868" s="73"/>
    </row>
    <row r="869" spans="3:5" ht="12.75">
      <c r="C869" s="19"/>
      <c r="D869" s="73"/>
      <c r="E869" s="73"/>
    </row>
    <row r="870" spans="3:5" ht="12.75">
      <c r="C870" s="19"/>
      <c r="D870" s="73"/>
      <c r="E870" s="73"/>
    </row>
    <row r="871" spans="3:5" ht="12.75">
      <c r="C871" s="19"/>
      <c r="D871" s="73"/>
      <c r="E871" s="73"/>
    </row>
    <row r="872" spans="3:5" ht="12.75">
      <c r="C872" s="19"/>
      <c r="D872" s="73"/>
      <c r="E872" s="73"/>
    </row>
    <row r="873" spans="3:5" ht="12.75">
      <c r="C873" s="19"/>
      <c r="D873" s="73"/>
      <c r="E873" s="73"/>
    </row>
    <row r="874" spans="3:5" ht="12.75">
      <c r="C874" s="19"/>
      <c r="D874" s="73"/>
      <c r="E874" s="73"/>
    </row>
    <row r="875" spans="3:5" ht="12.75">
      <c r="C875" s="19"/>
      <c r="D875" s="73"/>
      <c r="E875" s="73"/>
    </row>
    <row r="876" spans="3:5" ht="12.75">
      <c r="C876" s="19"/>
      <c r="D876" s="73"/>
      <c r="E876" s="73"/>
    </row>
    <row r="877" spans="3:5" ht="12.75">
      <c r="C877" s="19"/>
      <c r="D877" s="73"/>
      <c r="E877" s="73"/>
    </row>
    <row r="878" spans="3:5" ht="12.75">
      <c r="C878" s="19"/>
      <c r="D878" s="73"/>
      <c r="E878" s="73"/>
    </row>
    <row r="879" spans="3:5" ht="12.75">
      <c r="C879" s="19"/>
      <c r="D879" s="73"/>
      <c r="E879" s="73"/>
    </row>
    <row r="880" spans="3:5" ht="12.75">
      <c r="C880" s="19"/>
      <c r="D880" s="73"/>
      <c r="E880" s="73"/>
    </row>
    <row r="881" spans="3:5" ht="12.75">
      <c r="C881" s="19"/>
      <c r="D881" s="73"/>
      <c r="E881" s="73"/>
    </row>
    <row r="882" spans="3:5" ht="12.75">
      <c r="C882" s="19"/>
      <c r="D882" s="73"/>
      <c r="E882" s="73"/>
    </row>
    <row r="883" spans="3:5" ht="12.75">
      <c r="C883" s="19"/>
      <c r="D883" s="73"/>
      <c r="E883" s="73"/>
    </row>
    <row r="884" spans="3:5" ht="12.75">
      <c r="C884" s="19"/>
      <c r="D884" s="73"/>
      <c r="E884" s="73"/>
    </row>
    <row r="885" spans="3:5" ht="12.75">
      <c r="C885" s="19"/>
      <c r="D885" s="73"/>
      <c r="E885" s="73"/>
    </row>
    <row r="886" spans="3:5" ht="12.75">
      <c r="C886" s="19"/>
      <c r="D886" s="73"/>
      <c r="E886" s="73"/>
    </row>
    <row r="887" spans="3:5" ht="12.75">
      <c r="C887" s="19"/>
      <c r="D887" s="73"/>
      <c r="E887" s="73"/>
    </row>
    <row r="888" spans="3:5" ht="12.75">
      <c r="C888" s="19"/>
      <c r="D888" s="73"/>
      <c r="E888" s="73"/>
    </row>
    <row r="889" spans="3:5" ht="12.75">
      <c r="C889" s="19"/>
      <c r="D889" s="73"/>
      <c r="E889" s="73"/>
    </row>
    <row r="890" spans="3:5" ht="12.75">
      <c r="C890" s="19"/>
      <c r="D890" s="73"/>
      <c r="E890" s="73"/>
    </row>
    <row r="891" spans="3:5" ht="12.75">
      <c r="C891" s="19"/>
      <c r="D891" s="73"/>
      <c r="E891" s="73"/>
    </row>
    <row r="892" spans="3:5" ht="12.75">
      <c r="C892" s="19"/>
      <c r="D892" s="73"/>
      <c r="E892" s="73"/>
    </row>
    <row r="893" spans="3:5" ht="12.75">
      <c r="C893" s="19"/>
      <c r="D893" s="73"/>
      <c r="E893" s="73"/>
    </row>
    <row r="894" spans="3:5" ht="12.75">
      <c r="C894" s="19"/>
      <c r="D894" s="73"/>
      <c r="E894" s="73"/>
    </row>
    <row r="895" spans="3:5" ht="12.75">
      <c r="C895" s="19"/>
      <c r="D895" s="73"/>
      <c r="E895" s="73"/>
    </row>
    <row r="896" spans="3:5" ht="12.75">
      <c r="C896" s="19"/>
      <c r="D896" s="73"/>
      <c r="E896" s="73"/>
    </row>
    <row r="897" spans="3:5" ht="12.75">
      <c r="C897" s="19"/>
      <c r="D897" s="73"/>
      <c r="E897" s="73"/>
    </row>
    <row r="898" spans="3:5" ht="12.75">
      <c r="C898" s="19"/>
      <c r="D898" s="73"/>
      <c r="E898" s="73"/>
    </row>
    <row r="899" spans="3:5" ht="12.75">
      <c r="C899" s="19"/>
      <c r="D899" s="73"/>
      <c r="E899" s="73"/>
    </row>
    <row r="900" spans="3:5" ht="12.75">
      <c r="C900" s="19"/>
      <c r="D900" s="73"/>
      <c r="E900" s="73"/>
    </row>
    <row r="901" spans="3:5" ht="12.75">
      <c r="C901" s="19"/>
      <c r="D901" s="73"/>
      <c r="E901" s="73"/>
    </row>
    <row r="902" spans="3:5" ht="12.75">
      <c r="C902" s="19"/>
      <c r="D902" s="73"/>
      <c r="E902" s="73"/>
    </row>
    <row r="903" spans="3:5" ht="12.75">
      <c r="C903" s="19"/>
      <c r="D903" s="73"/>
      <c r="E903" s="73"/>
    </row>
    <row r="904" spans="3:5" ht="12.75">
      <c r="C904" s="19"/>
      <c r="D904" s="73"/>
      <c r="E904" s="73"/>
    </row>
    <row r="905" spans="3:5" ht="12.75">
      <c r="C905" s="19"/>
      <c r="D905" s="73"/>
      <c r="E905" s="73"/>
    </row>
    <row r="906" spans="3:5" ht="12.75">
      <c r="C906" s="19"/>
      <c r="D906" s="73"/>
      <c r="E906" s="73"/>
    </row>
    <row r="907" spans="3:5" ht="12.75">
      <c r="C907" s="19"/>
      <c r="D907" s="73"/>
      <c r="E907" s="73"/>
    </row>
    <row r="908" spans="3:5" ht="12.75">
      <c r="C908" s="19"/>
      <c r="D908" s="73"/>
      <c r="E908" s="73"/>
    </row>
    <row r="909" spans="3:5" ht="12.75">
      <c r="C909" s="19"/>
      <c r="D909" s="73"/>
      <c r="E909" s="73"/>
    </row>
    <row r="910" spans="3:5" ht="12.75">
      <c r="C910" s="19"/>
      <c r="D910" s="73"/>
      <c r="E910" s="73"/>
    </row>
    <row r="911" spans="3:5" ht="12.75">
      <c r="C911" s="19"/>
      <c r="D911" s="73"/>
      <c r="E911" s="73"/>
    </row>
    <row r="912" spans="3:5" ht="12.75">
      <c r="C912" s="19"/>
      <c r="D912" s="73"/>
      <c r="E912" s="73"/>
    </row>
    <row r="913" spans="3:5" ht="12.75">
      <c r="C913" s="19"/>
      <c r="D913" s="73"/>
      <c r="E913" s="73"/>
    </row>
    <row r="914" spans="3:5" ht="12.75">
      <c r="C914" s="19"/>
      <c r="D914" s="73"/>
      <c r="E914" s="73"/>
    </row>
    <row r="915" spans="3:5" ht="12.75">
      <c r="C915" s="19"/>
      <c r="D915" s="73"/>
      <c r="E915" s="73"/>
    </row>
    <row r="916" spans="3:5" ht="12.75">
      <c r="C916" s="19"/>
      <c r="D916" s="73"/>
      <c r="E916" s="73"/>
    </row>
    <row r="917" spans="3:5" ht="12.75">
      <c r="C917" s="19"/>
      <c r="D917" s="73"/>
      <c r="E917" s="73"/>
    </row>
    <row r="918" spans="3:5" ht="12.75">
      <c r="C918" s="19"/>
      <c r="D918" s="73"/>
      <c r="E918" s="73"/>
    </row>
    <row r="919" spans="3:5" ht="12.75">
      <c r="C919" s="19"/>
      <c r="D919" s="73"/>
      <c r="E919" s="73"/>
    </row>
    <row r="920" spans="3:5" ht="12.75">
      <c r="C920" s="19"/>
      <c r="D920" s="73"/>
      <c r="E920" s="73"/>
    </row>
    <row r="921" spans="3:5" ht="12.75">
      <c r="C921" s="19"/>
      <c r="D921" s="73"/>
      <c r="E921" s="73"/>
    </row>
    <row r="922" spans="3:5" ht="12.75">
      <c r="C922" s="19"/>
      <c r="D922" s="73"/>
      <c r="E922" s="73"/>
    </row>
    <row r="923" spans="3:5" ht="12.75">
      <c r="C923" s="19"/>
      <c r="D923" s="73"/>
      <c r="E923" s="73"/>
    </row>
    <row r="924" spans="3:5" ht="12.75">
      <c r="C924" s="19"/>
      <c r="D924" s="73"/>
      <c r="E924" s="73"/>
    </row>
    <row r="925" spans="3:5" ht="12.75">
      <c r="C925" s="19"/>
      <c r="D925" s="73"/>
      <c r="E925" s="73"/>
    </row>
    <row r="926" spans="3:5" ht="12.75">
      <c r="C926" s="19"/>
      <c r="D926" s="73"/>
      <c r="E926" s="73"/>
    </row>
    <row r="927" spans="3:5" ht="12.75">
      <c r="C927" s="19"/>
      <c r="D927" s="73"/>
      <c r="E927" s="73"/>
    </row>
    <row r="928" spans="3:5" ht="12.75">
      <c r="C928" s="19"/>
      <c r="D928" s="73"/>
      <c r="E928" s="73"/>
    </row>
    <row r="929" spans="3:5" ht="12.75">
      <c r="C929" s="19"/>
      <c r="D929" s="73"/>
      <c r="E929" s="73"/>
    </row>
    <row r="930" spans="3:5" ht="12.75">
      <c r="C930" s="19"/>
      <c r="D930" s="73"/>
      <c r="E930" s="73"/>
    </row>
    <row r="931" spans="3:5" ht="12.75">
      <c r="C931" s="19"/>
      <c r="D931" s="73"/>
      <c r="E931" s="73"/>
    </row>
    <row r="932" spans="3:5" ht="12.75">
      <c r="C932" s="19"/>
      <c r="D932" s="73"/>
      <c r="E932" s="73"/>
    </row>
    <row r="933" spans="3:5" ht="12.75">
      <c r="C933" s="19"/>
      <c r="D933" s="73"/>
      <c r="E933" s="73"/>
    </row>
    <row r="934" spans="3:5" ht="12.75">
      <c r="C934" s="19"/>
      <c r="D934" s="73"/>
      <c r="E934" s="73"/>
    </row>
    <row r="935" spans="3:5" ht="12.75">
      <c r="C935" s="19"/>
      <c r="D935" s="73"/>
      <c r="E935" s="73"/>
    </row>
    <row r="936" spans="3:5" ht="12.75">
      <c r="C936" s="19"/>
      <c r="D936" s="73"/>
      <c r="E936" s="73"/>
    </row>
    <row r="937" spans="3:5" ht="12.75">
      <c r="C937" s="19"/>
      <c r="D937" s="73"/>
      <c r="E937" s="73"/>
    </row>
    <row r="938" spans="3:5" ht="12.75">
      <c r="C938" s="19"/>
      <c r="D938" s="73"/>
      <c r="E938" s="73"/>
    </row>
    <row r="939" spans="3:5" ht="12.75">
      <c r="C939" s="19"/>
      <c r="D939" s="73"/>
      <c r="E939" s="73"/>
    </row>
    <row r="940" spans="3:5" ht="12.75">
      <c r="C940" s="19"/>
      <c r="D940" s="73"/>
      <c r="E940" s="73"/>
    </row>
    <row r="941" spans="3:5" ht="12.75">
      <c r="C941" s="19"/>
      <c r="D941" s="73"/>
      <c r="E941" s="73"/>
    </row>
    <row r="942" spans="3:5" ht="12.75">
      <c r="C942" s="19"/>
      <c r="D942" s="73"/>
      <c r="E942" s="73"/>
    </row>
    <row r="943" spans="3:5" ht="12.75">
      <c r="C943" s="19"/>
      <c r="D943" s="73"/>
      <c r="E943" s="73"/>
    </row>
    <row r="944" spans="3:5" ht="12.75">
      <c r="C944" s="19"/>
      <c r="D944" s="73"/>
      <c r="E944" s="73"/>
    </row>
    <row r="945" spans="3:5" ht="12.75">
      <c r="C945" s="19"/>
      <c r="D945" s="73"/>
      <c r="E945" s="73"/>
    </row>
    <row r="946" spans="3:5" ht="12.75">
      <c r="C946" s="19"/>
      <c r="D946" s="73"/>
      <c r="E946" s="73"/>
    </row>
    <row r="947" spans="3:5" ht="12.75">
      <c r="C947" s="19"/>
      <c r="D947" s="73"/>
      <c r="E947" s="73"/>
    </row>
    <row r="948" spans="3:5" ht="12.75">
      <c r="C948" s="19"/>
      <c r="D948" s="73"/>
      <c r="E948" s="73"/>
    </row>
    <row r="949" spans="3:5" ht="12.75">
      <c r="C949" s="19"/>
      <c r="D949" s="73"/>
      <c r="E949" s="73"/>
    </row>
    <row r="950" spans="3:5" ht="12.75">
      <c r="C950" s="19"/>
      <c r="D950" s="73"/>
      <c r="E950" s="73"/>
    </row>
    <row r="951" spans="3:5" ht="12.75">
      <c r="C951" s="19"/>
      <c r="D951" s="73"/>
      <c r="E951" s="73"/>
    </row>
    <row r="952" spans="3:5" ht="12.75">
      <c r="C952" s="19"/>
      <c r="D952" s="73"/>
      <c r="E952" s="73"/>
    </row>
    <row r="953" spans="3:5" ht="12.75">
      <c r="C953" s="19"/>
      <c r="D953" s="73"/>
      <c r="E953" s="73"/>
    </row>
    <row r="954" spans="3:5" ht="12.75">
      <c r="C954" s="19"/>
      <c r="D954" s="73"/>
      <c r="E954" s="73"/>
    </row>
    <row r="955" spans="3:5" ht="12.75">
      <c r="C955" s="19"/>
      <c r="D955" s="73"/>
      <c r="E955" s="73"/>
    </row>
    <row r="956" spans="3:5" ht="12.75">
      <c r="C956" s="19"/>
      <c r="D956" s="73"/>
      <c r="E956" s="73"/>
    </row>
    <row r="957" spans="3:5" ht="12.75">
      <c r="C957" s="19"/>
      <c r="D957" s="73"/>
      <c r="E957" s="73"/>
    </row>
    <row r="958" spans="3:5" ht="12.75">
      <c r="C958" s="19"/>
      <c r="D958" s="73"/>
      <c r="E958" s="73"/>
    </row>
    <row r="959" spans="3:5" ht="12.75">
      <c r="C959" s="19"/>
      <c r="D959" s="73"/>
      <c r="E959" s="73"/>
    </row>
    <row r="960" spans="3:5" ht="12.75">
      <c r="C960" s="19"/>
      <c r="D960" s="73"/>
      <c r="E960" s="73"/>
    </row>
    <row r="961" spans="3:5" ht="12.75">
      <c r="C961" s="19"/>
      <c r="D961" s="73"/>
      <c r="E961" s="73"/>
    </row>
    <row r="962" spans="3:5" ht="12.75">
      <c r="C962" s="19"/>
      <c r="D962" s="73"/>
      <c r="E962" s="73"/>
    </row>
    <row r="963" spans="3:5" ht="12.75">
      <c r="C963" s="19"/>
      <c r="D963" s="73"/>
      <c r="E963" s="73"/>
    </row>
    <row r="964" spans="3:5" ht="12.75">
      <c r="C964" s="19"/>
      <c r="D964" s="73"/>
      <c r="E964" s="73"/>
    </row>
    <row r="965" spans="3:5" ht="12.75">
      <c r="C965" s="19"/>
      <c r="D965" s="73"/>
      <c r="E965" s="73"/>
    </row>
    <row r="966" spans="3:5" ht="12.75">
      <c r="C966" s="19"/>
      <c r="D966" s="73"/>
      <c r="E966" s="73"/>
    </row>
    <row r="967" spans="3:5" ht="12.75">
      <c r="C967" s="19"/>
      <c r="D967" s="73"/>
      <c r="E967" s="73"/>
    </row>
    <row r="968" spans="3:5" ht="12.75">
      <c r="C968" s="19"/>
      <c r="D968" s="73"/>
      <c r="E968" s="73"/>
    </row>
    <row r="969" spans="3:5" ht="12.75">
      <c r="C969" s="19"/>
      <c r="D969" s="73"/>
      <c r="E969" s="73"/>
    </row>
    <row r="970" spans="3:5" ht="12.75">
      <c r="C970" s="19"/>
      <c r="D970" s="73"/>
      <c r="E970" s="73"/>
    </row>
    <row r="971" spans="3:5" ht="12.75">
      <c r="C971" s="19"/>
      <c r="D971" s="73"/>
      <c r="E971" s="73"/>
    </row>
    <row r="972" spans="3:5" ht="12.75">
      <c r="C972" s="19"/>
      <c r="D972" s="73"/>
      <c r="E972" s="73"/>
    </row>
    <row r="973" spans="3:5" ht="12.75">
      <c r="C973" s="19"/>
      <c r="D973" s="73"/>
      <c r="E973" s="73"/>
    </row>
    <row r="974" spans="3:5" ht="12.75">
      <c r="C974" s="19"/>
      <c r="D974" s="73"/>
      <c r="E974" s="73"/>
    </row>
    <row r="975" spans="3:5" ht="12.75">
      <c r="C975" s="19"/>
      <c r="D975" s="73"/>
      <c r="E975" s="73"/>
    </row>
    <row r="976" spans="3:5" ht="12.75">
      <c r="C976" s="19"/>
      <c r="D976" s="73"/>
      <c r="E976" s="73"/>
    </row>
    <row r="977" spans="3:5" ht="12.75">
      <c r="C977" s="19"/>
      <c r="D977" s="73"/>
      <c r="E977" s="73"/>
    </row>
    <row r="978" spans="3:5" ht="12.75">
      <c r="C978" s="19"/>
      <c r="D978" s="73"/>
      <c r="E978" s="73"/>
    </row>
    <row r="979" spans="3:5" ht="12.75">
      <c r="C979" s="19"/>
      <c r="D979" s="73"/>
      <c r="E979" s="73"/>
    </row>
    <row r="980" spans="3:5" ht="12.75">
      <c r="C980" s="19"/>
      <c r="D980" s="73"/>
      <c r="E980" s="73"/>
    </row>
    <row r="981" spans="3:5" ht="12.75">
      <c r="C981" s="19"/>
      <c r="D981" s="73"/>
      <c r="E981" s="73"/>
    </row>
    <row r="982" spans="3:5" ht="12.75">
      <c r="C982" s="19"/>
      <c r="D982" s="73"/>
      <c r="E982" s="73"/>
    </row>
    <row r="983" spans="3:5" ht="12.75">
      <c r="C983" s="19"/>
      <c r="D983" s="73"/>
      <c r="E983" s="73"/>
    </row>
    <row r="984" spans="3:5" ht="12.75">
      <c r="C984" s="19"/>
      <c r="D984" s="73"/>
      <c r="E984" s="73"/>
    </row>
    <row r="985" spans="3:5" ht="12.75">
      <c r="C985" s="19"/>
      <c r="D985" s="73"/>
      <c r="E985" s="73"/>
    </row>
    <row r="986" spans="3:5" ht="12.75">
      <c r="C986" s="19"/>
      <c r="D986" s="73"/>
      <c r="E986" s="73"/>
    </row>
    <row r="987" spans="3:5" ht="12.75">
      <c r="C987" s="19"/>
      <c r="D987" s="73"/>
      <c r="E987" s="73"/>
    </row>
    <row r="988" spans="3:5" ht="12.75">
      <c r="C988" s="19"/>
      <c r="D988" s="73"/>
      <c r="E988" s="73"/>
    </row>
    <row r="989" spans="3:5" ht="12.75">
      <c r="C989" s="19"/>
      <c r="D989" s="73"/>
      <c r="E989" s="73"/>
    </row>
    <row r="990" spans="3:5" ht="12.75">
      <c r="C990" s="19"/>
      <c r="D990" s="73"/>
      <c r="E990" s="73"/>
    </row>
    <row r="991" spans="3:5" ht="12.75">
      <c r="C991" s="19"/>
      <c r="D991" s="73"/>
      <c r="E991" s="73"/>
    </row>
    <row r="992" spans="3:5" ht="12.75">
      <c r="C992" s="19"/>
      <c r="D992" s="73"/>
      <c r="E992" s="73"/>
    </row>
    <row r="993" spans="3:5" ht="12.75">
      <c r="C993" s="19"/>
      <c r="D993" s="73"/>
      <c r="E993" s="73"/>
    </row>
    <row r="994" spans="3:5" ht="12.75">
      <c r="C994" s="19"/>
      <c r="D994" s="73"/>
      <c r="E994" s="73"/>
    </row>
    <row r="995" spans="3:5" ht="12.75">
      <c r="C995" s="19"/>
      <c r="D995" s="73"/>
      <c r="E995" s="73"/>
    </row>
    <row r="996" spans="3:5" ht="12.75">
      <c r="C996" s="19"/>
      <c r="D996" s="73"/>
      <c r="E996" s="73"/>
    </row>
    <row r="997" spans="3:5" ht="12.75">
      <c r="C997" s="19"/>
      <c r="D997" s="73"/>
      <c r="E997" s="73"/>
    </row>
    <row r="998" spans="3:5" ht="12.75">
      <c r="C998" s="19"/>
      <c r="D998" s="73"/>
      <c r="E998" s="73"/>
    </row>
    <row r="999" spans="3:5" ht="12.75">
      <c r="C999" s="19"/>
      <c r="D999" s="73"/>
      <c r="E999" s="73"/>
    </row>
    <row r="1000" spans="3:5" ht="12.75">
      <c r="C1000" s="19"/>
      <c r="D1000" s="73"/>
      <c r="E1000" s="73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73.140625" customWidth="1"/>
    <col min="4" max="4" width="18.140625" customWidth="1"/>
    <col min="5" max="5" width="20.42578125" customWidth="1"/>
    <col min="6" max="6" width="19.8554687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65"/>
      <c r="E12" s="65"/>
      <c r="F12" s="22"/>
    </row>
    <row r="13" spans="1:6" ht="15" customHeight="1">
      <c r="A13" s="109" t="s">
        <v>2</v>
      </c>
      <c r="B13" s="101"/>
      <c r="C13" s="23" t="s">
        <v>511</v>
      </c>
      <c r="D13" s="66" t="s">
        <v>3</v>
      </c>
      <c r="E13" s="66">
        <v>274</v>
      </c>
      <c r="F13" s="22"/>
    </row>
    <row r="14" spans="1:6" ht="15" customHeight="1">
      <c r="A14" s="109" t="s">
        <v>4</v>
      </c>
      <c r="B14" s="101"/>
      <c r="C14" s="124" t="s">
        <v>512</v>
      </c>
      <c r="D14" s="101"/>
      <c r="E14" s="101"/>
      <c r="F14" s="22"/>
    </row>
    <row r="15" spans="1:6" ht="15" customHeight="1">
      <c r="A15" s="109" t="s">
        <v>5</v>
      </c>
      <c r="B15" s="101"/>
      <c r="C15" s="125">
        <v>2631542479</v>
      </c>
      <c r="D15" s="101"/>
      <c r="E15" s="101"/>
      <c r="F15" s="22"/>
    </row>
    <row r="16" spans="1:6" ht="12.75">
      <c r="A16" s="20"/>
      <c r="B16" s="20"/>
      <c r="C16" s="21"/>
      <c r="D16" s="65"/>
      <c r="E16" s="65"/>
      <c r="F16" s="22"/>
    </row>
    <row r="17" spans="1:6" ht="12.75">
      <c r="A17" s="25" t="s">
        <v>6</v>
      </c>
      <c r="B17" s="26" t="s">
        <v>7</v>
      </c>
      <c r="C17" s="27" t="s">
        <v>8</v>
      </c>
      <c r="D17" s="67" t="s">
        <v>9</v>
      </c>
      <c r="E17" s="67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68">
        <v>10000</v>
      </c>
      <c r="E18" s="68">
        <v>10000</v>
      </c>
      <c r="F18" s="32">
        <f t="shared" ref="F18:F255" si="0">E18+D18</f>
        <v>20000</v>
      </c>
    </row>
    <row r="19" spans="1:6" ht="15" customHeight="1">
      <c r="A19" s="33">
        <v>2</v>
      </c>
      <c r="B19" s="29" t="s">
        <v>14</v>
      </c>
      <c r="C19" s="34" t="s">
        <v>15</v>
      </c>
      <c r="D19" s="70">
        <v>4500</v>
      </c>
      <c r="E19" s="70">
        <v>4500</v>
      </c>
      <c r="F19" s="32">
        <f t="shared" si="0"/>
        <v>9000</v>
      </c>
    </row>
    <row r="20" spans="1:6" ht="15" customHeight="1">
      <c r="A20" s="28">
        <v>3</v>
      </c>
      <c r="B20" s="29" t="s">
        <v>16</v>
      </c>
      <c r="C20" s="30" t="s">
        <v>17</v>
      </c>
      <c r="D20" s="68">
        <v>1300</v>
      </c>
      <c r="E20" s="68">
        <v>1300</v>
      </c>
      <c r="F20" s="32">
        <f t="shared" si="0"/>
        <v>2600</v>
      </c>
    </row>
    <row r="21" spans="1:6" ht="15" customHeight="1">
      <c r="A21" s="33">
        <v>4</v>
      </c>
      <c r="B21" s="29" t="s">
        <v>18</v>
      </c>
      <c r="C21" s="34" t="s">
        <v>19</v>
      </c>
      <c r="D21" s="70">
        <v>15000</v>
      </c>
      <c r="E21" s="70">
        <v>15000</v>
      </c>
      <c r="F21" s="32">
        <f t="shared" si="0"/>
        <v>30000</v>
      </c>
    </row>
    <row r="22" spans="1:6" ht="15" customHeight="1">
      <c r="A22" s="28">
        <v>5</v>
      </c>
      <c r="B22" s="29" t="s">
        <v>20</v>
      </c>
      <c r="C22" s="30" t="s">
        <v>21</v>
      </c>
      <c r="D22" s="68">
        <v>2500</v>
      </c>
      <c r="E22" s="68">
        <v>2500</v>
      </c>
      <c r="F22" s="32">
        <f t="shared" si="0"/>
        <v>5000</v>
      </c>
    </row>
    <row r="23" spans="1:6" ht="15" customHeight="1">
      <c r="A23" s="33">
        <v>6</v>
      </c>
      <c r="B23" s="29" t="s">
        <v>22</v>
      </c>
      <c r="C23" s="34" t="s">
        <v>23</v>
      </c>
      <c r="D23" s="70">
        <v>0</v>
      </c>
      <c r="E23" s="70">
        <v>0</v>
      </c>
      <c r="F23" s="32">
        <f t="shared" si="0"/>
        <v>0</v>
      </c>
    </row>
    <row r="24" spans="1:6" ht="15" customHeight="1">
      <c r="A24" s="28">
        <v>7</v>
      </c>
      <c r="B24" s="29" t="s">
        <v>24</v>
      </c>
      <c r="C24" s="30" t="s">
        <v>25</v>
      </c>
      <c r="D24" s="68">
        <v>40000</v>
      </c>
      <c r="E24" s="68">
        <v>40000</v>
      </c>
      <c r="F24" s="32">
        <f t="shared" si="0"/>
        <v>80000</v>
      </c>
    </row>
    <row r="25" spans="1:6" ht="15" customHeight="1">
      <c r="A25" s="33">
        <v>8</v>
      </c>
      <c r="B25" s="29" t="s">
        <v>26</v>
      </c>
      <c r="C25" s="34" t="s">
        <v>27</v>
      </c>
      <c r="D25" s="68">
        <v>200</v>
      </c>
      <c r="E25" s="70">
        <v>200</v>
      </c>
      <c r="F25" s="32">
        <f t="shared" si="0"/>
        <v>400</v>
      </c>
    </row>
    <row r="26" spans="1:6" ht="15" customHeight="1">
      <c r="A26" s="28">
        <v>9</v>
      </c>
      <c r="B26" s="29" t="s">
        <v>28</v>
      </c>
      <c r="C26" s="30" t="s">
        <v>29</v>
      </c>
      <c r="D26" s="68">
        <v>5000</v>
      </c>
      <c r="E26" s="68">
        <v>5000</v>
      </c>
      <c r="F26" s="32">
        <f t="shared" si="0"/>
        <v>10000</v>
      </c>
    </row>
    <row r="27" spans="1:6" ht="15" customHeight="1">
      <c r="A27" s="33">
        <v>10</v>
      </c>
      <c r="B27" s="29" t="s">
        <v>30</v>
      </c>
      <c r="C27" s="34" t="s">
        <v>31</v>
      </c>
      <c r="D27" s="68">
        <v>250</v>
      </c>
      <c r="E27" s="70">
        <v>250</v>
      </c>
      <c r="F27" s="32">
        <f t="shared" si="0"/>
        <v>500</v>
      </c>
    </row>
    <row r="28" spans="1:6" ht="15" customHeight="1">
      <c r="A28" s="28">
        <v>11</v>
      </c>
      <c r="B28" s="29" t="s">
        <v>32</v>
      </c>
      <c r="C28" s="30" t="s">
        <v>33</v>
      </c>
      <c r="D28" s="68">
        <v>40000</v>
      </c>
      <c r="E28" s="68">
        <v>40000</v>
      </c>
      <c r="F28" s="32">
        <f t="shared" si="0"/>
        <v>80000</v>
      </c>
    </row>
    <row r="29" spans="1:6" ht="15" customHeight="1">
      <c r="A29" s="33">
        <v>12</v>
      </c>
      <c r="B29" s="29" t="s">
        <v>34</v>
      </c>
      <c r="C29" s="34" t="s">
        <v>35</v>
      </c>
      <c r="D29" s="68">
        <v>1000</v>
      </c>
      <c r="E29" s="70">
        <v>1000</v>
      </c>
      <c r="F29" s="32">
        <f t="shared" si="0"/>
        <v>2000</v>
      </c>
    </row>
    <row r="30" spans="1:6" ht="15" customHeight="1">
      <c r="A30" s="28">
        <v>13</v>
      </c>
      <c r="B30" s="29" t="s">
        <v>36</v>
      </c>
      <c r="C30" s="30" t="s">
        <v>37</v>
      </c>
      <c r="D30" s="68">
        <v>0</v>
      </c>
      <c r="E30" s="68">
        <v>0</v>
      </c>
      <c r="F30" s="32">
        <f t="shared" si="0"/>
        <v>0</v>
      </c>
    </row>
    <row r="31" spans="1:6" ht="24.75">
      <c r="A31" s="33">
        <v>14</v>
      </c>
      <c r="B31" s="29" t="s">
        <v>38</v>
      </c>
      <c r="C31" s="34" t="s">
        <v>39</v>
      </c>
      <c r="D31" s="68">
        <v>0</v>
      </c>
      <c r="E31" s="70">
        <v>0</v>
      </c>
      <c r="F31" s="32">
        <f t="shared" si="0"/>
        <v>0</v>
      </c>
    </row>
    <row r="32" spans="1:6">
      <c r="A32" s="28">
        <v>15</v>
      </c>
      <c r="B32" s="29" t="s">
        <v>40</v>
      </c>
      <c r="C32" s="30" t="s">
        <v>41</v>
      </c>
      <c r="D32" s="68">
        <v>0</v>
      </c>
      <c r="E32" s="68">
        <v>0</v>
      </c>
      <c r="F32" s="32">
        <f t="shared" si="0"/>
        <v>0</v>
      </c>
    </row>
    <row r="33" spans="1:6">
      <c r="A33" s="33">
        <v>16</v>
      </c>
      <c r="B33" s="29" t="s">
        <v>42</v>
      </c>
      <c r="C33" s="34" t="s">
        <v>43</v>
      </c>
      <c r="D33" s="68">
        <v>2000</v>
      </c>
      <c r="E33" s="70">
        <v>2000</v>
      </c>
      <c r="F33" s="32">
        <f t="shared" si="0"/>
        <v>4000</v>
      </c>
    </row>
    <row r="34" spans="1:6">
      <c r="A34" s="28">
        <v>17</v>
      </c>
      <c r="B34" s="29" t="s">
        <v>44</v>
      </c>
      <c r="C34" s="30" t="s">
        <v>45</v>
      </c>
      <c r="D34" s="68">
        <v>200</v>
      </c>
      <c r="E34" s="68">
        <v>200</v>
      </c>
      <c r="F34" s="32">
        <f t="shared" si="0"/>
        <v>400</v>
      </c>
    </row>
    <row r="35" spans="1:6">
      <c r="A35" s="33">
        <v>18</v>
      </c>
      <c r="B35" s="29" t="s">
        <v>46</v>
      </c>
      <c r="C35" s="34" t="s">
        <v>47</v>
      </c>
      <c r="D35" s="68">
        <v>1500</v>
      </c>
      <c r="E35" s="70">
        <v>1500</v>
      </c>
      <c r="F35" s="32">
        <f t="shared" si="0"/>
        <v>3000</v>
      </c>
    </row>
    <row r="36" spans="1:6">
      <c r="A36" s="28">
        <v>19</v>
      </c>
      <c r="B36" s="29" t="s">
        <v>48</v>
      </c>
      <c r="C36" s="30" t="s">
        <v>49</v>
      </c>
      <c r="D36" s="68">
        <v>5</v>
      </c>
      <c r="E36" s="68">
        <v>5</v>
      </c>
      <c r="F36" s="32">
        <f t="shared" si="0"/>
        <v>10</v>
      </c>
    </row>
    <row r="37" spans="1:6">
      <c r="A37" s="33">
        <v>20</v>
      </c>
      <c r="B37" s="29" t="s">
        <v>50</v>
      </c>
      <c r="C37" s="34" t="s">
        <v>51</v>
      </c>
      <c r="D37" s="68">
        <v>1000</v>
      </c>
      <c r="E37" s="70">
        <v>1000</v>
      </c>
      <c r="F37" s="32">
        <f t="shared" si="0"/>
        <v>2000</v>
      </c>
    </row>
    <row r="38" spans="1:6">
      <c r="A38" s="28">
        <v>21</v>
      </c>
      <c r="B38" s="29" t="s">
        <v>52</v>
      </c>
      <c r="C38" s="30" t="s">
        <v>53</v>
      </c>
      <c r="D38" s="68">
        <v>150</v>
      </c>
      <c r="E38" s="68">
        <v>150</v>
      </c>
      <c r="F38" s="32">
        <f t="shared" si="0"/>
        <v>300</v>
      </c>
    </row>
    <row r="39" spans="1:6">
      <c r="A39" s="33">
        <v>22</v>
      </c>
      <c r="B39" s="29" t="s">
        <v>54</v>
      </c>
      <c r="C39" s="34" t="s">
        <v>55</v>
      </c>
      <c r="D39" s="68">
        <v>2500</v>
      </c>
      <c r="E39" s="70">
        <v>2500</v>
      </c>
      <c r="F39" s="32">
        <f t="shared" si="0"/>
        <v>5000</v>
      </c>
    </row>
    <row r="40" spans="1:6">
      <c r="A40" s="28">
        <v>23</v>
      </c>
      <c r="B40" s="29" t="s">
        <v>56</v>
      </c>
      <c r="C40" s="30" t="s">
        <v>57</v>
      </c>
      <c r="D40" s="68">
        <v>2000</v>
      </c>
      <c r="E40" s="68">
        <v>2000</v>
      </c>
      <c r="F40" s="32">
        <f t="shared" si="0"/>
        <v>4000</v>
      </c>
    </row>
    <row r="41" spans="1:6">
      <c r="A41" s="33">
        <v>24</v>
      </c>
      <c r="B41" s="29" t="s">
        <v>58</v>
      </c>
      <c r="C41" s="34" t="s">
        <v>59</v>
      </c>
      <c r="D41" s="68">
        <v>10000</v>
      </c>
      <c r="E41" s="70">
        <v>10000</v>
      </c>
      <c r="F41" s="32">
        <f t="shared" si="0"/>
        <v>20000</v>
      </c>
    </row>
    <row r="42" spans="1:6">
      <c r="A42" s="28">
        <v>25</v>
      </c>
      <c r="B42" s="29" t="s">
        <v>60</v>
      </c>
      <c r="C42" s="30" t="s">
        <v>61</v>
      </c>
      <c r="D42" s="68">
        <v>200</v>
      </c>
      <c r="E42" s="68">
        <v>200</v>
      </c>
      <c r="F42" s="32">
        <f t="shared" si="0"/>
        <v>400</v>
      </c>
    </row>
    <row r="43" spans="1:6">
      <c r="A43" s="33">
        <v>26</v>
      </c>
      <c r="B43" s="29" t="s">
        <v>62</v>
      </c>
      <c r="C43" s="34" t="s">
        <v>63</v>
      </c>
      <c r="D43" s="68">
        <v>0</v>
      </c>
      <c r="E43" s="70">
        <v>0</v>
      </c>
      <c r="F43" s="32">
        <f t="shared" si="0"/>
        <v>0</v>
      </c>
    </row>
    <row r="44" spans="1:6">
      <c r="A44" s="28">
        <v>27</v>
      </c>
      <c r="B44" s="29" t="s">
        <v>64</v>
      </c>
      <c r="C44" s="30" t="s">
        <v>65</v>
      </c>
      <c r="D44" s="68">
        <v>1500</v>
      </c>
      <c r="E44" s="68">
        <v>1500</v>
      </c>
      <c r="F44" s="32">
        <f t="shared" si="0"/>
        <v>3000</v>
      </c>
    </row>
    <row r="45" spans="1:6">
      <c r="A45" s="33">
        <v>28</v>
      </c>
      <c r="B45" s="29" t="s">
        <v>66</v>
      </c>
      <c r="C45" s="34" t="s">
        <v>67</v>
      </c>
      <c r="D45" s="68">
        <v>2000</v>
      </c>
      <c r="E45" s="70">
        <v>2000</v>
      </c>
      <c r="F45" s="32">
        <f t="shared" si="0"/>
        <v>4000</v>
      </c>
    </row>
    <row r="46" spans="1:6">
      <c r="A46" s="28">
        <v>29</v>
      </c>
      <c r="B46" s="29" t="s">
        <v>68</v>
      </c>
      <c r="C46" s="30" t="s">
        <v>69</v>
      </c>
      <c r="D46" s="68">
        <v>4000</v>
      </c>
      <c r="E46" s="68">
        <v>4000</v>
      </c>
      <c r="F46" s="32">
        <f t="shared" si="0"/>
        <v>8000</v>
      </c>
    </row>
    <row r="47" spans="1:6">
      <c r="A47" s="33">
        <v>30</v>
      </c>
      <c r="B47" s="29" t="s">
        <v>70</v>
      </c>
      <c r="C47" s="34" t="s">
        <v>71</v>
      </c>
      <c r="D47" s="68">
        <v>19</v>
      </c>
      <c r="E47" s="70">
        <v>19</v>
      </c>
      <c r="F47" s="32">
        <f t="shared" si="0"/>
        <v>38</v>
      </c>
    </row>
    <row r="48" spans="1:6">
      <c r="A48" s="28">
        <v>31</v>
      </c>
      <c r="B48" s="29" t="s">
        <v>72</v>
      </c>
      <c r="C48" s="30" t="s">
        <v>73</v>
      </c>
      <c r="D48" s="68">
        <v>500</v>
      </c>
      <c r="E48" s="68">
        <v>500</v>
      </c>
      <c r="F48" s="32">
        <f t="shared" si="0"/>
        <v>1000</v>
      </c>
    </row>
    <row r="49" spans="1:6">
      <c r="A49" s="33">
        <v>32</v>
      </c>
      <c r="B49" s="29" t="s">
        <v>74</v>
      </c>
      <c r="C49" s="34" t="s">
        <v>75</v>
      </c>
      <c r="D49" s="68">
        <v>500</v>
      </c>
      <c r="E49" s="70">
        <v>500</v>
      </c>
      <c r="F49" s="32">
        <f t="shared" si="0"/>
        <v>1000</v>
      </c>
    </row>
    <row r="50" spans="1:6">
      <c r="A50" s="28">
        <v>33</v>
      </c>
      <c r="B50" s="29" t="s">
        <v>76</v>
      </c>
      <c r="C50" s="30" t="s">
        <v>77</v>
      </c>
      <c r="D50" s="68">
        <v>0</v>
      </c>
      <c r="E50" s="68">
        <v>0</v>
      </c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68">
        <v>3000</v>
      </c>
      <c r="E51" s="70">
        <v>3000</v>
      </c>
      <c r="F51" s="32">
        <f t="shared" si="0"/>
        <v>6000</v>
      </c>
    </row>
    <row r="52" spans="1:6">
      <c r="A52" s="28">
        <v>35</v>
      </c>
      <c r="B52" s="29" t="s">
        <v>80</v>
      </c>
      <c r="C52" s="30" t="s">
        <v>81</v>
      </c>
      <c r="D52" s="68">
        <v>0</v>
      </c>
      <c r="E52" s="68">
        <v>0</v>
      </c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68">
        <v>0</v>
      </c>
      <c r="E53" s="70">
        <v>0</v>
      </c>
      <c r="F53" s="32">
        <f t="shared" si="0"/>
        <v>0</v>
      </c>
    </row>
    <row r="54" spans="1:6">
      <c r="A54" s="28">
        <v>37</v>
      </c>
      <c r="B54" s="29" t="s">
        <v>84</v>
      </c>
      <c r="C54" s="30" t="s">
        <v>85</v>
      </c>
      <c r="D54" s="68">
        <v>300</v>
      </c>
      <c r="E54" s="68">
        <v>300</v>
      </c>
      <c r="F54" s="32">
        <f t="shared" si="0"/>
        <v>600</v>
      </c>
    </row>
    <row r="55" spans="1:6">
      <c r="A55" s="33">
        <v>38</v>
      </c>
      <c r="B55" s="29" t="s">
        <v>86</v>
      </c>
      <c r="C55" s="34" t="s">
        <v>87</v>
      </c>
      <c r="D55" s="68">
        <v>2000</v>
      </c>
      <c r="E55" s="70">
        <v>2000</v>
      </c>
      <c r="F55" s="32">
        <f t="shared" si="0"/>
        <v>4000</v>
      </c>
    </row>
    <row r="56" spans="1:6">
      <c r="A56" s="28">
        <v>39</v>
      </c>
      <c r="B56" s="29" t="s">
        <v>88</v>
      </c>
      <c r="C56" s="30" t="s">
        <v>89</v>
      </c>
      <c r="D56" s="68">
        <v>20000</v>
      </c>
      <c r="E56" s="68">
        <v>20000</v>
      </c>
      <c r="F56" s="32">
        <f t="shared" si="0"/>
        <v>40000</v>
      </c>
    </row>
    <row r="57" spans="1:6">
      <c r="A57" s="33">
        <v>40</v>
      </c>
      <c r="B57" s="29" t="s">
        <v>90</v>
      </c>
      <c r="C57" s="34" t="s">
        <v>91</v>
      </c>
      <c r="D57" s="68">
        <v>0</v>
      </c>
      <c r="E57" s="70">
        <v>0</v>
      </c>
      <c r="F57" s="32">
        <f t="shared" si="0"/>
        <v>0</v>
      </c>
    </row>
    <row r="58" spans="1:6">
      <c r="A58" s="28">
        <v>42</v>
      </c>
      <c r="B58" s="29" t="s">
        <v>92</v>
      </c>
      <c r="C58" s="30" t="s">
        <v>93</v>
      </c>
      <c r="D58" s="68">
        <v>50</v>
      </c>
      <c r="E58" s="68">
        <v>50</v>
      </c>
      <c r="F58" s="32">
        <f t="shared" si="0"/>
        <v>100</v>
      </c>
    </row>
    <row r="59" spans="1:6">
      <c r="A59" s="33">
        <v>43</v>
      </c>
      <c r="B59" s="29" t="s">
        <v>94</v>
      </c>
      <c r="C59" s="34" t="s">
        <v>95</v>
      </c>
      <c r="D59" s="68">
        <v>0</v>
      </c>
      <c r="E59" s="70">
        <v>0</v>
      </c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68">
        <v>20</v>
      </c>
      <c r="E60" s="68">
        <v>20</v>
      </c>
      <c r="F60" s="32">
        <f t="shared" si="0"/>
        <v>40</v>
      </c>
    </row>
    <row r="61" spans="1:6" ht="24.75">
      <c r="A61" s="33">
        <v>45</v>
      </c>
      <c r="B61" s="29" t="s">
        <v>98</v>
      </c>
      <c r="C61" s="34" t="s">
        <v>99</v>
      </c>
      <c r="D61" s="68">
        <v>2000</v>
      </c>
      <c r="E61" s="70">
        <v>2000</v>
      </c>
      <c r="F61" s="32">
        <f t="shared" si="0"/>
        <v>4000</v>
      </c>
    </row>
    <row r="62" spans="1:6" ht="24.75">
      <c r="A62" s="28">
        <v>46</v>
      </c>
      <c r="B62" s="29" t="s">
        <v>100</v>
      </c>
      <c r="C62" s="30" t="s">
        <v>101</v>
      </c>
      <c r="D62" s="68">
        <v>150</v>
      </c>
      <c r="E62" s="68">
        <v>150</v>
      </c>
      <c r="F62" s="32">
        <f t="shared" si="0"/>
        <v>300</v>
      </c>
    </row>
    <row r="63" spans="1:6" ht="24.75">
      <c r="A63" s="33">
        <v>47</v>
      </c>
      <c r="B63" s="29" t="s">
        <v>102</v>
      </c>
      <c r="C63" s="34" t="s">
        <v>103</v>
      </c>
      <c r="D63" s="68">
        <v>10000</v>
      </c>
      <c r="E63" s="70">
        <v>10000</v>
      </c>
      <c r="F63" s="32">
        <f t="shared" si="0"/>
        <v>20000</v>
      </c>
    </row>
    <row r="64" spans="1:6">
      <c r="A64" s="28">
        <v>48</v>
      </c>
      <c r="B64" s="29" t="s">
        <v>104</v>
      </c>
      <c r="C64" s="30" t="s">
        <v>105</v>
      </c>
      <c r="D64" s="68">
        <v>400</v>
      </c>
      <c r="E64" s="68">
        <v>400</v>
      </c>
      <c r="F64" s="32">
        <f t="shared" si="0"/>
        <v>800</v>
      </c>
    </row>
    <row r="65" spans="1:6">
      <c r="A65" s="33">
        <v>49</v>
      </c>
      <c r="B65" s="29" t="s">
        <v>106</v>
      </c>
      <c r="C65" s="34" t="s">
        <v>107</v>
      </c>
      <c r="D65" s="68">
        <v>504</v>
      </c>
      <c r="E65" s="70">
        <v>504</v>
      </c>
      <c r="F65" s="32">
        <f t="shared" si="0"/>
        <v>1008</v>
      </c>
    </row>
    <row r="66" spans="1:6">
      <c r="A66" s="28">
        <v>50</v>
      </c>
      <c r="B66" s="29" t="s">
        <v>108</v>
      </c>
      <c r="C66" s="30" t="s">
        <v>109</v>
      </c>
      <c r="D66" s="68">
        <v>504</v>
      </c>
      <c r="E66" s="68">
        <v>504</v>
      </c>
      <c r="F66" s="32">
        <f t="shared" si="0"/>
        <v>1008</v>
      </c>
    </row>
    <row r="67" spans="1:6">
      <c r="A67" s="33">
        <v>51</v>
      </c>
      <c r="B67" s="29" t="s">
        <v>110</v>
      </c>
      <c r="C67" s="34" t="s">
        <v>111</v>
      </c>
      <c r="D67" s="68">
        <v>150</v>
      </c>
      <c r="E67" s="70">
        <v>150</v>
      </c>
      <c r="F67" s="32">
        <f t="shared" si="0"/>
        <v>300</v>
      </c>
    </row>
    <row r="68" spans="1:6">
      <c r="A68" s="28">
        <v>52</v>
      </c>
      <c r="B68" s="29" t="s">
        <v>112</v>
      </c>
      <c r="C68" s="30" t="s">
        <v>113</v>
      </c>
      <c r="D68" s="68">
        <v>5000</v>
      </c>
      <c r="E68" s="68">
        <v>5000</v>
      </c>
      <c r="F68" s="32">
        <f t="shared" si="0"/>
        <v>10000</v>
      </c>
    </row>
    <row r="69" spans="1:6">
      <c r="A69" s="33">
        <v>53</v>
      </c>
      <c r="B69" s="29" t="s">
        <v>114</v>
      </c>
      <c r="C69" s="34" t="s">
        <v>115</v>
      </c>
      <c r="D69" s="68">
        <v>3000</v>
      </c>
      <c r="E69" s="70">
        <v>3000</v>
      </c>
      <c r="F69" s="32">
        <f t="shared" si="0"/>
        <v>6000</v>
      </c>
    </row>
    <row r="70" spans="1:6">
      <c r="A70" s="28">
        <v>54</v>
      </c>
      <c r="B70" s="29" t="s">
        <v>116</v>
      </c>
      <c r="C70" s="30" t="s">
        <v>117</v>
      </c>
      <c r="D70" s="68">
        <v>3000</v>
      </c>
      <c r="E70" s="68">
        <v>3000</v>
      </c>
      <c r="F70" s="32">
        <f t="shared" si="0"/>
        <v>6000</v>
      </c>
    </row>
    <row r="71" spans="1:6">
      <c r="A71" s="33">
        <v>55</v>
      </c>
      <c r="B71" s="29" t="s">
        <v>118</v>
      </c>
      <c r="C71" s="34" t="s">
        <v>119</v>
      </c>
      <c r="D71" s="68">
        <v>1000</v>
      </c>
      <c r="E71" s="70">
        <v>1000</v>
      </c>
      <c r="F71" s="32">
        <f t="shared" si="0"/>
        <v>2000</v>
      </c>
    </row>
    <row r="72" spans="1:6">
      <c r="A72" s="28">
        <v>56</v>
      </c>
      <c r="B72" s="29" t="s">
        <v>120</v>
      </c>
      <c r="C72" s="30" t="s">
        <v>121</v>
      </c>
      <c r="D72" s="68">
        <v>0</v>
      </c>
      <c r="E72" s="68">
        <v>0</v>
      </c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68">
        <v>20</v>
      </c>
      <c r="E73" s="70">
        <v>20</v>
      </c>
      <c r="F73" s="32">
        <f t="shared" si="0"/>
        <v>40</v>
      </c>
    </row>
    <row r="74" spans="1:6">
      <c r="A74" s="28">
        <v>61</v>
      </c>
      <c r="B74" s="29" t="s">
        <v>124</v>
      </c>
      <c r="C74" s="30" t="s">
        <v>125</v>
      </c>
      <c r="D74" s="68">
        <v>250</v>
      </c>
      <c r="E74" s="68">
        <v>250</v>
      </c>
      <c r="F74" s="32">
        <f t="shared" si="0"/>
        <v>500</v>
      </c>
    </row>
    <row r="75" spans="1:6">
      <c r="A75" s="33">
        <v>62</v>
      </c>
      <c r="B75" s="29" t="s">
        <v>126</v>
      </c>
      <c r="C75" s="34" t="s">
        <v>127</v>
      </c>
      <c r="D75" s="68">
        <v>300</v>
      </c>
      <c r="E75" s="70">
        <v>300</v>
      </c>
      <c r="F75" s="32">
        <f t="shared" si="0"/>
        <v>600</v>
      </c>
    </row>
    <row r="76" spans="1:6">
      <c r="A76" s="28">
        <v>63</v>
      </c>
      <c r="B76" s="29" t="s">
        <v>128</v>
      </c>
      <c r="C76" s="30" t="s">
        <v>129</v>
      </c>
      <c r="D76" s="68">
        <v>150</v>
      </c>
      <c r="E76" s="68">
        <v>150</v>
      </c>
      <c r="F76" s="32">
        <f t="shared" si="0"/>
        <v>300</v>
      </c>
    </row>
    <row r="77" spans="1:6">
      <c r="A77" s="33">
        <v>64</v>
      </c>
      <c r="B77" s="29" t="s">
        <v>130</v>
      </c>
      <c r="C77" s="34" t="s">
        <v>131</v>
      </c>
      <c r="D77" s="68">
        <v>800</v>
      </c>
      <c r="E77" s="70">
        <v>800</v>
      </c>
      <c r="F77" s="32">
        <f t="shared" si="0"/>
        <v>1600</v>
      </c>
    </row>
    <row r="78" spans="1:6">
      <c r="A78" s="28">
        <v>65</v>
      </c>
      <c r="B78" s="29" t="s">
        <v>132</v>
      </c>
      <c r="C78" s="30" t="s">
        <v>133</v>
      </c>
      <c r="D78" s="68">
        <v>6000</v>
      </c>
      <c r="E78" s="68">
        <v>6000</v>
      </c>
      <c r="F78" s="32">
        <f t="shared" si="0"/>
        <v>12000</v>
      </c>
    </row>
    <row r="79" spans="1:6" ht="24.75">
      <c r="A79" s="33">
        <v>66</v>
      </c>
      <c r="B79" s="29" t="s">
        <v>134</v>
      </c>
      <c r="C79" s="34" t="s">
        <v>135</v>
      </c>
      <c r="D79" s="68">
        <v>12600</v>
      </c>
      <c r="E79" s="70">
        <v>12600</v>
      </c>
      <c r="F79" s="32">
        <f t="shared" si="0"/>
        <v>25200</v>
      </c>
    </row>
    <row r="80" spans="1:6" ht="24.75">
      <c r="A80" s="28">
        <v>67</v>
      </c>
      <c r="B80" s="29" t="s">
        <v>136</v>
      </c>
      <c r="C80" s="30" t="s">
        <v>137</v>
      </c>
      <c r="D80" s="68">
        <v>300</v>
      </c>
      <c r="E80" s="68">
        <v>300</v>
      </c>
      <c r="F80" s="32">
        <f t="shared" si="0"/>
        <v>600</v>
      </c>
    </row>
    <row r="81" spans="1:6">
      <c r="A81" s="33">
        <v>68</v>
      </c>
      <c r="B81" s="29" t="s">
        <v>138</v>
      </c>
      <c r="C81" s="34" t="s">
        <v>139</v>
      </c>
      <c r="D81" s="68">
        <v>800</v>
      </c>
      <c r="E81" s="70">
        <v>800</v>
      </c>
      <c r="F81" s="32">
        <f t="shared" si="0"/>
        <v>1600</v>
      </c>
    </row>
    <row r="82" spans="1:6" ht="24.75">
      <c r="A82" s="28">
        <v>69</v>
      </c>
      <c r="B82" s="29" t="s">
        <v>140</v>
      </c>
      <c r="C82" s="30" t="s">
        <v>141</v>
      </c>
      <c r="D82" s="68">
        <v>2500</v>
      </c>
      <c r="E82" s="68">
        <v>2500</v>
      </c>
      <c r="F82" s="32">
        <f t="shared" si="0"/>
        <v>5000</v>
      </c>
    </row>
    <row r="83" spans="1:6">
      <c r="A83" s="33">
        <v>70</v>
      </c>
      <c r="B83" s="29" t="s">
        <v>142</v>
      </c>
      <c r="C83" s="34" t="s">
        <v>143</v>
      </c>
      <c r="D83" s="68">
        <v>200</v>
      </c>
      <c r="E83" s="70">
        <v>200</v>
      </c>
      <c r="F83" s="32">
        <f t="shared" si="0"/>
        <v>400</v>
      </c>
    </row>
    <row r="84" spans="1:6">
      <c r="A84" s="28">
        <v>71</v>
      </c>
      <c r="B84" s="29" t="s">
        <v>144</v>
      </c>
      <c r="C84" s="30" t="s">
        <v>145</v>
      </c>
      <c r="D84" s="68">
        <v>6000</v>
      </c>
      <c r="E84" s="68">
        <v>6000</v>
      </c>
      <c r="F84" s="32">
        <f t="shared" si="0"/>
        <v>12000</v>
      </c>
    </row>
    <row r="85" spans="1:6">
      <c r="A85" s="33">
        <v>72</v>
      </c>
      <c r="B85" s="29" t="s">
        <v>146</v>
      </c>
      <c r="C85" s="34" t="s">
        <v>147</v>
      </c>
      <c r="D85" s="68">
        <v>0</v>
      </c>
      <c r="E85" s="70">
        <v>0</v>
      </c>
      <c r="F85" s="32">
        <f t="shared" si="0"/>
        <v>0</v>
      </c>
    </row>
    <row r="86" spans="1:6">
      <c r="A86" s="28">
        <v>73</v>
      </c>
      <c r="B86" s="29" t="s">
        <v>148</v>
      </c>
      <c r="C86" s="30" t="s">
        <v>149</v>
      </c>
      <c r="D86" s="68">
        <v>0</v>
      </c>
      <c r="E86" s="68">
        <v>0</v>
      </c>
      <c r="F86" s="32">
        <f t="shared" si="0"/>
        <v>0</v>
      </c>
    </row>
    <row r="87" spans="1:6">
      <c r="A87" s="33">
        <v>74</v>
      </c>
      <c r="B87" s="29" t="s">
        <v>150</v>
      </c>
      <c r="C87" s="34" t="s">
        <v>151</v>
      </c>
      <c r="D87" s="68">
        <v>100</v>
      </c>
      <c r="E87" s="70">
        <v>100</v>
      </c>
      <c r="F87" s="32">
        <f t="shared" si="0"/>
        <v>200</v>
      </c>
    </row>
    <row r="88" spans="1:6">
      <c r="A88" s="28">
        <v>76</v>
      </c>
      <c r="B88" s="29" t="s">
        <v>152</v>
      </c>
      <c r="C88" s="30" t="s">
        <v>153</v>
      </c>
      <c r="D88" s="68">
        <v>0</v>
      </c>
      <c r="E88" s="68">
        <v>0</v>
      </c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68">
        <v>0</v>
      </c>
      <c r="E89" s="70">
        <v>0</v>
      </c>
      <c r="F89" s="32">
        <f t="shared" si="0"/>
        <v>0</v>
      </c>
    </row>
    <row r="90" spans="1:6">
      <c r="A90" s="28">
        <v>79</v>
      </c>
      <c r="B90" s="29" t="s">
        <v>156</v>
      </c>
      <c r="C90" s="30" t="s">
        <v>157</v>
      </c>
      <c r="D90" s="68">
        <v>0</v>
      </c>
      <c r="E90" s="68">
        <v>0</v>
      </c>
      <c r="F90" s="32">
        <f t="shared" si="0"/>
        <v>0</v>
      </c>
    </row>
    <row r="91" spans="1:6">
      <c r="A91" s="33">
        <v>80</v>
      </c>
      <c r="B91" s="29" t="s">
        <v>158</v>
      </c>
      <c r="C91" s="34" t="s">
        <v>159</v>
      </c>
      <c r="D91" s="68">
        <v>500</v>
      </c>
      <c r="E91" s="70">
        <v>500</v>
      </c>
      <c r="F91" s="32">
        <f t="shared" si="0"/>
        <v>1000</v>
      </c>
    </row>
    <row r="92" spans="1:6">
      <c r="A92" s="28">
        <v>81</v>
      </c>
      <c r="B92" s="29" t="s">
        <v>160</v>
      </c>
      <c r="C92" s="30" t="s">
        <v>161</v>
      </c>
      <c r="D92" s="68">
        <v>1100</v>
      </c>
      <c r="E92" s="68">
        <v>1100</v>
      </c>
      <c r="F92" s="32">
        <f t="shared" si="0"/>
        <v>2200</v>
      </c>
    </row>
    <row r="93" spans="1:6">
      <c r="A93" s="33">
        <v>82</v>
      </c>
      <c r="B93" s="29" t="s">
        <v>162</v>
      </c>
      <c r="C93" s="34" t="s">
        <v>163</v>
      </c>
      <c r="D93" s="68">
        <v>0</v>
      </c>
      <c r="E93" s="70">
        <v>0</v>
      </c>
      <c r="F93" s="32">
        <f t="shared" si="0"/>
        <v>0</v>
      </c>
    </row>
    <row r="94" spans="1:6">
      <c r="A94" s="28">
        <v>83</v>
      </c>
      <c r="B94" s="29" t="s">
        <v>164</v>
      </c>
      <c r="C94" s="30" t="s">
        <v>165</v>
      </c>
      <c r="D94" s="68">
        <v>150</v>
      </c>
      <c r="E94" s="68">
        <v>150</v>
      </c>
      <c r="F94" s="32">
        <f t="shared" si="0"/>
        <v>300</v>
      </c>
    </row>
    <row r="95" spans="1:6">
      <c r="A95" s="33">
        <v>84</v>
      </c>
      <c r="B95" s="29" t="s">
        <v>166</v>
      </c>
      <c r="C95" s="34" t="s">
        <v>167</v>
      </c>
      <c r="D95" s="68">
        <v>0</v>
      </c>
      <c r="E95" s="70">
        <v>0</v>
      </c>
      <c r="F95" s="32">
        <f t="shared" si="0"/>
        <v>0</v>
      </c>
    </row>
    <row r="96" spans="1:6">
      <c r="A96" s="28">
        <v>85</v>
      </c>
      <c r="B96" s="29" t="s">
        <v>168</v>
      </c>
      <c r="C96" s="30" t="s">
        <v>169</v>
      </c>
      <c r="D96" s="68">
        <v>250</v>
      </c>
      <c r="E96" s="68">
        <v>250</v>
      </c>
      <c r="F96" s="32">
        <f t="shared" si="0"/>
        <v>500</v>
      </c>
    </row>
    <row r="97" spans="1:6">
      <c r="A97" s="33">
        <v>86</v>
      </c>
      <c r="B97" s="29" t="s">
        <v>170</v>
      </c>
      <c r="C97" s="34" t="s">
        <v>171</v>
      </c>
      <c r="D97" s="68">
        <v>4000</v>
      </c>
      <c r="E97" s="70">
        <v>4000</v>
      </c>
      <c r="F97" s="32">
        <f t="shared" si="0"/>
        <v>8000</v>
      </c>
    </row>
    <row r="98" spans="1:6">
      <c r="A98" s="28">
        <v>87</v>
      </c>
      <c r="B98" s="29" t="s">
        <v>172</v>
      </c>
      <c r="C98" s="30" t="s">
        <v>173</v>
      </c>
      <c r="D98" s="68">
        <v>100</v>
      </c>
      <c r="E98" s="68">
        <v>100</v>
      </c>
      <c r="F98" s="32">
        <f t="shared" si="0"/>
        <v>200</v>
      </c>
    </row>
    <row r="99" spans="1:6">
      <c r="A99" s="33">
        <v>88</v>
      </c>
      <c r="B99" s="29" t="s">
        <v>174</v>
      </c>
      <c r="C99" s="34" t="s">
        <v>175</v>
      </c>
      <c r="D99" s="68">
        <v>4000</v>
      </c>
      <c r="E99" s="70">
        <v>4000</v>
      </c>
      <c r="F99" s="32">
        <f t="shared" si="0"/>
        <v>8000</v>
      </c>
    </row>
    <row r="100" spans="1:6">
      <c r="A100" s="28">
        <v>90</v>
      </c>
      <c r="B100" s="29" t="s">
        <v>176</v>
      </c>
      <c r="C100" s="30" t="s">
        <v>177</v>
      </c>
      <c r="D100" s="68">
        <v>500</v>
      </c>
      <c r="E100" s="68">
        <v>500</v>
      </c>
      <c r="F100" s="32">
        <f t="shared" si="0"/>
        <v>1000</v>
      </c>
    </row>
    <row r="101" spans="1:6">
      <c r="A101" s="33">
        <v>91</v>
      </c>
      <c r="B101" s="29" t="s">
        <v>178</v>
      </c>
      <c r="C101" s="34" t="s">
        <v>179</v>
      </c>
      <c r="D101" s="68">
        <v>250</v>
      </c>
      <c r="E101" s="70">
        <v>250</v>
      </c>
      <c r="F101" s="32">
        <f t="shared" si="0"/>
        <v>500</v>
      </c>
    </row>
    <row r="102" spans="1:6">
      <c r="A102" s="28">
        <v>92</v>
      </c>
      <c r="B102" s="29" t="s">
        <v>180</v>
      </c>
      <c r="C102" s="30" t="s">
        <v>181</v>
      </c>
      <c r="D102" s="68">
        <v>1000</v>
      </c>
      <c r="E102" s="68">
        <v>1000</v>
      </c>
      <c r="F102" s="32">
        <f t="shared" si="0"/>
        <v>2000</v>
      </c>
    </row>
    <row r="103" spans="1:6">
      <c r="A103" s="33">
        <v>93</v>
      </c>
      <c r="B103" s="29" t="s">
        <v>182</v>
      </c>
      <c r="C103" s="34" t="s">
        <v>183</v>
      </c>
      <c r="D103" s="68">
        <v>700</v>
      </c>
      <c r="E103" s="70">
        <v>700</v>
      </c>
      <c r="F103" s="32">
        <f t="shared" si="0"/>
        <v>1400</v>
      </c>
    </row>
    <row r="104" spans="1:6">
      <c r="A104" s="28">
        <v>94</v>
      </c>
      <c r="B104" s="29" t="s">
        <v>184</v>
      </c>
      <c r="C104" s="30" t="s">
        <v>185</v>
      </c>
      <c r="D104" s="68">
        <v>300</v>
      </c>
      <c r="E104" s="68">
        <v>300</v>
      </c>
      <c r="F104" s="32">
        <f t="shared" si="0"/>
        <v>600</v>
      </c>
    </row>
    <row r="105" spans="1:6">
      <c r="A105" s="33">
        <v>96</v>
      </c>
      <c r="B105" s="29" t="s">
        <v>186</v>
      </c>
      <c r="C105" s="34" t="s">
        <v>187</v>
      </c>
      <c r="D105" s="68">
        <v>1000</v>
      </c>
      <c r="E105" s="70">
        <v>1000</v>
      </c>
      <c r="F105" s="32">
        <f t="shared" si="0"/>
        <v>2000</v>
      </c>
    </row>
    <row r="106" spans="1:6">
      <c r="A106" s="28">
        <v>97</v>
      </c>
      <c r="B106" s="29" t="s">
        <v>188</v>
      </c>
      <c r="C106" s="30" t="s">
        <v>189</v>
      </c>
      <c r="D106" s="68">
        <v>350</v>
      </c>
      <c r="E106" s="68">
        <v>350</v>
      </c>
      <c r="F106" s="32">
        <f t="shared" si="0"/>
        <v>700</v>
      </c>
    </row>
    <row r="107" spans="1:6">
      <c r="A107" s="33">
        <v>98</v>
      </c>
      <c r="B107" s="29" t="s">
        <v>190</v>
      </c>
      <c r="C107" s="34" t="s">
        <v>191</v>
      </c>
      <c r="D107" s="68">
        <v>1500</v>
      </c>
      <c r="E107" s="70">
        <v>1500</v>
      </c>
      <c r="F107" s="32">
        <f t="shared" si="0"/>
        <v>3000</v>
      </c>
    </row>
    <row r="108" spans="1:6">
      <c r="A108" s="28">
        <v>99</v>
      </c>
      <c r="B108" s="29" t="s">
        <v>192</v>
      </c>
      <c r="C108" s="30" t="s">
        <v>193</v>
      </c>
      <c r="D108" s="68">
        <v>15</v>
      </c>
      <c r="E108" s="68">
        <v>15</v>
      </c>
      <c r="F108" s="32">
        <f t="shared" si="0"/>
        <v>30</v>
      </c>
    </row>
    <row r="109" spans="1:6" ht="24.75">
      <c r="A109" s="33">
        <v>100</v>
      </c>
      <c r="B109" s="29" t="s">
        <v>194</v>
      </c>
      <c r="C109" s="34" t="s">
        <v>195</v>
      </c>
      <c r="D109" s="68">
        <v>1000</v>
      </c>
      <c r="E109" s="70">
        <v>1000</v>
      </c>
      <c r="F109" s="32">
        <f t="shared" si="0"/>
        <v>2000</v>
      </c>
    </row>
    <row r="110" spans="1:6">
      <c r="A110" s="28">
        <v>101</v>
      </c>
      <c r="B110" s="29" t="s">
        <v>196</v>
      </c>
      <c r="C110" s="30" t="s">
        <v>197</v>
      </c>
      <c r="D110" s="68">
        <v>0</v>
      </c>
      <c r="E110" s="68">
        <v>0</v>
      </c>
      <c r="F110" s="32">
        <f t="shared" si="0"/>
        <v>0</v>
      </c>
    </row>
    <row r="111" spans="1:6">
      <c r="A111" s="33">
        <v>102</v>
      </c>
      <c r="B111" s="29" t="s">
        <v>198</v>
      </c>
      <c r="C111" s="34" t="s">
        <v>199</v>
      </c>
      <c r="D111" s="68">
        <v>300</v>
      </c>
      <c r="E111" s="70">
        <v>300</v>
      </c>
      <c r="F111" s="32">
        <f t="shared" si="0"/>
        <v>600</v>
      </c>
    </row>
    <row r="112" spans="1:6">
      <c r="A112" s="28">
        <v>103</v>
      </c>
      <c r="B112" s="29" t="s">
        <v>200</v>
      </c>
      <c r="C112" s="30" t="s">
        <v>201</v>
      </c>
      <c r="D112" s="68">
        <v>300</v>
      </c>
      <c r="E112" s="68">
        <v>300</v>
      </c>
      <c r="F112" s="32">
        <f t="shared" si="0"/>
        <v>600</v>
      </c>
    </row>
    <row r="113" spans="1:6">
      <c r="A113" s="33">
        <v>104</v>
      </c>
      <c r="B113" s="29" t="s">
        <v>202</v>
      </c>
      <c r="C113" s="34" t="s">
        <v>203</v>
      </c>
      <c r="D113" s="68">
        <v>10000</v>
      </c>
      <c r="E113" s="70">
        <v>10000</v>
      </c>
      <c r="F113" s="32">
        <f t="shared" si="0"/>
        <v>20000</v>
      </c>
    </row>
    <row r="114" spans="1:6">
      <c r="A114" s="28">
        <v>105</v>
      </c>
      <c r="B114" s="29" t="s">
        <v>204</v>
      </c>
      <c r="C114" s="30" t="s">
        <v>205</v>
      </c>
      <c r="D114" s="68">
        <v>0</v>
      </c>
      <c r="E114" s="68">
        <v>0</v>
      </c>
      <c r="F114" s="32">
        <f t="shared" si="0"/>
        <v>0</v>
      </c>
    </row>
    <row r="115" spans="1:6">
      <c r="A115" s="33">
        <v>106</v>
      </c>
      <c r="B115" s="29" t="s">
        <v>206</v>
      </c>
      <c r="C115" s="34" t="s">
        <v>207</v>
      </c>
      <c r="D115" s="68">
        <v>0</v>
      </c>
      <c r="E115" s="70">
        <v>0</v>
      </c>
      <c r="F115" s="32">
        <f t="shared" si="0"/>
        <v>0</v>
      </c>
    </row>
    <row r="116" spans="1:6">
      <c r="A116" s="28">
        <v>107</v>
      </c>
      <c r="B116" s="29" t="s">
        <v>208</v>
      </c>
      <c r="C116" s="30" t="s">
        <v>209</v>
      </c>
      <c r="D116" s="68">
        <v>0</v>
      </c>
      <c r="E116" s="68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68">
        <v>4000</v>
      </c>
      <c r="E117" s="70">
        <v>4000</v>
      </c>
      <c r="F117" s="32">
        <f t="shared" si="0"/>
        <v>8000</v>
      </c>
    </row>
    <row r="118" spans="1:6">
      <c r="A118" s="28">
        <v>109</v>
      </c>
      <c r="B118" s="29" t="s">
        <v>212</v>
      </c>
      <c r="C118" s="30" t="s">
        <v>213</v>
      </c>
      <c r="D118" s="68">
        <v>2000</v>
      </c>
      <c r="E118" s="68">
        <v>2000</v>
      </c>
      <c r="F118" s="32">
        <f t="shared" si="0"/>
        <v>4000</v>
      </c>
    </row>
    <row r="119" spans="1:6">
      <c r="A119" s="33">
        <v>110</v>
      </c>
      <c r="B119" s="29" t="s">
        <v>214</v>
      </c>
      <c r="C119" s="34" t="s">
        <v>215</v>
      </c>
      <c r="D119" s="68">
        <v>0</v>
      </c>
      <c r="E119" s="70">
        <v>0</v>
      </c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68">
        <v>3000</v>
      </c>
      <c r="E120" s="68">
        <v>3000</v>
      </c>
      <c r="F120" s="32">
        <f t="shared" si="0"/>
        <v>6000</v>
      </c>
    </row>
    <row r="121" spans="1:6" ht="24.75">
      <c r="A121" s="33">
        <v>112</v>
      </c>
      <c r="B121" s="29" t="s">
        <v>218</v>
      </c>
      <c r="C121" s="34" t="s">
        <v>219</v>
      </c>
      <c r="D121" s="68">
        <v>1500</v>
      </c>
      <c r="E121" s="70">
        <v>1500</v>
      </c>
      <c r="F121" s="32">
        <f t="shared" si="0"/>
        <v>3000</v>
      </c>
    </row>
    <row r="122" spans="1:6">
      <c r="A122" s="28">
        <v>113</v>
      </c>
      <c r="B122" s="29" t="s">
        <v>220</v>
      </c>
      <c r="C122" s="30" t="s">
        <v>221</v>
      </c>
      <c r="D122" s="68">
        <v>200</v>
      </c>
      <c r="E122" s="68">
        <v>200</v>
      </c>
      <c r="F122" s="32">
        <f t="shared" si="0"/>
        <v>400</v>
      </c>
    </row>
    <row r="123" spans="1:6">
      <c r="A123" s="33">
        <v>114</v>
      </c>
      <c r="B123" s="29" t="s">
        <v>222</v>
      </c>
      <c r="C123" s="34" t="s">
        <v>223</v>
      </c>
      <c r="D123" s="68">
        <v>1500</v>
      </c>
      <c r="E123" s="70">
        <v>1500</v>
      </c>
      <c r="F123" s="32">
        <f t="shared" si="0"/>
        <v>3000</v>
      </c>
    </row>
    <row r="124" spans="1:6">
      <c r="A124" s="28">
        <v>115</v>
      </c>
      <c r="B124" s="29" t="s">
        <v>224</v>
      </c>
      <c r="C124" s="30" t="s">
        <v>225</v>
      </c>
      <c r="D124" s="68">
        <v>0</v>
      </c>
      <c r="E124" s="68">
        <v>0</v>
      </c>
      <c r="F124" s="32">
        <f t="shared" si="0"/>
        <v>0</v>
      </c>
    </row>
    <row r="125" spans="1:6">
      <c r="A125" s="33">
        <v>116</v>
      </c>
      <c r="B125" s="29" t="s">
        <v>226</v>
      </c>
      <c r="C125" s="34" t="s">
        <v>227</v>
      </c>
      <c r="D125" s="68">
        <v>150</v>
      </c>
      <c r="E125" s="70">
        <v>150</v>
      </c>
      <c r="F125" s="32">
        <f t="shared" si="0"/>
        <v>300</v>
      </c>
    </row>
    <row r="126" spans="1:6">
      <c r="A126" s="28">
        <v>117</v>
      </c>
      <c r="B126" s="29" t="s">
        <v>228</v>
      </c>
      <c r="C126" s="30" t="s">
        <v>229</v>
      </c>
      <c r="D126" s="68">
        <v>0</v>
      </c>
      <c r="E126" s="68">
        <v>0</v>
      </c>
      <c r="F126" s="32">
        <f t="shared" si="0"/>
        <v>0</v>
      </c>
    </row>
    <row r="127" spans="1:6">
      <c r="A127" s="33">
        <v>118</v>
      </c>
      <c r="B127" s="29" t="s">
        <v>230</v>
      </c>
      <c r="C127" s="34" t="s">
        <v>231</v>
      </c>
      <c r="D127" s="68">
        <v>400</v>
      </c>
      <c r="E127" s="70">
        <v>400</v>
      </c>
      <c r="F127" s="32">
        <f t="shared" si="0"/>
        <v>800</v>
      </c>
    </row>
    <row r="128" spans="1:6">
      <c r="A128" s="28">
        <v>119</v>
      </c>
      <c r="B128" s="29" t="s">
        <v>232</v>
      </c>
      <c r="C128" s="30" t="s">
        <v>233</v>
      </c>
      <c r="D128" s="68">
        <v>25</v>
      </c>
      <c r="E128" s="68">
        <v>25</v>
      </c>
      <c r="F128" s="32">
        <f t="shared" si="0"/>
        <v>50</v>
      </c>
    </row>
    <row r="129" spans="1:6">
      <c r="A129" s="33">
        <v>120</v>
      </c>
      <c r="B129" s="29" t="s">
        <v>234</v>
      </c>
      <c r="C129" s="34" t="s">
        <v>235</v>
      </c>
      <c r="D129" s="68">
        <v>25</v>
      </c>
      <c r="E129" s="70">
        <v>25</v>
      </c>
      <c r="F129" s="32">
        <f t="shared" si="0"/>
        <v>50</v>
      </c>
    </row>
    <row r="130" spans="1:6">
      <c r="A130" s="28">
        <v>121</v>
      </c>
      <c r="B130" s="29" t="s">
        <v>236</v>
      </c>
      <c r="C130" s="30" t="s">
        <v>237</v>
      </c>
      <c r="D130" s="68">
        <v>400</v>
      </c>
      <c r="E130" s="68">
        <v>400</v>
      </c>
      <c r="F130" s="32">
        <f t="shared" si="0"/>
        <v>800</v>
      </c>
    </row>
    <row r="131" spans="1:6">
      <c r="A131" s="33">
        <v>122</v>
      </c>
      <c r="B131" s="29" t="s">
        <v>238</v>
      </c>
      <c r="C131" s="34" t="s">
        <v>239</v>
      </c>
      <c r="D131" s="68">
        <v>5</v>
      </c>
      <c r="E131" s="70">
        <v>5</v>
      </c>
      <c r="F131" s="32">
        <f t="shared" si="0"/>
        <v>10</v>
      </c>
    </row>
    <row r="132" spans="1:6">
      <c r="A132" s="28">
        <v>123</v>
      </c>
      <c r="B132" s="29" t="s">
        <v>240</v>
      </c>
      <c r="C132" s="30" t="s">
        <v>241</v>
      </c>
      <c r="D132" s="68">
        <v>15</v>
      </c>
      <c r="E132" s="68">
        <v>15</v>
      </c>
      <c r="F132" s="32">
        <f t="shared" si="0"/>
        <v>30</v>
      </c>
    </row>
    <row r="133" spans="1:6">
      <c r="A133" s="33">
        <v>125</v>
      </c>
      <c r="B133" s="29" t="s">
        <v>242</v>
      </c>
      <c r="C133" s="34" t="s">
        <v>243</v>
      </c>
      <c r="D133" s="68">
        <v>25000</v>
      </c>
      <c r="E133" s="70">
        <v>25000</v>
      </c>
      <c r="F133" s="32">
        <f t="shared" si="0"/>
        <v>50000</v>
      </c>
    </row>
    <row r="134" spans="1:6">
      <c r="A134" s="28">
        <v>126</v>
      </c>
      <c r="B134" s="29" t="s">
        <v>244</v>
      </c>
      <c r="C134" s="30" t="s">
        <v>245</v>
      </c>
      <c r="D134" s="68">
        <v>2500</v>
      </c>
      <c r="E134" s="68">
        <v>2500</v>
      </c>
      <c r="F134" s="32">
        <f t="shared" si="0"/>
        <v>5000</v>
      </c>
    </row>
    <row r="135" spans="1:6">
      <c r="A135" s="33">
        <v>127</v>
      </c>
      <c r="B135" s="29" t="s">
        <v>246</v>
      </c>
      <c r="C135" s="34" t="s">
        <v>247</v>
      </c>
      <c r="D135" s="68">
        <v>20000</v>
      </c>
      <c r="E135" s="70">
        <v>20000</v>
      </c>
      <c r="F135" s="32">
        <f t="shared" si="0"/>
        <v>40000</v>
      </c>
    </row>
    <row r="136" spans="1:6">
      <c r="A136" s="28">
        <v>128</v>
      </c>
      <c r="B136" s="29" t="s">
        <v>248</v>
      </c>
      <c r="C136" s="30" t="s">
        <v>249</v>
      </c>
      <c r="D136" s="68">
        <v>10000</v>
      </c>
      <c r="E136" s="68">
        <v>10000</v>
      </c>
      <c r="F136" s="32">
        <f t="shared" si="0"/>
        <v>20000</v>
      </c>
    </row>
    <row r="137" spans="1:6">
      <c r="A137" s="33">
        <v>129</v>
      </c>
      <c r="B137" s="29" t="s">
        <v>250</v>
      </c>
      <c r="C137" s="34" t="s">
        <v>251</v>
      </c>
      <c r="D137" s="68">
        <v>600</v>
      </c>
      <c r="E137" s="70">
        <v>600</v>
      </c>
      <c r="F137" s="32">
        <f t="shared" si="0"/>
        <v>1200</v>
      </c>
    </row>
    <row r="138" spans="1:6">
      <c r="A138" s="28">
        <v>130</v>
      </c>
      <c r="B138" s="29" t="s">
        <v>252</v>
      </c>
      <c r="C138" s="30" t="s">
        <v>253</v>
      </c>
      <c r="D138" s="68">
        <v>8000</v>
      </c>
      <c r="E138" s="68">
        <v>8000</v>
      </c>
      <c r="F138" s="32">
        <f t="shared" si="0"/>
        <v>16000</v>
      </c>
    </row>
    <row r="139" spans="1:6">
      <c r="A139" s="33">
        <v>131</v>
      </c>
      <c r="B139" s="29" t="s">
        <v>254</v>
      </c>
      <c r="C139" s="34" t="s">
        <v>255</v>
      </c>
      <c r="D139" s="68">
        <v>2000</v>
      </c>
      <c r="E139" s="70">
        <v>2000</v>
      </c>
      <c r="F139" s="32">
        <f t="shared" si="0"/>
        <v>4000</v>
      </c>
    </row>
    <row r="140" spans="1:6">
      <c r="A140" s="28">
        <v>132</v>
      </c>
      <c r="B140" s="29" t="s">
        <v>256</v>
      </c>
      <c r="C140" s="30" t="s">
        <v>257</v>
      </c>
      <c r="D140" s="68">
        <v>300</v>
      </c>
      <c r="E140" s="68">
        <v>300</v>
      </c>
      <c r="F140" s="32">
        <f t="shared" si="0"/>
        <v>600</v>
      </c>
    </row>
    <row r="141" spans="1:6">
      <c r="A141" s="33">
        <v>133</v>
      </c>
      <c r="B141" s="29" t="s">
        <v>258</v>
      </c>
      <c r="C141" s="34" t="s">
        <v>259</v>
      </c>
      <c r="D141" s="68">
        <v>100</v>
      </c>
      <c r="E141" s="70">
        <v>100</v>
      </c>
      <c r="F141" s="32">
        <f t="shared" si="0"/>
        <v>200</v>
      </c>
    </row>
    <row r="142" spans="1:6">
      <c r="A142" s="28">
        <v>134</v>
      </c>
      <c r="B142" s="29" t="s">
        <v>260</v>
      </c>
      <c r="C142" s="30" t="s">
        <v>261</v>
      </c>
      <c r="D142" s="68">
        <v>4000</v>
      </c>
      <c r="E142" s="68">
        <v>4000</v>
      </c>
      <c r="F142" s="32">
        <f t="shared" si="0"/>
        <v>8000</v>
      </c>
    </row>
    <row r="143" spans="1:6">
      <c r="A143" s="33">
        <v>135</v>
      </c>
      <c r="B143" s="29" t="s">
        <v>262</v>
      </c>
      <c r="C143" s="34" t="s">
        <v>263</v>
      </c>
      <c r="D143" s="68">
        <v>1000</v>
      </c>
      <c r="E143" s="70">
        <v>1000</v>
      </c>
      <c r="F143" s="32">
        <f t="shared" si="0"/>
        <v>2000</v>
      </c>
    </row>
    <row r="144" spans="1:6">
      <c r="A144" s="28">
        <v>136</v>
      </c>
      <c r="B144" s="29" t="s">
        <v>264</v>
      </c>
      <c r="C144" s="30" t="s">
        <v>265</v>
      </c>
      <c r="D144" s="68">
        <v>300</v>
      </c>
      <c r="E144" s="68">
        <v>300</v>
      </c>
      <c r="F144" s="32">
        <f t="shared" si="0"/>
        <v>600</v>
      </c>
    </row>
    <row r="145" spans="1:6">
      <c r="A145" s="33">
        <v>138</v>
      </c>
      <c r="B145" s="29" t="s">
        <v>266</v>
      </c>
      <c r="C145" s="34" t="s">
        <v>267</v>
      </c>
      <c r="D145" s="68">
        <v>1500</v>
      </c>
      <c r="E145" s="70">
        <v>1500</v>
      </c>
      <c r="F145" s="32">
        <f t="shared" si="0"/>
        <v>3000</v>
      </c>
    </row>
    <row r="146" spans="1:6">
      <c r="A146" s="28">
        <v>139</v>
      </c>
      <c r="B146" s="29" t="s">
        <v>268</v>
      </c>
      <c r="C146" s="30" t="s">
        <v>269</v>
      </c>
      <c r="D146" s="68">
        <v>800</v>
      </c>
      <c r="E146" s="68">
        <v>800</v>
      </c>
      <c r="F146" s="32">
        <f t="shared" si="0"/>
        <v>1600</v>
      </c>
    </row>
    <row r="147" spans="1:6">
      <c r="A147" s="33">
        <v>140</v>
      </c>
      <c r="B147" s="29" t="s">
        <v>270</v>
      </c>
      <c r="C147" s="34" t="s">
        <v>271</v>
      </c>
      <c r="D147" s="68">
        <v>5000</v>
      </c>
      <c r="E147" s="70">
        <v>5000</v>
      </c>
      <c r="F147" s="32">
        <f t="shared" si="0"/>
        <v>10000</v>
      </c>
    </row>
    <row r="148" spans="1:6">
      <c r="A148" s="28">
        <v>141</v>
      </c>
      <c r="B148" s="29" t="s">
        <v>272</v>
      </c>
      <c r="C148" s="30" t="s">
        <v>273</v>
      </c>
      <c r="D148" s="68">
        <v>600</v>
      </c>
      <c r="E148" s="68">
        <v>600</v>
      </c>
      <c r="F148" s="32">
        <f t="shared" si="0"/>
        <v>1200</v>
      </c>
    </row>
    <row r="149" spans="1:6">
      <c r="A149" s="33">
        <v>142</v>
      </c>
      <c r="B149" s="29" t="s">
        <v>274</v>
      </c>
      <c r="C149" s="34" t="s">
        <v>275</v>
      </c>
      <c r="D149" s="68">
        <v>45000</v>
      </c>
      <c r="E149" s="70">
        <v>45000</v>
      </c>
      <c r="F149" s="32">
        <f t="shared" si="0"/>
        <v>90000</v>
      </c>
    </row>
    <row r="150" spans="1:6">
      <c r="A150" s="28">
        <v>143</v>
      </c>
      <c r="B150" s="29" t="s">
        <v>276</v>
      </c>
      <c r="C150" s="30" t="s">
        <v>277</v>
      </c>
      <c r="D150" s="68">
        <v>9000</v>
      </c>
      <c r="E150" s="68">
        <v>9000</v>
      </c>
      <c r="F150" s="32">
        <f t="shared" si="0"/>
        <v>18000</v>
      </c>
    </row>
    <row r="151" spans="1:6">
      <c r="A151" s="33">
        <v>144</v>
      </c>
      <c r="B151" s="29" t="s">
        <v>278</v>
      </c>
      <c r="C151" s="34" t="s">
        <v>279</v>
      </c>
      <c r="D151" s="68">
        <v>200</v>
      </c>
      <c r="E151" s="70">
        <v>200</v>
      </c>
      <c r="F151" s="32">
        <f t="shared" si="0"/>
        <v>400</v>
      </c>
    </row>
    <row r="152" spans="1:6">
      <c r="A152" s="28">
        <v>145</v>
      </c>
      <c r="B152" s="29" t="s">
        <v>280</v>
      </c>
      <c r="C152" s="30" t="s">
        <v>281</v>
      </c>
      <c r="D152" s="68">
        <v>450</v>
      </c>
      <c r="E152" s="68">
        <v>450</v>
      </c>
      <c r="F152" s="32">
        <f t="shared" si="0"/>
        <v>900</v>
      </c>
    </row>
    <row r="153" spans="1:6">
      <c r="A153" s="33">
        <v>146</v>
      </c>
      <c r="B153" s="29" t="s">
        <v>282</v>
      </c>
      <c r="C153" s="34" t="s">
        <v>283</v>
      </c>
      <c r="D153" s="68">
        <v>450</v>
      </c>
      <c r="E153" s="70">
        <v>450</v>
      </c>
      <c r="F153" s="32">
        <f t="shared" si="0"/>
        <v>900</v>
      </c>
    </row>
    <row r="154" spans="1:6">
      <c r="A154" s="28">
        <v>147</v>
      </c>
      <c r="B154" s="29" t="s">
        <v>284</v>
      </c>
      <c r="C154" s="30" t="s">
        <v>285</v>
      </c>
      <c r="D154" s="68">
        <v>15</v>
      </c>
      <c r="E154" s="68">
        <v>15</v>
      </c>
      <c r="F154" s="32">
        <f t="shared" si="0"/>
        <v>30</v>
      </c>
    </row>
    <row r="155" spans="1:6">
      <c r="A155" s="33">
        <v>150</v>
      </c>
      <c r="B155" s="29" t="s">
        <v>286</v>
      </c>
      <c r="C155" s="34" t="s">
        <v>287</v>
      </c>
      <c r="D155" s="68">
        <v>2000</v>
      </c>
      <c r="E155" s="70">
        <v>2000</v>
      </c>
      <c r="F155" s="32">
        <f t="shared" si="0"/>
        <v>4000</v>
      </c>
    </row>
    <row r="156" spans="1:6">
      <c r="A156" s="28">
        <v>153</v>
      </c>
      <c r="B156" s="29" t="s">
        <v>288</v>
      </c>
      <c r="C156" s="30" t="s">
        <v>289</v>
      </c>
      <c r="D156" s="68">
        <v>100</v>
      </c>
      <c r="E156" s="68">
        <v>100</v>
      </c>
      <c r="F156" s="32">
        <f t="shared" si="0"/>
        <v>200</v>
      </c>
    </row>
    <row r="157" spans="1:6">
      <c r="A157" s="33">
        <v>154</v>
      </c>
      <c r="B157" s="29" t="s">
        <v>290</v>
      </c>
      <c r="C157" s="34" t="s">
        <v>291</v>
      </c>
      <c r="D157" s="68">
        <v>1000</v>
      </c>
      <c r="E157" s="70">
        <v>1000</v>
      </c>
      <c r="F157" s="32">
        <f t="shared" si="0"/>
        <v>2000</v>
      </c>
    </row>
    <row r="158" spans="1:6">
      <c r="A158" s="28">
        <v>155</v>
      </c>
      <c r="B158" s="29" t="s">
        <v>292</v>
      </c>
      <c r="C158" s="30" t="s">
        <v>293</v>
      </c>
      <c r="D158" s="68">
        <v>2000</v>
      </c>
      <c r="E158" s="68">
        <v>2000</v>
      </c>
      <c r="F158" s="32">
        <f t="shared" si="0"/>
        <v>4000</v>
      </c>
    </row>
    <row r="159" spans="1:6">
      <c r="A159" s="33">
        <v>156</v>
      </c>
      <c r="B159" s="29" t="s">
        <v>294</v>
      </c>
      <c r="C159" s="34" t="s">
        <v>295</v>
      </c>
      <c r="D159" s="68">
        <v>7000</v>
      </c>
      <c r="E159" s="70">
        <v>7000</v>
      </c>
      <c r="F159" s="32">
        <f t="shared" si="0"/>
        <v>14000</v>
      </c>
    </row>
    <row r="160" spans="1:6">
      <c r="A160" s="28">
        <v>157</v>
      </c>
      <c r="B160" s="29" t="s">
        <v>296</v>
      </c>
      <c r="C160" s="30" t="s">
        <v>297</v>
      </c>
      <c r="D160" s="68">
        <v>12000</v>
      </c>
      <c r="E160" s="68">
        <v>12000</v>
      </c>
      <c r="F160" s="32">
        <f t="shared" si="0"/>
        <v>24000</v>
      </c>
    </row>
    <row r="161" spans="1:6">
      <c r="A161" s="33">
        <v>158</v>
      </c>
      <c r="B161" s="29" t="s">
        <v>298</v>
      </c>
      <c r="C161" s="34" t="s">
        <v>299</v>
      </c>
      <c r="D161" s="68">
        <v>2500</v>
      </c>
      <c r="E161" s="70">
        <v>2500</v>
      </c>
      <c r="F161" s="32">
        <f t="shared" si="0"/>
        <v>5000</v>
      </c>
    </row>
    <row r="162" spans="1:6">
      <c r="A162" s="28">
        <v>159</v>
      </c>
      <c r="B162" s="29" t="s">
        <v>300</v>
      </c>
      <c r="C162" s="30" t="s">
        <v>301</v>
      </c>
      <c r="D162" s="68">
        <v>5000</v>
      </c>
      <c r="E162" s="68">
        <v>5000</v>
      </c>
      <c r="F162" s="32">
        <f t="shared" si="0"/>
        <v>10000</v>
      </c>
    </row>
    <row r="163" spans="1:6">
      <c r="A163" s="33">
        <v>160</v>
      </c>
      <c r="B163" s="29" t="s">
        <v>302</v>
      </c>
      <c r="C163" s="34" t="s">
        <v>303</v>
      </c>
      <c r="D163" s="68">
        <v>300</v>
      </c>
      <c r="E163" s="70">
        <v>300</v>
      </c>
      <c r="F163" s="32">
        <f t="shared" si="0"/>
        <v>600</v>
      </c>
    </row>
    <row r="164" spans="1:6">
      <c r="A164" s="28">
        <v>161</v>
      </c>
      <c r="B164" s="29" t="s">
        <v>304</v>
      </c>
      <c r="C164" s="30" t="s">
        <v>305</v>
      </c>
      <c r="D164" s="68">
        <v>50</v>
      </c>
      <c r="E164" s="68">
        <v>50</v>
      </c>
      <c r="F164" s="32">
        <f t="shared" si="0"/>
        <v>100</v>
      </c>
    </row>
    <row r="165" spans="1:6">
      <c r="A165" s="33">
        <v>162</v>
      </c>
      <c r="B165" s="29" t="s">
        <v>306</v>
      </c>
      <c r="C165" s="34" t="s">
        <v>307</v>
      </c>
      <c r="D165" s="68">
        <v>200</v>
      </c>
      <c r="E165" s="70">
        <v>200</v>
      </c>
      <c r="F165" s="32">
        <f t="shared" si="0"/>
        <v>400</v>
      </c>
    </row>
    <row r="166" spans="1:6">
      <c r="A166" s="28">
        <v>163</v>
      </c>
      <c r="B166" s="29" t="s">
        <v>308</v>
      </c>
      <c r="C166" s="30" t="s">
        <v>309</v>
      </c>
      <c r="D166" s="68">
        <v>0</v>
      </c>
      <c r="E166" s="68">
        <v>0</v>
      </c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68">
        <v>2000</v>
      </c>
      <c r="E167" s="70">
        <v>2000</v>
      </c>
      <c r="F167" s="32">
        <f t="shared" si="0"/>
        <v>4000</v>
      </c>
    </row>
    <row r="168" spans="1:6">
      <c r="A168" s="28">
        <v>165</v>
      </c>
      <c r="B168" s="29" t="s">
        <v>312</v>
      </c>
      <c r="C168" s="30" t="s">
        <v>313</v>
      </c>
      <c r="D168" s="68">
        <v>0</v>
      </c>
      <c r="E168" s="68">
        <v>0</v>
      </c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68">
        <v>17000</v>
      </c>
      <c r="E169" s="70">
        <v>17000</v>
      </c>
      <c r="F169" s="32">
        <f t="shared" si="0"/>
        <v>34000</v>
      </c>
    </row>
    <row r="170" spans="1:6">
      <c r="A170" s="28">
        <v>167</v>
      </c>
      <c r="B170" s="29" t="s">
        <v>316</v>
      </c>
      <c r="C170" s="30" t="s">
        <v>317</v>
      </c>
      <c r="D170" s="68">
        <v>8000</v>
      </c>
      <c r="E170" s="68">
        <v>8000</v>
      </c>
      <c r="F170" s="32">
        <f t="shared" si="0"/>
        <v>16000</v>
      </c>
    </row>
    <row r="171" spans="1:6">
      <c r="A171" s="33">
        <v>168</v>
      </c>
      <c r="B171" s="29" t="s">
        <v>318</v>
      </c>
      <c r="C171" s="34" t="s">
        <v>319</v>
      </c>
      <c r="D171" s="68">
        <v>3500</v>
      </c>
      <c r="E171" s="70">
        <v>3500</v>
      </c>
      <c r="F171" s="32">
        <f t="shared" si="0"/>
        <v>7000</v>
      </c>
    </row>
    <row r="172" spans="1:6">
      <c r="A172" s="28">
        <v>169</v>
      </c>
      <c r="B172" s="29" t="s">
        <v>320</v>
      </c>
      <c r="C172" s="30" t="s">
        <v>321</v>
      </c>
      <c r="D172" s="68">
        <v>600</v>
      </c>
      <c r="E172" s="68">
        <v>600</v>
      </c>
      <c r="F172" s="32">
        <f t="shared" si="0"/>
        <v>1200</v>
      </c>
    </row>
    <row r="173" spans="1:6">
      <c r="A173" s="33">
        <v>170</v>
      </c>
      <c r="B173" s="29" t="s">
        <v>322</v>
      </c>
      <c r="C173" s="34" t="s">
        <v>323</v>
      </c>
      <c r="D173" s="68">
        <v>1500</v>
      </c>
      <c r="E173" s="70">
        <v>1500</v>
      </c>
      <c r="F173" s="32">
        <f t="shared" si="0"/>
        <v>3000</v>
      </c>
    </row>
    <row r="174" spans="1:6">
      <c r="A174" s="28">
        <v>171</v>
      </c>
      <c r="B174" s="29" t="s">
        <v>324</v>
      </c>
      <c r="C174" s="30" t="s">
        <v>325</v>
      </c>
      <c r="D174" s="68">
        <v>700</v>
      </c>
      <c r="E174" s="68">
        <v>700</v>
      </c>
      <c r="F174" s="32">
        <f t="shared" si="0"/>
        <v>1400</v>
      </c>
    </row>
    <row r="175" spans="1:6">
      <c r="A175" s="33">
        <v>172</v>
      </c>
      <c r="B175" s="29" t="s">
        <v>326</v>
      </c>
      <c r="C175" s="34" t="s">
        <v>327</v>
      </c>
      <c r="D175" s="68">
        <v>0</v>
      </c>
      <c r="E175" s="70">
        <v>0</v>
      </c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68">
        <v>5</v>
      </c>
      <c r="E176" s="68">
        <v>5</v>
      </c>
      <c r="F176" s="32">
        <f t="shared" si="0"/>
        <v>10</v>
      </c>
    </row>
    <row r="177" spans="1:6">
      <c r="A177" s="33">
        <v>174</v>
      </c>
      <c r="B177" s="29" t="s">
        <v>330</v>
      </c>
      <c r="C177" s="34" t="s">
        <v>331</v>
      </c>
      <c r="D177" s="68">
        <v>3</v>
      </c>
      <c r="E177" s="70">
        <v>3</v>
      </c>
      <c r="F177" s="32">
        <f t="shared" si="0"/>
        <v>6</v>
      </c>
    </row>
    <row r="178" spans="1:6">
      <c r="A178" s="28">
        <v>175</v>
      </c>
      <c r="B178" s="29" t="s">
        <v>332</v>
      </c>
      <c r="C178" s="30" t="s">
        <v>333</v>
      </c>
      <c r="D178" s="68">
        <v>50</v>
      </c>
      <c r="E178" s="68">
        <v>50</v>
      </c>
      <c r="F178" s="32">
        <f t="shared" si="0"/>
        <v>100</v>
      </c>
    </row>
    <row r="179" spans="1:6">
      <c r="A179" s="33">
        <v>176</v>
      </c>
      <c r="B179" s="29" t="s">
        <v>334</v>
      </c>
      <c r="C179" s="34" t="s">
        <v>335</v>
      </c>
      <c r="D179" s="68">
        <v>50</v>
      </c>
      <c r="E179" s="70">
        <v>50</v>
      </c>
      <c r="F179" s="32">
        <f t="shared" si="0"/>
        <v>100</v>
      </c>
    </row>
    <row r="180" spans="1:6">
      <c r="A180" s="28">
        <v>177</v>
      </c>
      <c r="B180" s="29" t="s">
        <v>336</v>
      </c>
      <c r="C180" s="30" t="s">
        <v>337</v>
      </c>
      <c r="D180" s="68">
        <v>150</v>
      </c>
      <c r="E180" s="68">
        <v>150</v>
      </c>
      <c r="F180" s="32">
        <f t="shared" si="0"/>
        <v>300</v>
      </c>
    </row>
    <row r="181" spans="1:6">
      <c r="A181" s="33">
        <v>178</v>
      </c>
      <c r="B181" s="29" t="s">
        <v>338</v>
      </c>
      <c r="C181" s="34" t="s">
        <v>339</v>
      </c>
      <c r="D181" s="68">
        <v>50</v>
      </c>
      <c r="E181" s="70">
        <v>50</v>
      </c>
      <c r="F181" s="32">
        <f t="shared" si="0"/>
        <v>100</v>
      </c>
    </row>
    <row r="182" spans="1:6" ht="24.75">
      <c r="A182" s="28">
        <v>179</v>
      </c>
      <c r="B182" s="29" t="s">
        <v>340</v>
      </c>
      <c r="C182" s="30" t="s">
        <v>341</v>
      </c>
      <c r="D182" s="68">
        <v>0</v>
      </c>
      <c r="E182" s="68">
        <v>0</v>
      </c>
      <c r="F182" s="32">
        <f t="shared" si="0"/>
        <v>0</v>
      </c>
    </row>
    <row r="183" spans="1:6">
      <c r="A183" s="33">
        <v>180</v>
      </c>
      <c r="B183" s="29" t="s">
        <v>342</v>
      </c>
      <c r="C183" s="34" t="s">
        <v>343</v>
      </c>
      <c r="D183" s="68">
        <v>2500</v>
      </c>
      <c r="E183" s="70">
        <v>2500</v>
      </c>
      <c r="F183" s="32">
        <f t="shared" si="0"/>
        <v>5000</v>
      </c>
    </row>
    <row r="184" spans="1:6">
      <c r="A184" s="28">
        <v>181</v>
      </c>
      <c r="B184" s="29" t="s">
        <v>344</v>
      </c>
      <c r="C184" s="30" t="s">
        <v>345</v>
      </c>
      <c r="D184" s="68">
        <v>1500</v>
      </c>
      <c r="E184" s="68">
        <v>1500</v>
      </c>
      <c r="F184" s="32">
        <f t="shared" si="0"/>
        <v>3000</v>
      </c>
    </row>
    <row r="185" spans="1:6">
      <c r="A185" s="33">
        <v>182</v>
      </c>
      <c r="B185" s="29" t="s">
        <v>346</v>
      </c>
      <c r="C185" s="34" t="s">
        <v>347</v>
      </c>
      <c r="D185" s="68">
        <v>4500</v>
      </c>
      <c r="E185" s="70">
        <v>4500</v>
      </c>
      <c r="F185" s="32">
        <f t="shared" si="0"/>
        <v>9000</v>
      </c>
    </row>
    <row r="186" spans="1:6">
      <c r="A186" s="28">
        <v>183</v>
      </c>
      <c r="B186" s="29" t="s">
        <v>348</v>
      </c>
      <c r="C186" s="30" t="s">
        <v>349</v>
      </c>
      <c r="D186" s="68">
        <v>750</v>
      </c>
      <c r="E186" s="68">
        <v>750</v>
      </c>
      <c r="F186" s="32">
        <f t="shared" si="0"/>
        <v>1500</v>
      </c>
    </row>
    <row r="187" spans="1:6">
      <c r="A187" s="33">
        <v>184</v>
      </c>
      <c r="B187" s="29" t="s">
        <v>350</v>
      </c>
      <c r="C187" s="34" t="s">
        <v>351</v>
      </c>
      <c r="D187" s="68">
        <v>5000</v>
      </c>
      <c r="E187" s="70">
        <v>5000</v>
      </c>
      <c r="F187" s="32">
        <f t="shared" si="0"/>
        <v>10000</v>
      </c>
    </row>
    <row r="188" spans="1:6">
      <c r="A188" s="28">
        <v>185</v>
      </c>
      <c r="B188" s="29" t="s">
        <v>352</v>
      </c>
      <c r="C188" s="30" t="s">
        <v>353</v>
      </c>
      <c r="D188" s="68">
        <v>0</v>
      </c>
      <c r="E188" s="68">
        <v>0</v>
      </c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68">
        <v>2000</v>
      </c>
      <c r="E189" s="70">
        <v>2000</v>
      </c>
      <c r="F189" s="32">
        <f t="shared" si="0"/>
        <v>4000</v>
      </c>
    </row>
    <row r="190" spans="1:6">
      <c r="A190" s="28">
        <v>187</v>
      </c>
      <c r="B190" s="29" t="s">
        <v>356</v>
      </c>
      <c r="C190" s="30" t="s">
        <v>357</v>
      </c>
      <c r="D190" s="68">
        <v>2500</v>
      </c>
      <c r="E190" s="68">
        <v>2500</v>
      </c>
      <c r="F190" s="32">
        <f t="shared" si="0"/>
        <v>5000</v>
      </c>
    </row>
    <row r="191" spans="1:6">
      <c r="A191" s="33">
        <v>188</v>
      </c>
      <c r="B191" s="29" t="s">
        <v>358</v>
      </c>
      <c r="C191" s="34" t="s">
        <v>359</v>
      </c>
      <c r="D191" s="68">
        <v>3000</v>
      </c>
      <c r="E191" s="70">
        <v>3000</v>
      </c>
      <c r="F191" s="32">
        <f t="shared" si="0"/>
        <v>6000</v>
      </c>
    </row>
    <row r="192" spans="1:6">
      <c r="A192" s="28">
        <v>189</v>
      </c>
      <c r="B192" s="29" t="s">
        <v>360</v>
      </c>
      <c r="C192" s="30" t="s">
        <v>361</v>
      </c>
      <c r="D192" s="68">
        <v>2025</v>
      </c>
      <c r="E192" s="68">
        <v>2025</v>
      </c>
      <c r="F192" s="32">
        <f t="shared" si="0"/>
        <v>4050</v>
      </c>
    </row>
    <row r="193" spans="1:6">
      <c r="A193" s="33">
        <v>191</v>
      </c>
      <c r="B193" s="29" t="s">
        <v>362</v>
      </c>
      <c r="C193" s="34" t="s">
        <v>363</v>
      </c>
      <c r="D193" s="68">
        <v>12</v>
      </c>
      <c r="E193" s="70">
        <v>12</v>
      </c>
      <c r="F193" s="32">
        <f t="shared" si="0"/>
        <v>24</v>
      </c>
    </row>
    <row r="194" spans="1:6">
      <c r="A194" s="28">
        <v>192</v>
      </c>
      <c r="B194" s="29" t="s">
        <v>364</v>
      </c>
      <c r="C194" s="30" t="s">
        <v>365</v>
      </c>
      <c r="D194" s="68">
        <v>100</v>
      </c>
      <c r="E194" s="68">
        <v>100</v>
      </c>
      <c r="F194" s="32">
        <f t="shared" si="0"/>
        <v>200</v>
      </c>
    </row>
    <row r="195" spans="1:6">
      <c r="A195" s="33">
        <v>193</v>
      </c>
      <c r="B195" s="29" t="s">
        <v>366</v>
      </c>
      <c r="C195" s="34" t="s">
        <v>367</v>
      </c>
      <c r="D195" s="68">
        <v>6000</v>
      </c>
      <c r="E195" s="70">
        <v>6000</v>
      </c>
      <c r="F195" s="32">
        <f t="shared" si="0"/>
        <v>12000</v>
      </c>
    </row>
    <row r="196" spans="1:6">
      <c r="A196" s="28">
        <v>194</v>
      </c>
      <c r="B196" s="29" t="s">
        <v>368</v>
      </c>
      <c r="C196" s="30" t="s">
        <v>369</v>
      </c>
      <c r="D196" s="68">
        <v>50</v>
      </c>
      <c r="E196" s="68">
        <v>50</v>
      </c>
      <c r="F196" s="32">
        <f t="shared" si="0"/>
        <v>100</v>
      </c>
    </row>
    <row r="197" spans="1:6">
      <c r="A197" s="33">
        <v>195</v>
      </c>
      <c r="B197" s="29" t="s">
        <v>370</v>
      </c>
      <c r="C197" s="34" t="s">
        <v>371</v>
      </c>
      <c r="D197" s="68">
        <v>70</v>
      </c>
      <c r="E197" s="70">
        <v>70</v>
      </c>
      <c r="F197" s="32">
        <f t="shared" si="0"/>
        <v>140</v>
      </c>
    </row>
    <row r="198" spans="1:6">
      <c r="A198" s="28">
        <v>196</v>
      </c>
      <c r="B198" s="29" t="s">
        <v>372</v>
      </c>
      <c r="C198" s="30" t="s">
        <v>373</v>
      </c>
      <c r="D198" s="68">
        <v>60</v>
      </c>
      <c r="E198" s="68">
        <v>60</v>
      </c>
      <c r="F198" s="32">
        <f t="shared" si="0"/>
        <v>120</v>
      </c>
    </row>
    <row r="199" spans="1:6">
      <c r="A199" s="33">
        <v>198</v>
      </c>
      <c r="B199" s="29" t="s">
        <v>374</v>
      </c>
      <c r="C199" s="34" t="s">
        <v>375</v>
      </c>
      <c r="D199" s="68">
        <v>250</v>
      </c>
      <c r="E199" s="70">
        <v>250</v>
      </c>
      <c r="F199" s="32">
        <f t="shared" si="0"/>
        <v>500</v>
      </c>
    </row>
    <row r="200" spans="1:6">
      <c r="A200" s="28">
        <v>199</v>
      </c>
      <c r="B200" s="29" t="s">
        <v>376</v>
      </c>
      <c r="C200" s="30" t="s">
        <v>377</v>
      </c>
      <c r="D200" s="68">
        <v>5000</v>
      </c>
      <c r="E200" s="68">
        <v>5000</v>
      </c>
      <c r="F200" s="32">
        <f t="shared" si="0"/>
        <v>10000</v>
      </c>
    </row>
    <row r="201" spans="1:6">
      <c r="A201" s="33">
        <v>200</v>
      </c>
      <c r="B201" s="29" t="s">
        <v>378</v>
      </c>
      <c r="C201" s="34" t="s">
        <v>379</v>
      </c>
      <c r="D201" s="68">
        <v>0</v>
      </c>
      <c r="E201" s="70">
        <v>0</v>
      </c>
      <c r="F201" s="32">
        <f t="shared" si="0"/>
        <v>0</v>
      </c>
    </row>
    <row r="202" spans="1:6">
      <c r="A202" s="28">
        <v>201</v>
      </c>
      <c r="B202" s="29" t="s">
        <v>380</v>
      </c>
      <c r="C202" s="30" t="s">
        <v>381</v>
      </c>
      <c r="D202" s="68">
        <v>3000</v>
      </c>
      <c r="E202" s="68">
        <v>3000</v>
      </c>
      <c r="F202" s="32">
        <f t="shared" si="0"/>
        <v>6000</v>
      </c>
    </row>
    <row r="203" spans="1:6">
      <c r="A203" s="33">
        <v>202</v>
      </c>
      <c r="B203" s="29" t="s">
        <v>382</v>
      </c>
      <c r="C203" s="34" t="s">
        <v>383</v>
      </c>
      <c r="D203" s="68">
        <v>900</v>
      </c>
      <c r="E203" s="70">
        <v>900</v>
      </c>
      <c r="F203" s="32">
        <f t="shared" si="0"/>
        <v>1800</v>
      </c>
    </row>
    <row r="204" spans="1:6">
      <c r="A204" s="28">
        <v>203</v>
      </c>
      <c r="B204" s="29" t="s">
        <v>384</v>
      </c>
      <c r="C204" s="30" t="s">
        <v>385</v>
      </c>
      <c r="D204" s="68">
        <v>800</v>
      </c>
      <c r="E204" s="68">
        <v>800</v>
      </c>
      <c r="F204" s="32">
        <f t="shared" si="0"/>
        <v>1600</v>
      </c>
    </row>
    <row r="205" spans="1:6">
      <c r="A205" s="33">
        <v>204</v>
      </c>
      <c r="B205" s="29" t="s">
        <v>386</v>
      </c>
      <c r="C205" s="34" t="s">
        <v>387</v>
      </c>
      <c r="D205" s="68">
        <v>3000</v>
      </c>
      <c r="E205" s="70">
        <v>3000</v>
      </c>
      <c r="F205" s="32">
        <f t="shared" si="0"/>
        <v>6000</v>
      </c>
    </row>
    <row r="206" spans="1:6">
      <c r="A206" s="28">
        <v>205</v>
      </c>
      <c r="B206" s="29" t="s">
        <v>388</v>
      </c>
      <c r="C206" s="30" t="s">
        <v>389</v>
      </c>
      <c r="D206" s="68">
        <v>0</v>
      </c>
      <c r="E206" s="68">
        <v>0</v>
      </c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68">
        <v>0</v>
      </c>
      <c r="E207" s="70">
        <v>0</v>
      </c>
      <c r="F207" s="32">
        <f t="shared" si="0"/>
        <v>0</v>
      </c>
    </row>
    <row r="208" spans="1:6">
      <c r="A208" s="28">
        <v>207</v>
      </c>
      <c r="B208" s="29" t="s">
        <v>392</v>
      </c>
      <c r="C208" s="30" t="s">
        <v>393</v>
      </c>
      <c r="D208" s="68">
        <v>4000</v>
      </c>
      <c r="E208" s="68">
        <v>4000</v>
      </c>
      <c r="F208" s="32">
        <f t="shared" si="0"/>
        <v>8000</v>
      </c>
    </row>
    <row r="209" spans="1:6">
      <c r="A209" s="33">
        <v>208</v>
      </c>
      <c r="B209" s="29" t="s">
        <v>394</v>
      </c>
      <c r="C209" s="34" t="s">
        <v>395</v>
      </c>
      <c r="D209" s="68">
        <v>3000</v>
      </c>
      <c r="E209" s="70">
        <v>3000</v>
      </c>
      <c r="F209" s="32">
        <f t="shared" si="0"/>
        <v>6000</v>
      </c>
    </row>
    <row r="210" spans="1:6">
      <c r="A210" s="28">
        <v>209</v>
      </c>
      <c r="B210" s="29" t="s">
        <v>396</v>
      </c>
      <c r="C210" s="30" t="s">
        <v>397</v>
      </c>
      <c r="D210" s="68">
        <v>8000</v>
      </c>
      <c r="E210" s="68">
        <v>8000</v>
      </c>
      <c r="F210" s="32">
        <f t="shared" si="0"/>
        <v>16000</v>
      </c>
    </row>
    <row r="211" spans="1:6">
      <c r="A211" s="33">
        <v>210</v>
      </c>
      <c r="B211" s="29" t="s">
        <v>398</v>
      </c>
      <c r="C211" s="34" t="s">
        <v>399</v>
      </c>
      <c r="D211" s="68">
        <v>0</v>
      </c>
      <c r="E211" s="70">
        <v>0</v>
      </c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68">
        <v>0</v>
      </c>
      <c r="E212" s="68">
        <v>0</v>
      </c>
      <c r="F212" s="32">
        <f t="shared" si="0"/>
        <v>0</v>
      </c>
    </row>
    <row r="213" spans="1:6">
      <c r="A213" s="33">
        <v>212</v>
      </c>
      <c r="B213" s="29" t="s">
        <v>402</v>
      </c>
      <c r="C213" s="34" t="s">
        <v>403</v>
      </c>
      <c r="D213" s="68">
        <v>1500</v>
      </c>
      <c r="E213" s="70">
        <v>1500</v>
      </c>
      <c r="F213" s="32">
        <f t="shared" si="0"/>
        <v>3000</v>
      </c>
    </row>
    <row r="214" spans="1:6">
      <c r="A214" s="28">
        <v>213</v>
      </c>
      <c r="B214" s="29" t="s">
        <v>404</v>
      </c>
      <c r="C214" s="30" t="s">
        <v>405</v>
      </c>
      <c r="D214" s="68">
        <v>150</v>
      </c>
      <c r="E214" s="68">
        <v>150</v>
      </c>
      <c r="F214" s="32">
        <f t="shared" si="0"/>
        <v>300</v>
      </c>
    </row>
    <row r="215" spans="1:6">
      <c r="A215" s="33">
        <v>214</v>
      </c>
      <c r="B215" s="29" t="s">
        <v>406</v>
      </c>
      <c r="C215" s="34" t="s">
        <v>407</v>
      </c>
      <c r="D215" s="68">
        <v>500</v>
      </c>
      <c r="E215" s="70">
        <v>500</v>
      </c>
      <c r="F215" s="32">
        <f t="shared" si="0"/>
        <v>1000</v>
      </c>
    </row>
    <row r="216" spans="1:6">
      <c r="A216" s="28">
        <v>215</v>
      </c>
      <c r="B216" s="29" t="s">
        <v>408</v>
      </c>
      <c r="C216" s="30" t="s">
        <v>409</v>
      </c>
      <c r="D216" s="68">
        <v>0</v>
      </c>
      <c r="E216" s="68">
        <v>0</v>
      </c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68">
        <v>0</v>
      </c>
      <c r="E217" s="70">
        <v>0</v>
      </c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68">
        <v>0</v>
      </c>
      <c r="E218" s="68">
        <v>0</v>
      </c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68">
        <v>0</v>
      </c>
      <c r="E219" s="70">
        <v>0</v>
      </c>
      <c r="F219" s="32">
        <f t="shared" si="0"/>
        <v>0</v>
      </c>
    </row>
    <row r="220" spans="1:6">
      <c r="A220" s="28">
        <v>219</v>
      </c>
      <c r="B220" s="29" t="s">
        <v>416</v>
      </c>
      <c r="C220" s="30" t="s">
        <v>417</v>
      </c>
      <c r="D220" s="68">
        <v>500</v>
      </c>
      <c r="E220" s="68">
        <v>500</v>
      </c>
      <c r="F220" s="32">
        <f t="shared" si="0"/>
        <v>1000</v>
      </c>
    </row>
    <row r="221" spans="1:6">
      <c r="A221" s="33">
        <v>221</v>
      </c>
      <c r="B221" s="29" t="s">
        <v>418</v>
      </c>
      <c r="C221" s="34" t="s">
        <v>419</v>
      </c>
      <c r="D221" s="68">
        <v>150</v>
      </c>
      <c r="E221" s="70">
        <v>150</v>
      </c>
      <c r="F221" s="32">
        <f t="shared" si="0"/>
        <v>300</v>
      </c>
    </row>
    <row r="222" spans="1:6">
      <c r="A222" s="28">
        <v>222</v>
      </c>
      <c r="B222" s="29" t="s">
        <v>420</v>
      </c>
      <c r="C222" s="30" t="s">
        <v>421</v>
      </c>
      <c r="D222" s="68">
        <v>50</v>
      </c>
      <c r="E222" s="68">
        <v>50</v>
      </c>
      <c r="F222" s="32">
        <f t="shared" si="0"/>
        <v>100</v>
      </c>
    </row>
    <row r="223" spans="1:6">
      <c r="A223" s="33">
        <v>223</v>
      </c>
      <c r="B223" s="29" t="s">
        <v>422</v>
      </c>
      <c r="C223" s="34" t="s">
        <v>423</v>
      </c>
      <c r="D223" s="68">
        <v>10</v>
      </c>
      <c r="E223" s="70">
        <v>10</v>
      </c>
      <c r="F223" s="32">
        <f t="shared" si="0"/>
        <v>20</v>
      </c>
    </row>
    <row r="224" spans="1:6">
      <c r="A224" s="28">
        <v>224</v>
      </c>
      <c r="B224" s="29" t="s">
        <v>424</v>
      </c>
      <c r="C224" s="30" t="s">
        <v>425</v>
      </c>
      <c r="D224" s="68">
        <v>4000</v>
      </c>
      <c r="E224" s="68">
        <v>4000</v>
      </c>
      <c r="F224" s="32">
        <f t="shared" si="0"/>
        <v>8000</v>
      </c>
    </row>
    <row r="225" spans="1:6">
      <c r="A225" s="33">
        <v>225</v>
      </c>
      <c r="B225" s="29" t="s">
        <v>426</v>
      </c>
      <c r="C225" s="34" t="s">
        <v>427</v>
      </c>
      <c r="D225" s="68">
        <v>0</v>
      </c>
      <c r="E225" s="70">
        <v>0</v>
      </c>
      <c r="F225" s="32">
        <f t="shared" si="0"/>
        <v>0</v>
      </c>
    </row>
    <row r="226" spans="1:6">
      <c r="A226" s="28">
        <v>226</v>
      </c>
      <c r="B226" s="29" t="s">
        <v>428</v>
      </c>
      <c r="C226" s="30" t="s">
        <v>429</v>
      </c>
      <c r="D226" s="68">
        <v>0</v>
      </c>
      <c r="E226" s="68">
        <v>0</v>
      </c>
      <c r="F226" s="32">
        <f t="shared" si="0"/>
        <v>0</v>
      </c>
    </row>
    <row r="227" spans="1:6">
      <c r="A227" s="33">
        <v>227</v>
      </c>
      <c r="B227" s="29" t="s">
        <v>430</v>
      </c>
      <c r="C227" s="34" t="s">
        <v>431</v>
      </c>
      <c r="D227" s="68">
        <v>9000</v>
      </c>
      <c r="E227" s="70">
        <v>9000</v>
      </c>
      <c r="F227" s="32">
        <f t="shared" si="0"/>
        <v>18000</v>
      </c>
    </row>
    <row r="228" spans="1:6">
      <c r="A228" s="28">
        <v>228</v>
      </c>
      <c r="B228" s="29" t="s">
        <v>432</v>
      </c>
      <c r="C228" s="30" t="s">
        <v>433</v>
      </c>
      <c r="D228" s="68">
        <v>0</v>
      </c>
      <c r="E228" s="68">
        <v>0</v>
      </c>
      <c r="F228" s="32">
        <f t="shared" si="0"/>
        <v>0</v>
      </c>
    </row>
    <row r="229" spans="1:6">
      <c r="A229" s="33">
        <v>230</v>
      </c>
      <c r="B229" s="29" t="s">
        <v>434</v>
      </c>
      <c r="C229" s="34" t="s">
        <v>435</v>
      </c>
      <c r="D229" s="68">
        <v>0</v>
      </c>
      <c r="E229" s="70">
        <v>0</v>
      </c>
      <c r="F229" s="32">
        <f t="shared" si="0"/>
        <v>0</v>
      </c>
    </row>
    <row r="230" spans="1:6">
      <c r="A230" s="28">
        <v>231</v>
      </c>
      <c r="B230" s="29" t="s">
        <v>436</v>
      </c>
      <c r="C230" s="30" t="s">
        <v>437</v>
      </c>
      <c r="D230" s="68">
        <v>250</v>
      </c>
      <c r="E230" s="68">
        <v>250</v>
      </c>
      <c r="F230" s="32">
        <f t="shared" si="0"/>
        <v>500</v>
      </c>
    </row>
    <row r="231" spans="1:6">
      <c r="A231" s="33">
        <v>232</v>
      </c>
      <c r="B231" s="29" t="s">
        <v>438</v>
      </c>
      <c r="C231" s="34" t="s">
        <v>439</v>
      </c>
      <c r="D231" s="68">
        <v>0</v>
      </c>
      <c r="E231" s="70">
        <v>0</v>
      </c>
      <c r="F231" s="32">
        <f t="shared" si="0"/>
        <v>0</v>
      </c>
    </row>
    <row r="232" spans="1:6">
      <c r="A232" s="28">
        <v>233</v>
      </c>
      <c r="B232" s="29" t="s">
        <v>440</v>
      </c>
      <c r="C232" s="30" t="s">
        <v>441</v>
      </c>
      <c r="D232" s="68">
        <v>15</v>
      </c>
      <c r="E232" s="68">
        <v>15</v>
      </c>
      <c r="F232" s="32">
        <f t="shared" si="0"/>
        <v>30</v>
      </c>
    </row>
    <row r="233" spans="1:6">
      <c r="A233" s="33">
        <v>234</v>
      </c>
      <c r="B233" s="29" t="s">
        <v>442</v>
      </c>
      <c r="C233" s="34" t="s">
        <v>443</v>
      </c>
      <c r="D233" s="68">
        <v>0</v>
      </c>
      <c r="E233" s="70">
        <v>0</v>
      </c>
      <c r="F233" s="32">
        <f t="shared" si="0"/>
        <v>0</v>
      </c>
    </row>
    <row r="234" spans="1:6">
      <c r="A234" s="28">
        <v>235</v>
      </c>
      <c r="B234" s="29" t="s">
        <v>444</v>
      </c>
      <c r="C234" s="30" t="s">
        <v>445</v>
      </c>
      <c r="D234" s="68">
        <v>2500</v>
      </c>
      <c r="E234" s="68">
        <v>2500</v>
      </c>
      <c r="F234" s="32">
        <f t="shared" si="0"/>
        <v>5000</v>
      </c>
    </row>
    <row r="235" spans="1:6">
      <c r="A235" s="33">
        <v>236</v>
      </c>
      <c r="B235" s="29" t="s">
        <v>446</v>
      </c>
      <c r="C235" s="34" t="s">
        <v>447</v>
      </c>
      <c r="D235" s="68">
        <v>0</v>
      </c>
      <c r="E235" s="70">
        <v>0</v>
      </c>
      <c r="F235" s="32">
        <f t="shared" si="0"/>
        <v>0</v>
      </c>
    </row>
    <row r="236" spans="1:6">
      <c r="A236" s="28">
        <v>237</v>
      </c>
      <c r="B236" s="29" t="s">
        <v>448</v>
      </c>
      <c r="C236" s="30" t="s">
        <v>449</v>
      </c>
      <c r="D236" s="68">
        <v>660</v>
      </c>
      <c r="E236" s="68">
        <v>660</v>
      </c>
      <c r="F236" s="32">
        <f t="shared" si="0"/>
        <v>1320</v>
      </c>
    </row>
    <row r="237" spans="1:6">
      <c r="A237" s="33">
        <v>238</v>
      </c>
      <c r="B237" s="29" t="s">
        <v>450</v>
      </c>
      <c r="C237" s="34" t="s">
        <v>451</v>
      </c>
      <c r="D237" s="68">
        <v>0</v>
      </c>
      <c r="E237" s="70">
        <v>0</v>
      </c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68">
        <v>300</v>
      </c>
      <c r="E238" s="68">
        <v>300</v>
      </c>
      <c r="F238" s="32">
        <f t="shared" si="0"/>
        <v>600</v>
      </c>
    </row>
    <row r="239" spans="1:6">
      <c r="A239" s="33">
        <v>243</v>
      </c>
      <c r="B239" s="29" t="s">
        <v>454</v>
      </c>
      <c r="C239" s="34" t="s">
        <v>455</v>
      </c>
      <c r="D239" s="68">
        <v>100</v>
      </c>
      <c r="E239" s="70">
        <v>100</v>
      </c>
      <c r="F239" s="32">
        <f t="shared" si="0"/>
        <v>200</v>
      </c>
    </row>
    <row r="240" spans="1:6">
      <c r="A240" s="28">
        <v>244</v>
      </c>
      <c r="B240" s="29" t="s">
        <v>456</v>
      </c>
      <c r="C240" s="30" t="s">
        <v>457</v>
      </c>
      <c r="D240" s="68">
        <v>300</v>
      </c>
      <c r="E240" s="68">
        <v>300</v>
      </c>
      <c r="F240" s="32">
        <f t="shared" si="0"/>
        <v>600</v>
      </c>
    </row>
    <row r="241" spans="1:6">
      <c r="A241" s="33">
        <v>245</v>
      </c>
      <c r="B241" s="29" t="s">
        <v>458</v>
      </c>
      <c r="C241" s="34" t="s">
        <v>459</v>
      </c>
      <c r="D241" s="68">
        <v>1000</v>
      </c>
      <c r="E241" s="70">
        <v>1000</v>
      </c>
      <c r="F241" s="32">
        <f t="shared" si="0"/>
        <v>2000</v>
      </c>
    </row>
    <row r="242" spans="1:6">
      <c r="A242" s="28">
        <v>246</v>
      </c>
      <c r="B242" s="29" t="s">
        <v>460</v>
      </c>
      <c r="C242" s="30" t="s">
        <v>461</v>
      </c>
      <c r="D242" s="68">
        <v>300</v>
      </c>
      <c r="E242" s="68">
        <v>300</v>
      </c>
      <c r="F242" s="32">
        <f t="shared" si="0"/>
        <v>600</v>
      </c>
    </row>
    <row r="243" spans="1:6">
      <c r="A243" s="33">
        <v>247</v>
      </c>
      <c r="B243" s="29" t="s">
        <v>462</v>
      </c>
      <c r="C243" s="34" t="s">
        <v>463</v>
      </c>
      <c r="D243" s="68">
        <v>1000</v>
      </c>
      <c r="E243" s="70">
        <v>1000</v>
      </c>
      <c r="F243" s="32">
        <f t="shared" si="0"/>
        <v>2000</v>
      </c>
    </row>
    <row r="244" spans="1:6">
      <c r="A244" s="28">
        <v>249</v>
      </c>
      <c r="B244" s="29" t="s">
        <v>464</v>
      </c>
      <c r="C244" s="30" t="s">
        <v>465</v>
      </c>
      <c r="D244" s="68">
        <v>65</v>
      </c>
      <c r="E244" s="68">
        <v>65</v>
      </c>
      <c r="F244" s="32">
        <f t="shared" si="0"/>
        <v>130</v>
      </c>
    </row>
    <row r="245" spans="1:6">
      <c r="A245" s="33">
        <v>250</v>
      </c>
      <c r="B245" s="29" t="s">
        <v>466</v>
      </c>
      <c r="C245" s="34" t="s">
        <v>467</v>
      </c>
      <c r="D245" s="68">
        <v>100</v>
      </c>
      <c r="E245" s="70">
        <v>100</v>
      </c>
      <c r="F245" s="32">
        <f t="shared" si="0"/>
        <v>200</v>
      </c>
    </row>
    <row r="246" spans="1:6">
      <c r="A246" s="28">
        <v>251</v>
      </c>
      <c r="B246" s="29" t="s">
        <v>468</v>
      </c>
      <c r="C246" s="30" t="s">
        <v>469</v>
      </c>
      <c r="D246" s="68">
        <v>150</v>
      </c>
      <c r="E246" s="68">
        <v>150</v>
      </c>
      <c r="F246" s="32">
        <f t="shared" si="0"/>
        <v>300</v>
      </c>
    </row>
    <row r="247" spans="1:6">
      <c r="A247" s="33">
        <v>252</v>
      </c>
      <c r="B247" s="29" t="s">
        <v>470</v>
      </c>
      <c r="C247" s="34" t="s">
        <v>471</v>
      </c>
      <c r="D247" s="68">
        <v>100</v>
      </c>
      <c r="E247" s="70">
        <v>100</v>
      </c>
      <c r="F247" s="32">
        <f t="shared" si="0"/>
        <v>200</v>
      </c>
    </row>
    <row r="248" spans="1:6">
      <c r="A248" s="28">
        <v>253</v>
      </c>
      <c r="B248" s="29" t="s">
        <v>472</v>
      </c>
      <c r="C248" s="30" t="s">
        <v>473</v>
      </c>
      <c r="D248" s="68">
        <v>6000</v>
      </c>
      <c r="E248" s="68">
        <v>6000</v>
      </c>
      <c r="F248" s="32">
        <f t="shared" si="0"/>
        <v>12000</v>
      </c>
    </row>
    <row r="249" spans="1:6">
      <c r="A249" s="33">
        <v>254</v>
      </c>
      <c r="B249" s="29" t="s">
        <v>474</v>
      </c>
      <c r="C249" s="34" t="s">
        <v>475</v>
      </c>
      <c r="D249" s="68">
        <v>15</v>
      </c>
      <c r="E249" s="70">
        <v>15</v>
      </c>
      <c r="F249" s="32">
        <f t="shared" si="0"/>
        <v>30</v>
      </c>
    </row>
    <row r="250" spans="1:6">
      <c r="A250" s="28">
        <v>255</v>
      </c>
      <c r="B250" s="29" t="s">
        <v>476</v>
      </c>
      <c r="C250" s="30" t="s">
        <v>477</v>
      </c>
      <c r="D250" s="68">
        <v>120</v>
      </c>
      <c r="E250" s="68">
        <v>120</v>
      </c>
      <c r="F250" s="32">
        <f t="shared" si="0"/>
        <v>240</v>
      </c>
    </row>
    <row r="251" spans="1:6">
      <c r="A251" s="33">
        <v>257</v>
      </c>
      <c r="B251" s="29" t="s">
        <v>478</v>
      </c>
      <c r="C251" s="34" t="s">
        <v>479</v>
      </c>
      <c r="D251" s="68">
        <v>30</v>
      </c>
      <c r="E251" s="70">
        <v>30</v>
      </c>
      <c r="F251" s="32">
        <f t="shared" si="0"/>
        <v>60</v>
      </c>
    </row>
    <row r="252" spans="1:6">
      <c r="A252" s="28">
        <v>258</v>
      </c>
      <c r="B252" s="29" t="s">
        <v>480</v>
      </c>
      <c r="C252" s="30" t="s">
        <v>481</v>
      </c>
      <c r="D252" s="68">
        <v>0</v>
      </c>
      <c r="E252" s="68">
        <v>0</v>
      </c>
      <c r="F252" s="32">
        <f t="shared" si="0"/>
        <v>0</v>
      </c>
    </row>
    <row r="253" spans="1:6">
      <c r="A253" s="33">
        <v>259</v>
      </c>
      <c r="B253" s="29" t="s">
        <v>482</v>
      </c>
      <c r="C253" s="34" t="s">
        <v>483</v>
      </c>
      <c r="D253" s="68">
        <v>0</v>
      </c>
      <c r="E253" s="70">
        <v>0</v>
      </c>
      <c r="F253" s="32">
        <f t="shared" si="0"/>
        <v>0</v>
      </c>
    </row>
    <row r="254" spans="1:6">
      <c r="A254" s="28">
        <v>260</v>
      </c>
      <c r="B254" s="29" t="s">
        <v>484</v>
      </c>
      <c r="C254" s="30" t="s">
        <v>485</v>
      </c>
      <c r="D254" s="68">
        <v>40000</v>
      </c>
      <c r="E254" s="68">
        <v>40000</v>
      </c>
      <c r="F254" s="32">
        <f t="shared" si="0"/>
        <v>80000</v>
      </c>
    </row>
    <row r="255" spans="1:6">
      <c r="A255" s="33">
        <v>261</v>
      </c>
      <c r="B255" s="29" t="s">
        <v>486</v>
      </c>
      <c r="C255" s="34" t="s">
        <v>487</v>
      </c>
      <c r="D255" s="68">
        <v>6000</v>
      </c>
      <c r="E255" s="70">
        <v>6000</v>
      </c>
      <c r="F255" s="32">
        <f t="shared" si="0"/>
        <v>12000</v>
      </c>
    </row>
    <row r="256" spans="1:6">
      <c r="A256" s="111" t="s">
        <v>488</v>
      </c>
      <c r="B256" s="104"/>
      <c r="C256" s="105"/>
      <c r="D256" s="72">
        <f t="shared" ref="D256:F256" si="1">SUM(D18:D255)</f>
        <v>604912</v>
      </c>
      <c r="E256" s="72">
        <f t="shared" si="1"/>
        <v>604912</v>
      </c>
      <c r="F256" s="32">
        <f t="shared" si="1"/>
        <v>1209824</v>
      </c>
    </row>
    <row r="257" spans="3:5" ht="12.75">
      <c r="C257" s="19"/>
      <c r="D257" s="73"/>
      <c r="E257" s="73"/>
    </row>
    <row r="258" spans="3:5" ht="12.75">
      <c r="C258" s="19"/>
      <c r="D258" s="73"/>
      <c r="E258" s="73"/>
    </row>
    <row r="259" spans="3:5" ht="12.75">
      <c r="C259" s="19"/>
      <c r="D259" s="73"/>
      <c r="E259" s="73"/>
    </row>
    <row r="260" spans="3:5" ht="12.75">
      <c r="C260" s="19"/>
      <c r="D260" s="73"/>
      <c r="E260" s="73"/>
    </row>
    <row r="261" spans="3:5" ht="12.75">
      <c r="C261" s="19"/>
      <c r="D261" s="73"/>
      <c r="E261" s="73"/>
    </row>
    <row r="262" spans="3:5" ht="12.75">
      <c r="C262" s="19"/>
      <c r="D262" s="73"/>
      <c r="E262" s="73"/>
    </row>
    <row r="263" spans="3:5" ht="12.75">
      <c r="C263" s="19"/>
      <c r="D263" s="73"/>
      <c r="E263" s="73"/>
    </row>
    <row r="264" spans="3:5" ht="12.75">
      <c r="C264" s="19"/>
      <c r="D264" s="73"/>
      <c r="E264" s="73"/>
    </row>
    <row r="265" spans="3:5" ht="12.75">
      <c r="C265" s="19"/>
      <c r="D265" s="73"/>
      <c r="E265" s="73"/>
    </row>
    <row r="266" spans="3:5" ht="12.75">
      <c r="C266" s="19"/>
      <c r="D266" s="73"/>
      <c r="E266" s="73"/>
    </row>
    <row r="267" spans="3:5" ht="12.75">
      <c r="C267" s="19"/>
      <c r="D267" s="73"/>
      <c r="E267" s="73"/>
    </row>
    <row r="268" spans="3:5" ht="12.75">
      <c r="C268" s="19"/>
      <c r="D268" s="73"/>
      <c r="E268" s="73"/>
    </row>
    <row r="269" spans="3:5" ht="12.75">
      <c r="C269" s="19"/>
      <c r="D269" s="73"/>
      <c r="E269" s="73"/>
    </row>
    <row r="270" spans="3:5" ht="12.75">
      <c r="C270" s="19"/>
      <c r="D270" s="73"/>
      <c r="E270" s="73"/>
    </row>
    <row r="271" spans="3:5" ht="12.75">
      <c r="C271" s="19"/>
      <c r="D271" s="73"/>
      <c r="E271" s="73"/>
    </row>
    <row r="272" spans="3:5" ht="12.75">
      <c r="C272" s="19"/>
      <c r="D272" s="73"/>
      <c r="E272" s="73"/>
    </row>
    <row r="273" spans="3:5" ht="12.75">
      <c r="C273" s="19"/>
      <c r="D273" s="73"/>
      <c r="E273" s="73"/>
    </row>
    <row r="274" spans="3:5" ht="12.75">
      <c r="C274" s="19"/>
      <c r="D274" s="73"/>
      <c r="E274" s="73"/>
    </row>
    <row r="275" spans="3:5" ht="12.75">
      <c r="C275" s="19"/>
      <c r="D275" s="73"/>
      <c r="E275" s="73"/>
    </row>
    <row r="276" spans="3:5" ht="12.75">
      <c r="C276" s="19"/>
      <c r="D276" s="73"/>
      <c r="E276" s="73"/>
    </row>
    <row r="277" spans="3:5" ht="12.75">
      <c r="C277" s="19"/>
      <c r="D277" s="73"/>
      <c r="E277" s="73"/>
    </row>
    <row r="278" spans="3:5" ht="12.75">
      <c r="C278" s="19"/>
      <c r="D278" s="73"/>
      <c r="E278" s="73"/>
    </row>
    <row r="279" spans="3:5" ht="12.75">
      <c r="C279" s="19"/>
      <c r="D279" s="73"/>
      <c r="E279" s="73"/>
    </row>
    <row r="280" spans="3:5" ht="12.75">
      <c r="C280" s="19"/>
      <c r="D280" s="73"/>
      <c r="E280" s="73"/>
    </row>
    <row r="281" spans="3:5" ht="12.75">
      <c r="C281" s="19"/>
      <c r="D281" s="73"/>
      <c r="E281" s="73"/>
    </row>
    <row r="282" spans="3:5" ht="12.75">
      <c r="C282" s="19"/>
      <c r="D282" s="73"/>
      <c r="E282" s="73"/>
    </row>
    <row r="283" spans="3:5" ht="12.75">
      <c r="C283" s="19"/>
      <c r="D283" s="73"/>
      <c r="E283" s="73"/>
    </row>
    <row r="284" spans="3:5" ht="12.75">
      <c r="C284" s="19"/>
      <c r="D284" s="73"/>
      <c r="E284" s="73"/>
    </row>
    <row r="285" spans="3:5" ht="12.75">
      <c r="C285" s="19"/>
      <c r="D285" s="73"/>
      <c r="E285" s="73"/>
    </row>
    <row r="286" spans="3:5" ht="12.75">
      <c r="C286" s="19"/>
      <c r="D286" s="73"/>
      <c r="E286" s="73"/>
    </row>
    <row r="287" spans="3:5" ht="12.75">
      <c r="C287" s="19"/>
      <c r="D287" s="73"/>
      <c r="E287" s="73"/>
    </row>
    <row r="288" spans="3:5" ht="12.75">
      <c r="C288" s="19"/>
      <c r="D288" s="73"/>
      <c r="E288" s="73"/>
    </row>
    <row r="289" spans="3:5" ht="12.75">
      <c r="C289" s="19"/>
      <c r="D289" s="73"/>
      <c r="E289" s="73"/>
    </row>
    <row r="290" spans="3:5" ht="12.75">
      <c r="C290" s="19"/>
      <c r="D290" s="73"/>
      <c r="E290" s="73"/>
    </row>
    <row r="291" spans="3:5" ht="12.75">
      <c r="C291" s="19"/>
      <c r="D291" s="73"/>
      <c r="E291" s="73"/>
    </row>
    <row r="292" spans="3:5" ht="12.75">
      <c r="C292" s="19"/>
      <c r="D292" s="73"/>
      <c r="E292" s="73"/>
    </row>
    <row r="293" spans="3:5" ht="12.75">
      <c r="C293" s="19"/>
      <c r="D293" s="73"/>
      <c r="E293" s="73"/>
    </row>
    <row r="294" spans="3:5" ht="12.75">
      <c r="C294" s="19"/>
      <c r="D294" s="73"/>
      <c r="E294" s="73"/>
    </row>
    <row r="295" spans="3:5" ht="12.75">
      <c r="C295" s="19"/>
      <c r="D295" s="73"/>
      <c r="E295" s="73"/>
    </row>
    <row r="296" spans="3:5" ht="12.75">
      <c r="C296" s="19"/>
      <c r="D296" s="73"/>
      <c r="E296" s="73"/>
    </row>
    <row r="297" spans="3:5" ht="12.75">
      <c r="C297" s="19"/>
      <c r="D297" s="73"/>
      <c r="E297" s="73"/>
    </row>
    <row r="298" spans="3:5" ht="12.75">
      <c r="C298" s="19"/>
      <c r="D298" s="73"/>
      <c r="E298" s="73"/>
    </row>
    <row r="299" spans="3:5" ht="12.75">
      <c r="C299" s="19"/>
      <c r="D299" s="73"/>
      <c r="E299" s="73"/>
    </row>
    <row r="300" spans="3:5" ht="12.75">
      <c r="C300" s="19"/>
      <c r="D300" s="73"/>
      <c r="E300" s="73"/>
    </row>
    <row r="301" spans="3:5" ht="12.75">
      <c r="C301" s="19"/>
      <c r="D301" s="73"/>
      <c r="E301" s="73"/>
    </row>
    <row r="302" spans="3:5" ht="12.75">
      <c r="C302" s="19"/>
      <c r="D302" s="73"/>
      <c r="E302" s="73"/>
    </row>
    <row r="303" spans="3:5" ht="12.75">
      <c r="C303" s="19"/>
      <c r="D303" s="73"/>
      <c r="E303" s="73"/>
    </row>
    <row r="304" spans="3:5" ht="12.75">
      <c r="C304" s="19"/>
      <c r="D304" s="73"/>
      <c r="E304" s="73"/>
    </row>
    <row r="305" spans="3:5" ht="12.75">
      <c r="C305" s="19"/>
      <c r="D305" s="73"/>
      <c r="E305" s="73"/>
    </row>
    <row r="306" spans="3:5" ht="12.75">
      <c r="C306" s="19"/>
      <c r="D306" s="73"/>
      <c r="E306" s="73"/>
    </row>
    <row r="307" spans="3:5" ht="12.75">
      <c r="C307" s="19"/>
      <c r="D307" s="73"/>
      <c r="E307" s="73"/>
    </row>
    <row r="308" spans="3:5" ht="12.75">
      <c r="C308" s="19"/>
      <c r="D308" s="73"/>
      <c r="E308" s="73"/>
    </row>
    <row r="309" spans="3:5" ht="12.75">
      <c r="C309" s="19"/>
      <c r="D309" s="73"/>
      <c r="E309" s="73"/>
    </row>
    <row r="310" spans="3:5" ht="12.75">
      <c r="C310" s="19"/>
      <c r="D310" s="73"/>
      <c r="E310" s="73"/>
    </row>
    <row r="311" spans="3:5" ht="12.75">
      <c r="C311" s="19"/>
      <c r="D311" s="73"/>
      <c r="E311" s="73"/>
    </row>
    <row r="312" spans="3:5" ht="12.75">
      <c r="C312" s="19"/>
      <c r="D312" s="73"/>
      <c r="E312" s="73"/>
    </row>
    <row r="313" spans="3:5" ht="12.75">
      <c r="C313" s="19"/>
      <c r="D313" s="73"/>
      <c r="E313" s="73"/>
    </row>
    <row r="314" spans="3:5" ht="12.75">
      <c r="C314" s="19"/>
      <c r="D314" s="73"/>
      <c r="E314" s="73"/>
    </row>
    <row r="315" spans="3:5" ht="12.75">
      <c r="C315" s="19"/>
      <c r="D315" s="73"/>
      <c r="E315" s="73"/>
    </row>
    <row r="316" spans="3:5" ht="12.75">
      <c r="C316" s="19"/>
      <c r="D316" s="73"/>
      <c r="E316" s="73"/>
    </row>
    <row r="317" spans="3:5" ht="12.75">
      <c r="C317" s="19"/>
      <c r="D317" s="73"/>
      <c r="E317" s="73"/>
    </row>
    <row r="318" spans="3:5" ht="12.75">
      <c r="C318" s="19"/>
      <c r="D318" s="73"/>
      <c r="E318" s="73"/>
    </row>
    <row r="319" spans="3:5" ht="12.75">
      <c r="C319" s="19"/>
      <c r="D319" s="73"/>
      <c r="E319" s="73"/>
    </row>
    <row r="320" spans="3:5" ht="12.75">
      <c r="C320" s="19"/>
      <c r="D320" s="73"/>
      <c r="E320" s="73"/>
    </row>
    <row r="321" spans="3:5" ht="12.75">
      <c r="C321" s="19"/>
      <c r="D321" s="73"/>
      <c r="E321" s="73"/>
    </row>
    <row r="322" spans="3:5" ht="12.75">
      <c r="C322" s="19"/>
      <c r="D322" s="73"/>
      <c r="E322" s="73"/>
    </row>
    <row r="323" spans="3:5" ht="12.75">
      <c r="C323" s="19"/>
      <c r="D323" s="73"/>
      <c r="E323" s="73"/>
    </row>
    <row r="324" spans="3:5" ht="12.75">
      <c r="C324" s="19"/>
      <c r="D324" s="73"/>
      <c r="E324" s="73"/>
    </row>
    <row r="325" spans="3:5" ht="12.75">
      <c r="C325" s="19"/>
      <c r="D325" s="73"/>
      <c r="E325" s="73"/>
    </row>
    <row r="326" spans="3:5" ht="12.75">
      <c r="C326" s="19"/>
      <c r="D326" s="73"/>
      <c r="E326" s="73"/>
    </row>
    <row r="327" spans="3:5" ht="12.75">
      <c r="C327" s="19"/>
      <c r="D327" s="73"/>
      <c r="E327" s="73"/>
    </row>
    <row r="328" spans="3:5" ht="12.75">
      <c r="C328" s="19"/>
      <c r="D328" s="73"/>
      <c r="E328" s="73"/>
    </row>
    <row r="329" spans="3:5" ht="12.75">
      <c r="C329" s="19"/>
      <c r="D329" s="73"/>
      <c r="E329" s="73"/>
    </row>
    <row r="330" spans="3:5" ht="12.75">
      <c r="C330" s="19"/>
      <c r="D330" s="73"/>
      <c r="E330" s="73"/>
    </row>
    <row r="331" spans="3:5" ht="12.75">
      <c r="C331" s="19"/>
      <c r="D331" s="73"/>
      <c r="E331" s="73"/>
    </row>
    <row r="332" spans="3:5" ht="12.75">
      <c r="C332" s="19"/>
      <c r="D332" s="73"/>
      <c r="E332" s="73"/>
    </row>
    <row r="333" spans="3:5" ht="12.75">
      <c r="C333" s="19"/>
      <c r="D333" s="73"/>
      <c r="E333" s="73"/>
    </row>
    <row r="334" spans="3:5" ht="12.75">
      <c r="C334" s="19"/>
      <c r="D334" s="73"/>
      <c r="E334" s="73"/>
    </row>
    <row r="335" spans="3:5" ht="12.75">
      <c r="C335" s="19"/>
      <c r="D335" s="73"/>
      <c r="E335" s="73"/>
    </row>
    <row r="336" spans="3:5" ht="12.75">
      <c r="C336" s="19"/>
      <c r="D336" s="73"/>
      <c r="E336" s="73"/>
    </row>
    <row r="337" spans="3:5" ht="12.75">
      <c r="C337" s="19"/>
      <c r="D337" s="73"/>
      <c r="E337" s="73"/>
    </row>
    <row r="338" spans="3:5" ht="12.75">
      <c r="C338" s="19"/>
      <c r="D338" s="73"/>
      <c r="E338" s="73"/>
    </row>
    <row r="339" spans="3:5" ht="12.75">
      <c r="C339" s="19"/>
      <c r="D339" s="73"/>
      <c r="E339" s="73"/>
    </row>
    <row r="340" spans="3:5" ht="12.75">
      <c r="C340" s="19"/>
      <c r="D340" s="73"/>
      <c r="E340" s="73"/>
    </row>
    <row r="341" spans="3:5" ht="12.75">
      <c r="C341" s="19"/>
      <c r="D341" s="73"/>
      <c r="E341" s="73"/>
    </row>
    <row r="342" spans="3:5" ht="12.75">
      <c r="C342" s="19"/>
      <c r="D342" s="73"/>
      <c r="E342" s="73"/>
    </row>
    <row r="343" spans="3:5" ht="12.75">
      <c r="C343" s="19"/>
      <c r="D343" s="73"/>
      <c r="E343" s="73"/>
    </row>
    <row r="344" spans="3:5" ht="12.75">
      <c r="C344" s="19"/>
      <c r="D344" s="73"/>
      <c r="E344" s="73"/>
    </row>
    <row r="345" spans="3:5" ht="12.75">
      <c r="C345" s="19"/>
      <c r="D345" s="73"/>
      <c r="E345" s="73"/>
    </row>
    <row r="346" spans="3:5" ht="12.75">
      <c r="C346" s="19"/>
      <c r="D346" s="73"/>
      <c r="E346" s="73"/>
    </row>
    <row r="347" spans="3:5" ht="12.75">
      <c r="C347" s="19"/>
      <c r="D347" s="73"/>
      <c r="E347" s="73"/>
    </row>
    <row r="348" spans="3:5" ht="12.75">
      <c r="C348" s="19"/>
      <c r="D348" s="73"/>
      <c r="E348" s="73"/>
    </row>
    <row r="349" spans="3:5" ht="12.75">
      <c r="C349" s="19"/>
      <c r="D349" s="73"/>
      <c r="E349" s="73"/>
    </row>
    <row r="350" spans="3:5" ht="12.75">
      <c r="C350" s="19"/>
      <c r="D350" s="73"/>
      <c r="E350" s="73"/>
    </row>
    <row r="351" spans="3:5" ht="12.75">
      <c r="C351" s="19"/>
      <c r="D351" s="73"/>
      <c r="E351" s="73"/>
    </row>
    <row r="352" spans="3:5" ht="12.75">
      <c r="C352" s="19"/>
      <c r="D352" s="73"/>
      <c r="E352" s="73"/>
    </row>
    <row r="353" spans="3:5" ht="12.75">
      <c r="C353" s="19"/>
      <c r="D353" s="73"/>
      <c r="E353" s="73"/>
    </row>
    <row r="354" spans="3:5" ht="12.75">
      <c r="C354" s="19"/>
      <c r="D354" s="73"/>
      <c r="E354" s="73"/>
    </row>
    <row r="355" spans="3:5" ht="12.75">
      <c r="C355" s="19"/>
      <c r="D355" s="73"/>
      <c r="E355" s="73"/>
    </row>
    <row r="356" spans="3:5" ht="12.75">
      <c r="C356" s="19"/>
      <c r="D356" s="73"/>
      <c r="E356" s="73"/>
    </row>
    <row r="357" spans="3:5" ht="12.75">
      <c r="C357" s="19"/>
      <c r="D357" s="73"/>
      <c r="E357" s="73"/>
    </row>
    <row r="358" spans="3:5" ht="12.75">
      <c r="C358" s="19"/>
      <c r="D358" s="73"/>
      <c r="E358" s="73"/>
    </row>
    <row r="359" spans="3:5" ht="12.75">
      <c r="C359" s="19"/>
      <c r="D359" s="73"/>
      <c r="E359" s="73"/>
    </row>
    <row r="360" spans="3:5" ht="12.75">
      <c r="C360" s="19"/>
      <c r="D360" s="73"/>
      <c r="E360" s="73"/>
    </row>
    <row r="361" spans="3:5" ht="12.75">
      <c r="C361" s="19"/>
      <c r="D361" s="73"/>
      <c r="E361" s="73"/>
    </row>
    <row r="362" spans="3:5" ht="12.75">
      <c r="C362" s="19"/>
      <c r="D362" s="73"/>
      <c r="E362" s="73"/>
    </row>
    <row r="363" spans="3:5" ht="12.75">
      <c r="C363" s="19"/>
      <c r="D363" s="73"/>
      <c r="E363" s="73"/>
    </row>
    <row r="364" spans="3:5" ht="12.75">
      <c r="C364" s="19"/>
      <c r="D364" s="73"/>
      <c r="E364" s="73"/>
    </row>
    <row r="365" spans="3:5" ht="12.75">
      <c r="C365" s="19"/>
      <c r="D365" s="73"/>
      <c r="E365" s="73"/>
    </row>
    <row r="366" spans="3:5" ht="12.75">
      <c r="C366" s="19"/>
      <c r="D366" s="73"/>
      <c r="E366" s="73"/>
    </row>
    <row r="367" spans="3:5" ht="12.75">
      <c r="C367" s="19"/>
      <c r="D367" s="73"/>
      <c r="E367" s="73"/>
    </row>
    <row r="368" spans="3:5" ht="12.75">
      <c r="C368" s="19"/>
      <c r="D368" s="73"/>
      <c r="E368" s="73"/>
    </row>
    <row r="369" spans="3:5" ht="12.75">
      <c r="C369" s="19"/>
      <c r="D369" s="73"/>
      <c r="E369" s="73"/>
    </row>
    <row r="370" spans="3:5" ht="12.75">
      <c r="C370" s="19"/>
      <c r="D370" s="73"/>
      <c r="E370" s="73"/>
    </row>
    <row r="371" spans="3:5" ht="12.75">
      <c r="C371" s="19"/>
      <c r="D371" s="73"/>
      <c r="E371" s="73"/>
    </row>
    <row r="372" spans="3:5" ht="12.75">
      <c r="C372" s="19"/>
      <c r="D372" s="73"/>
      <c r="E372" s="73"/>
    </row>
    <row r="373" spans="3:5" ht="12.75">
      <c r="C373" s="19"/>
      <c r="D373" s="73"/>
      <c r="E373" s="73"/>
    </row>
    <row r="374" spans="3:5" ht="12.75">
      <c r="C374" s="19"/>
      <c r="D374" s="73"/>
      <c r="E374" s="73"/>
    </row>
    <row r="375" spans="3:5" ht="12.75">
      <c r="C375" s="19"/>
      <c r="D375" s="73"/>
      <c r="E375" s="73"/>
    </row>
    <row r="376" spans="3:5" ht="12.75">
      <c r="C376" s="19"/>
      <c r="D376" s="73"/>
      <c r="E376" s="73"/>
    </row>
    <row r="377" spans="3:5" ht="12.75">
      <c r="C377" s="19"/>
      <c r="D377" s="73"/>
      <c r="E377" s="73"/>
    </row>
    <row r="378" spans="3:5" ht="12.75">
      <c r="C378" s="19"/>
      <c r="D378" s="73"/>
      <c r="E378" s="73"/>
    </row>
    <row r="379" spans="3:5" ht="12.75">
      <c r="C379" s="19"/>
      <c r="D379" s="73"/>
      <c r="E379" s="73"/>
    </row>
    <row r="380" spans="3:5" ht="12.75">
      <c r="C380" s="19"/>
      <c r="D380" s="73"/>
      <c r="E380" s="73"/>
    </row>
    <row r="381" spans="3:5" ht="12.75">
      <c r="C381" s="19"/>
      <c r="D381" s="73"/>
      <c r="E381" s="73"/>
    </row>
    <row r="382" spans="3:5" ht="12.75">
      <c r="C382" s="19"/>
      <c r="D382" s="73"/>
      <c r="E382" s="73"/>
    </row>
    <row r="383" spans="3:5" ht="12.75">
      <c r="C383" s="19"/>
      <c r="D383" s="73"/>
      <c r="E383" s="73"/>
    </row>
    <row r="384" spans="3:5" ht="12.75">
      <c r="C384" s="19"/>
      <c r="D384" s="73"/>
      <c r="E384" s="73"/>
    </row>
    <row r="385" spans="3:5" ht="12.75">
      <c r="C385" s="19"/>
      <c r="D385" s="73"/>
      <c r="E385" s="73"/>
    </row>
    <row r="386" spans="3:5" ht="12.75">
      <c r="C386" s="19"/>
      <c r="D386" s="73"/>
      <c r="E386" s="73"/>
    </row>
    <row r="387" spans="3:5" ht="12.75">
      <c r="C387" s="19"/>
      <c r="D387" s="73"/>
      <c r="E387" s="73"/>
    </row>
    <row r="388" spans="3:5" ht="12.75">
      <c r="C388" s="19"/>
      <c r="D388" s="73"/>
      <c r="E388" s="73"/>
    </row>
    <row r="389" spans="3:5" ht="12.75">
      <c r="C389" s="19"/>
      <c r="D389" s="73"/>
      <c r="E389" s="73"/>
    </row>
    <row r="390" spans="3:5" ht="12.75">
      <c r="C390" s="19"/>
      <c r="D390" s="73"/>
      <c r="E390" s="73"/>
    </row>
    <row r="391" spans="3:5" ht="12.75">
      <c r="C391" s="19"/>
      <c r="D391" s="73"/>
      <c r="E391" s="73"/>
    </row>
    <row r="392" spans="3:5" ht="12.75">
      <c r="C392" s="19"/>
      <c r="D392" s="73"/>
      <c r="E392" s="73"/>
    </row>
    <row r="393" spans="3:5" ht="12.75">
      <c r="C393" s="19"/>
      <c r="D393" s="73"/>
      <c r="E393" s="73"/>
    </row>
    <row r="394" spans="3:5" ht="12.75">
      <c r="C394" s="19"/>
      <c r="D394" s="73"/>
      <c r="E394" s="73"/>
    </row>
    <row r="395" spans="3:5" ht="12.75">
      <c r="C395" s="19"/>
      <c r="D395" s="73"/>
      <c r="E395" s="73"/>
    </row>
    <row r="396" spans="3:5" ht="12.75">
      <c r="C396" s="19"/>
      <c r="D396" s="73"/>
      <c r="E396" s="73"/>
    </row>
    <row r="397" spans="3:5" ht="12.75">
      <c r="C397" s="19"/>
      <c r="D397" s="73"/>
      <c r="E397" s="73"/>
    </row>
    <row r="398" spans="3:5" ht="12.75">
      <c r="C398" s="19"/>
      <c r="D398" s="73"/>
      <c r="E398" s="73"/>
    </row>
    <row r="399" spans="3:5" ht="12.75">
      <c r="C399" s="19"/>
      <c r="D399" s="73"/>
      <c r="E399" s="73"/>
    </row>
    <row r="400" spans="3:5" ht="12.75">
      <c r="C400" s="19"/>
      <c r="D400" s="73"/>
      <c r="E400" s="73"/>
    </row>
    <row r="401" spans="3:5" ht="12.75">
      <c r="C401" s="19"/>
      <c r="D401" s="73"/>
      <c r="E401" s="73"/>
    </row>
    <row r="402" spans="3:5" ht="12.75">
      <c r="C402" s="19"/>
      <c r="D402" s="73"/>
      <c r="E402" s="73"/>
    </row>
    <row r="403" spans="3:5" ht="12.75">
      <c r="C403" s="19"/>
      <c r="D403" s="73"/>
      <c r="E403" s="73"/>
    </row>
    <row r="404" spans="3:5" ht="12.75">
      <c r="C404" s="19"/>
      <c r="D404" s="73"/>
      <c r="E404" s="73"/>
    </row>
    <row r="405" spans="3:5" ht="12.75">
      <c r="C405" s="19"/>
      <c r="D405" s="73"/>
      <c r="E405" s="73"/>
    </row>
    <row r="406" spans="3:5" ht="12.75">
      <c r="C406" s="19"/>
      <c r="D406" s="73"/>
      <c r="E406" s="73"/>
    </row>
    <row r="407" spans="3:5" ht="12.75">
      <c r="C407" s="19"/>
      <c r="D407" s="73"/>
      <c r="E407" s="73"/>
    </row>
    <row r="408" spans="3:5" ht="12.75">
      <c r="C408" s="19"/>
      <c r="D408" s="73"/>
      <c r="E408" s="73"/>
    </row>
    <row r="409" spans="3:5" ht="12.75">
      <c r="C409" s="19"/>
      <c r="D409" s="73"/>
      <c r="E409" s="73"/>
    </row>
    <row r="410" spans="3:5" ht="12.75">
      <c r="C410" s="19"/>
      <c r="D410" s="73"/>
      <c r="E410" s="73"/>
    </row>
    <row r="411" spans="3:5" ht="12.75">
      <c r="C411" s="19"/>
      <c r="D411" s="73"/>
      <c r="E411" s="73"/>
    </row>
    <row r="412" spans="3:5" ht="12.75">
      <c r="C412" s="19"/>
      <c r="D412" s="73"/>
      <c r="E412" s="73"/>
    </row>
    <row r="413" spans="3:5" ht="12.75">
      <c r="C413" s="19"/>
      <c r="D413" s="73"/>
      <c r="E413" s="73"/>
    </row>
    <row r="414" spans="3:5" ht="12.75">
      <c r="C414" s="19"/>
      <c r="D414" s="73"/>
      <c r="E414" s="73"/>
    </row>
    <row r="415" spans="3:5" ht="12.75">
      <c r="C415" s="19"/>
      <c r="D415" s="73"/>
      <c r="E415" s="73"/>
    </row>
    <row r="416" spans="3:5" ht="12.75">
      <c r="C416" s="19"/>
      <c r="D416" s="73"/>
      <c r="E416" s="73"/>
    </row>
    <row r="417" spans="3:5" ht="12.75">
      <c r="C417" s="19"/>
      <c r="D417" s="73"/>
      <c r="E417" s="73"/>
    </row>
    <row r="418" spans="3:5" ht="12.75">
      <c r="C418" s="19"/>
      <c r="D418" s="73"/>
      <c r="E418" s="73"/>
    </row>
    <row r="419" spans="3:5" ht="12.75">
      <c r="C419" s="19"/>
      <c r="D419" s="73"/>
      <c r="E419" s="73"/>
    </row>
    <row r="420" spans="3:5" ht="12.75">
      <c r="C420" s="19"/>
      <c r="D420" s="73"/>
      <c r="E420" s="73"/>
    </row>
    <row r="421" spans="3:5" ht="12.75">
      <c r="C421" s="19"/>
      <c r="D421" s="73"/>
      <c r="E421" s="73"/>
    </row>
    <row r="422" spans="3:5" ht="12.75">
      <c r="C422" s="19"/>
      <c r="D422" s="73"/>
      <c r="E422" s="73"/>
    </row>
    <row r="423" spans="3:5" ht="12.75">
      <c r="C423" s="19"/>
      <c r="D423" s="73"/>
      <c r="E423" s="73"/>
    </row>
    <row r="424" spans="3:5" ht="12.75">
      <c r="C424" s="19"/>
      <c r="D424" s="73"/>
      <c r="E424" s="73"/>
    </row>
    <row r="425" spans="3:5" ht="12.75">
      <c r="C425" s="19"/>
      <c r="D425" s="73"/>
      <c r="E425" s="73"/>
    </row>
    <row r="426" spans="3:5" ht="12.75">
      <c r="C426" s="19"/>
      <c r="D426" s="73"/>
      <c r="E426" s="73"/>
    </row>
    <row r="427" spans="3:5" ht="12.75">
      <c r="C427" s="19"/>
      <c r="D427" s="73"/>
      <c r="E427" s="73"/>
    </row>
    <row r="428" spans="3:5" ht="12.75">
      <c r="C428" s="19"/>
      <c r="D428" s="73"/>
      <c r="E428" s="73"/>
    </row>
    <row r="429" spans="3:5" ht="12.75">
      <c r="C429" s="19"/>
      <c r="D429" s="73"/>
      <c r="E429" s="73"/>
    </row>
    <row r="430" spans="3:5" ht="12.75">
      <c r="C430" s="19"/>
      <c r="D430" s="73"/>
      <c r="E430" s="73"/>
    </row>
    <row r="431" spans="3:5" ht="12.75">
      <c r="C431" s="19"/>
      <c r="D431" s="73"/>
      <c r="E431" s="73"/>
    </row>
    <row r="432" spans="3:5" ht="12.75">
      <c r="C432" s="19"/>
      <c r="D432" s="73"/>
      <c r="E432" s="73"/>
    </row>
    <row r="433" spans="3:5" ht="12.75">
      <c r="C433" s="19"/>
      <c r="D433" s="73"/>
      <c r="E433" s="73"/>
    </row>
    <row r="434" spans="3:5" ht="12.75">
      <c r="C434" s="19"/>
      <c r="D434" s="73"/>
      <c r="E434" s="73"/>
    </row>
    <row r="435" spans="3:5" ht="12.75">
      <c r="C435" s="19"/>
      <c r="D435" s="73"/>
      <c r="E435" s="73"/>
    </row>
    <row r="436" spans="3:5" ht="12.75">
      <c r="C436" s="19"/>
      <c r="D436" s="73"/>
      <c r="E436" s="73"/>
    </row>
    <row r="437" spans="3:5" ht="12.75">
      <c r="C437" s="19"/>
      <c r="D437" s="73"/>
      <c r="E437" s="73"/>
    </row>
    <row r="438" spans="3:5" ht="12.75">
      <c r="C438" s="19"/>
      <c r="D438" s="73"/>
      <c r="E438" s="73"/>
    </row>
    <row r="439" spans="3:5" ht="12.75">
      <c r="C439" s="19"/>
      <c r="D439" s="73"/>
      <c r="E439" s="73"/>
    </row>
    <row r="440" spans="3:5" ht="12.75">
      <c r="C440" s="19"/>
      <c r="D440" s="73"/>
      <c r="E440" s="73"/>
    </row>
    <row r="441" spans="3:5" ht="12.75">
      <c r="C441" s="19"/>
      <c r="D441" s="73"/>
      <c r="E441" s="73"/>
    </row>
    <row r="442" spans="3:5" ht="12.75">
      <c r="C442" s="19"/>
      <c r="D442" s="73"/>
      <c r="E442" s="73"/>
    </row>
    <row r="443" spans="3:5" ht="12.75">
      <c r="C443" s="19"/>
      <c r="D443" s="73"/>
      <c r="E443" s="73"/>
    </row>
    <row r="444" spans="3:5" ht="12.75">
      <c r="C444" s="19"/>
      <c r="D444" s="73"/>
      <c r="E444" s="73"/>
    </row>
    <row r="445" spans="3:5" ht="12.75">
      <c r="C445" s="19"/>
      <c r="D445" s="73"/>
      <c r="E445" s="73"/>
    </row>
    <row r="446" spans="3:5" ht="12.75">
      <c r="C446" s="19"/>
      <c r="D446" s="73"/>
      <c r="E446" s="73"/>
    </row>
    <row r="447" spans="3:5" ht="12.75">
      <c r="C447" s="19"/>
      <c r="D447" s="73"/>
      <c r="E447" s="73"/>
    </row>
    <row r="448" spans="3:5" ht="12.75">
      <c r="C448" s="19"/>
      <c r="D448" s="73"/>
      <c r="E448" s="73"/>
    </row>
    <row r="449" spans="3:5" ht="12.75">
      <c r="C449" s="19"/>
      <c r="D449" s="73"/>
      <c r="E449" s="73"/>
    </row>
    <row r="450" spans="3:5" ht="12.75">
      <c r="C450" s="19"/>
      <c r="D450" s="73"/>
      <c r="E450" s="73"/>
    </row>
    <row r="451" spans="3:5" ht="12.75">
      <c r="C451" s="19"/>
      <c r="D451" s="73"/>
      <c r="E451" s="73"/>
    </row>
    <row r="452" spans="3:5" ht="12.75">
      <c r="C452" s="19"/>
      <c r="D452" s="73"/>
      <c r="E452" s="73"/>
    </row>
    <row r="453" spans="3:5" ht="12.75">
      <c r="C453" s="19"/>
      <c r="D453" s="73"/>
      <c r="E453" s="73"/>
    </row>
    <row r="454" spans="3:5" ht="12.75">
      <c r="C454" s="19"/>
      <c r="D454" s="73"/>
      <c r="E454" s="73"/>
    </row>
    <row r="455" spans="3:5" ht="12.75">
      <c r="C455" s="19"/>
      <c r="D455" s="73"/>
      <c r="E455" s="73"/>
    </row>
    <row r="456" spans="3:5" ht="12.75">
      <c r="C456" s="19"/>
      <c r="D456" s="73"/>
      <c r="E456" s="73"/>
    </row>
    <row r="457" spans="3:5" ht="12.75">
      <c r="C457" s="19"/>
      <c r="D457" s="73"/>
      <c r="E457" s="73"/>
    </row>
    <row r="458" spans="3:5" ht="12.75">
      <c r="C458" s="19"/>
      <c r="D458" s="73"/>
      <c r="E458" s="73"/>
    </row>
    <row r="459" spans="3:5" ht="12.75">
      <c r="C459" s="19"/>
      <c r="D459" s="73"/>
      <c r="E459" s="73"/>
    </row>
    <row r="460" spans="3:5" ht="12.75">
      <c r="C460" s="19"/>
      <c r="D460" s="73"/>
      <c r="E460" s="73"/>
    </row>
    <row r="461" spans="3:5" ht="12.75">
      <c r="C461" s="19"/>
      <c r="D461" s="73"/>
      <c r="E461" s="73"/>
    </row>
    <row r="462" spans="3:5" ht="12.75">
      <c r="C462" s="19"/>
      <c r="D462" s="73"/>
      <c r="E462" s="73"/>
    </row>
    <row r="463" spans="3:5" ht="12.75">
      <c r="C463" s="19"/>
      <c r="D463" s="73"/>
      <c r="E463" s="73"/>
    </row>
    <row r="464" spans="3:5" ht="12.75">
      <c r="C464" s="19"/>
      <c r="D464" s="73"/>
      <c r="E464" s="73"/>
    </row>
    <row r="465" spans="3:5" ht="12.75">
      <c r="C465" s="19"/>
      <c r="D465" s="73"/>
      <c r="E465" s="73"/>
    </row>
    <row r="466" spans="3:5" ht="12.75">
      <c r="C466" s="19"/>
      <c r="D466" s="73"/>
      <c r="E466" s="73"/>
    </row>
    <row r="467" spans="3:5" ht="12.75">
      <c r="C467" s="19"/>
      <c r="D467" s="73"/>
      <c r="E467" s="73"/>
    </row>
    <row r="468" spans="3:5" ht="12.75">
      <c r="C468" s="19"/>
      <c r="D468" s="73"/>
      <c r="E468" s="73"/>
    </row>
    <row r="469" spans="3:5" ht="12.75">
      <c r="C469" s="19"/>
      <c r="D469" s="73"/>
      <c r="E469" s="73"/>
    </row>
    <row r="470" spans="3:5" ht="12.75">
      <c r="C470" s="19"/>
      <c r="D470" s="73"/>
      <c r="E470" s="73"/>
    </row>
    <row r="471" spans="3:5" ht="12.75">
      <c r="C471" s="19"/>
      <c r="D471" s="73"/>
      <c r="E471" s="73"/>
    </row>
    <row r="472" spans="3:5" ht="12.75">
      <c r="C472" s="19"/>
      <c r="D472" s="73"/>
      <c r="E472" s="73"/>
    </row>
    <row r="473" spans="3:5" ht="12.75">
      <c r="C473" s="19"/>
      <c r="D473" s="73"/>
      <c r="E473" s="73"/>
    </row>
    <row r="474" spans="3:5" ht="12.75">
      <c r="C474" s="19"/>
      <c r="D474" s="73"/>
      <c r="E474" s="73"/>
    </row>
    <row r="475" spans="3:5" ht="12.75">
      <c r="C475" s="19"/>
      <c r="D475" s="73"/>
      <c r="E475" s="73"/>
    </row>
    <row r="476" spans="3:5" ht="12.75">
      <c r="C476" s="19"/>
      <c r="D476" s="73"/>
      <c r="E476" s="73"/>
    </row>
    <row r="477" spans="3:5" ht="12.75">
      <c r="C477" s="19"/>
      <c r="D477" s="73"/>
      <c r="E477" s="73"/>
    </row>
    <row r="478" spans="3:5" ht="12.75">
      <c r="C478" s="19"/>
      <c r="D478" s="73"/>
      <c r="E478" s="73"/>
    </row>
    <row r="479" spans="3:5" ht="12.75">
      <c r="C479" s="19"/>
      <c r="D479" s="73"/>
      <c r="E479" s="73"/>
    </row>
    <row r="480" spans="3:5" ht="12.75">
      <c r="C480" s="19"/>
      <c r="D480" s="73"/>
      <c r="E480" s="73"/>
    </row>
    <row r="481" spans="3:5" ht="12.75">
      <c r="C481" s="19"/>
      <c r="D481" s="73"/>
      <c r="E481" s="73"/>
    </row>
    <row r="482" spans="3:5" ht="12.75">
      <c r="C482" s="19"/>
      <c r="D482" s="73"/>
      <c r="E482" s="73"/>
    </row>
    <row r="483" spans="3:5" ht="12.75">
      <c r="C483" s="19"/>
      <c r="D483" s="73"/>
      <c r="E483" s="73"/>
    </row>
    <row r="484" spans="3:5" ht="12.75">
      <c r="C484" s="19"/>
      <c r="D484" s="73"/>
      <c r="E484" s="73"/>
    </row>
    <row r="485" spans="3:5" ht="12.75">
      <c r="C485" s="19"/>
      <c r="D485" s="73"/>
      <c r="E485" s="73"/>
    </row>
    <row r="486" spans="3:5" ht="12.75">
      <c r="C486" s="19"/>
      <c r="D486" s="73"/>
      <c r="E486" s="73"/>
    </row>
    <row r="487" spans="3:5" ht="12.75">
      <c r="C487" s="19"/>
      <c r="D487" s="73"/>
      <c r="E487" s="73"/>
    </row>
    <row r="488" spans="3:5" ht="12.75">
      <c r="C488" s="19"/>
      <c r="D488" s="73"/>
      <c r="E488" s="73"/>
    </row>
    <row r="489" spans="3:5" ht="12.75">
      <c r="C489" s="19"/>
      <c r="D489" s="73"/>
      <c r="E489" s="73"/>
    </row>
    <row r="490" spans="3:5" ht="12.75">
      <c r="C490" s="19"/>
      <c r="D490" s="73"/>
      <c r="E490" s="73"/>
    </row>
    <row r="491" spans="3:5" ht="12.75">
      <c r="C491" s="19"/>
      <c r="D491" s="73"/>
      <c r="E491" s="73"/>
    </row>
    <row r="492" spans="3:5" ht="12.75">
      <c r="C492" s="19"/>
      <c r="D492" s="73"/>
      <c r="E492" s="73"/>
    </row>
    <row r="493" spans="3:5" ht="12.75">
      <c r="C493" s="19"/>
      <c r="D493" s="73"/>
      <c r="E493" s="73"/>
    </row>
    <row r="494" spans="3:5" ht="12.75">
      <c r="C494" s="19"/>
      <c r="D494" s="73"/>
      <c r="E494" s="73"/>
    </row>
    <row r="495" spans="3:5" ht="12.75">
      <c r="C495" s="19"/>
      <c r="D495" s="73"/>
      <c r="E495" s="73"/>
    </row>
    <row r="496" spans="3:5" ht="12.75">
      <c r="C496" s="19"/>
      <c r="D496" s="73"/>
      <c r="E496" s="73"/>
    </row>
    <row r="497" spans="3:5" ht="12.75">
      <c r="C497" s="19"/>
      <c r="D497" s="73"/>
      <c r="E497" s="73"/>
    </row>
    <row r="498" spans="3:5" ht="12.75">
      <c r="C498" s="19"/>
      <c r="D498" s="73"/>
      <c r="E498" s="73"/>
    </row>
    <row r="499" spans="3:5" ht="12.75">
      <c r="C499" s="19"/>
      <c r="D499" s="73"/>
      <c r="E499" s="73"/>
    </row>
    <row r="500" spans="3:5" ht="12.75">
      <c r="C500" s="19"/>
      <c r="D500" s="73"/>
      <c r="E500" s="73"/>
    </row>
    <row r="501" spans="3:5" ht="12.75">
      <c r="C501" s="19"/>
      <c r="D501" s="73"/>
      <c r="E501" s="73"/>
    </row>
    <row r="502" spans="3:5" ht="12.75">
      <c r="C502" s="19"/>
      <c r="D502" s="73"/>
      <c r="E502" s="73"/>
    </row>
    <row r="503" spans="3:5" ht="12.75">
      <c r="C503" s="19"/>
      <c r="D503" s="73"/>
      <c r="E503" s="73"/>
    </row>
    <row r="504" spans="3:5" ht="12.75">
      <c r="C504" s="19"/>
      <c r="D504" s="73"/>
      <c r="E504" s="73"/>
    </row>
    <row r="505" spans="3:5" ht="12.75">
      <c r="C505" s="19"/>
      <c r="D505" s="73"/>
      <c r="E505" s="73"/>
    </row>
    <row r="506" spans="3:5" ht="12.75">
      <c r="C506" s="19"/>
      <c r="D506" s="73"/>
      <c r="E506" s="73"/>
    </row>
    <row r="507" spans="3:5" ht="12.75">
      <c r="C507" s="19"/>
      <c r="D507" s="73"/>
      <c r="E507" s="73"/>
    </row>
    <row r="508" spans="3:5" ht="12.75">
      <c r="C508" s="19"/>
      <c r="D508" s="73"/>
      <c r="E508" s="73"/>
    </row>
    <row r="509" spans="3:5" ht="12.75">
      <c r="C509" s="19"/>
      <c r="D509" s="73"/>
      <c r="E509" s="73"/>
    </row>
    <row r="510" spans="3:5" ht="12.75">
      <c r="C510" s="19"/>
      <c r="D510" s="73"/>
      <c r="E510" s="73"/>
    </row>
    <row r="511" spans="3:5" ht="12.75">
      <c r="C511" s="19"/>
      <c r="D511" s="73"/>
      <c r="E511" s="73"/>
    </row>
    <row r="512" spans="3:5" ht="12.75">
      <c r="C512" s="19"/>
      <c r="D512" s="73"/>
      <c r="E512" s="73"/>
    </row>
    <row r="513" spans="3:5" ht="12.75">
      <c r="C513" s="19"/>
      <c r="D513" s="73"/>
      <c r="E513" s="73"/>
    </row>
    <row r="514" spans="3:5" ht="12.75">
      <c r="C514" s="19"/>
      <c r="D514" s="73"/>
      <c r="E514" s="73"/>
    </row>
    <row r="515" spans="3:5" ht="12.75">
      <c r="C515" s="19"/>
      <c r="D515" s="73"/>
      <c r="E515" s="73"/>
    </row>
    <row r="516" spans="3:5" ht="12.75">
      <c r="C516" s="19"/>
      <c r="D516" s="73"/>
      <c r="E516" s="73"/>
    </row>
    <row r="517" spans="3:5" ht="12.75">
      <c r="C517" s="19"/>
      <c r="D517" s="73"/>
      <c r="E517" s="73"/>
    </row>
    <row r="518" spans="3:5" ht="12.75">
      <c r="C518" s="19"/>
      <c r="D518" s="73"/>
      <c r="E518" s="73"/>
    </row>
    <row r="519" spans="3:5" ht="12.75">
      <c r="C519" s="19"/>
      <c r="D519" s="73"/>
      <c r="E519" s="73"/>
    </row>
    <row r="520" spans="3:5" ht="12.75">
      <c r="C520" s="19"/>
      <c r="D520" s="73"/>
      <c r="E520" s="73"/>
    </row>
    <row r="521" spans="3:5" ht="12.75">
      <c r="C521" s="19"/>
      <c r="D521" s="73"/>
      <c r="E521" s="73"/>
    </row>
    <row r="522" spans="3:5" ht="12.75">
      <c r="C522" s="19"/>
      <c r="D522" s="73"/>
      <c r="E522" s="73"/>
    </row>
    <row r="523" spans="3:5" ht="12.75">
      <c r="C523" s="19"/>
      <c r="D523" s="73"/>
      <c r="E523" s="73"/>
    </row>
    <row r="524" spans="3:5" ht="12.75">
      <c r="C524" s="19"/>
      <c r="D524" s="73"/>
      <c r="E524" s="73"/>
    </row>
    <row r="525" spans="3:5" ht="12.75">
      <c r="C525" s="19"/>
      <c r="D525" s="73"/>
      <c r="E525" s="73"/>
    </row>
    <row r="526" spans="3:5" ht="12.75">
      <c r="C526" s="19"/>
      <c r="D526" s="73"/>
      <c r="E526" s="73"/>
    </row>
    <row r="527" spans="3:5" ht="12.75">
      <c r="C527" s="19"/>
      <c r="D527" s="73"/>
      <c r="E527" s="73"/>
    </row>
    <row r="528" spans="3:5" ht="12.75">
      <c r="C528" s="19"/>
      <c r="D528" s="73"/>
      <c r="E528" s="73"/>
    </row>
    <row r="529" spans="3:5" ht="12.75">
      <c r="C529" s="19"/>
      <c r="D529" s="73"/>
      <c r="E529" s="73"/>
    </row>
    <row r="530" spans="3:5" ht="12.75">
      <c r="C530" s="19"/>
      <c r="D530" s="73"/>
      <c r="E530" s="73"/>
    </row>
    <row r="531" spans="3:5" ht="12.75">
      <c r="C531" s="19"/>
      <c r="D531" s="73"/>
      <c r="E531" s="73"/>
    </row>
    <row r="532" spans="3:5" ht="12.75">
      <c r="C532" s="19"/>
      <c r="D532" s="73"/>
      <c r="E532" s="73"/>
    </row>
    <row r="533" spans="3:5" ht="12.75">
      <c r="C533" s="19"/>
      <c r="D533" s="73"/>
      <c r="E533" s="73"/>
    </row>
    <row r="534" spans="3:5" ht="12.75">
      <c r="C534" s="19"/>
      <c r="D534" s="73"/>
      <c r="E534" s="73"/>
    </row>
    <row r="535" spans="3:5" ht="12.75">
      <c r="C535" s="19"/>
      <c r="D535" s="73"/>
      <c r="E535" s="73"/>
    </row>
    <row r="536" spans="3:5" ht="12.75">
      <c r="C536" s="19"/>
      <c r="D536" s="73"/>
      <c r="E536" s="73"/>
    </row>
    <row r="537" spans="3:5" ht="12.75">
      <c r="C537" s="19"/>
      <c r="D537" s="73"/>
      <c r="E537" s="73"/>
    </row>
    <row r="538" spans="3:5" ht="12.75">
      <c r="C538" s="19"/>
      <c r="D538" s="73"/>
      <c r="E538" s="73"/>
    </row>
    <row r="539" spans="3:5" ht="12.75">
      <c r="C539" s="19"/>
      <c r="D539" s="73"/>
      <c r="E539" s="73"/>
    </row>
    <row r="540" spans="3:5" ht="12.75">
      <c r="C540" s="19"/>
      <c r="D540" s="73"/>
      <c r="E540" s="73"/>
    </row>
    <row r="541" spans="3:5" ht="12.75">
      <c r="C541" s="19"/>
      <c r="D541" s="73"/>
      <c r="E541" s="73"/>
    </row>
    <row r="542" spans="3:5" ht="12.75">
      <c r="C542" s="19"/>
      <c r="D542" s="73"/>
      <c r="E542" s="73"/>
    </row>
    <row r="543" spans="3:5" ht="12.75">
      <c r="C543" s="19"/>
      <c r="D543" s="73"/>
      <c r="E543" s="73"/>
    </row>
    <row r="544" spans="3:5" ht="12.75">
      <c r="C544" s="19"/>
      <c r="D544" s="73"/>
      <c r="E544" s="73"/>
    </row>
    <row r="545" spans="3:5" ht="12.75">
      <c r="C545" s="19"/>
      <c r="D545" s="73"/>
      <c r="E545" s="73"/>
    </row>
    <row r="546" spans="3:5" ht="12.75">
      <c r="C546" s="19"/>
      <c r="D546" s="73"/>
      <c r="E546" s="73"/>
    </row>
    <row r="547" spans="3:5" ht="12.75">
      <c r="C547" s="19"/>
      <c r="D547" s="73"/>
      <c r="E547" s="73"/>
    </row>
    <row r="548" spans="3:5" ht="12.75">
      <c r="C548" s="19"/>
      <c r="D548" s="73"/>
      <c r="E548" s="73"/>
    </row>
    <row r="549" spans="3:5" ht="12.75">
      <c r="C549" s="19"/>
      <c r="D549" s="73"/>
      <c r="E549" s="73"/>
    </row>
    <row r="550" spans="3:5" ht="12.75">
      <c r="C550" s="19"/>
      <c r="D550" s="73"/>
      <c r="E550" s="73"/>
    </row>
    <row r="551" spans="3:5" ht="12.75">
      <c r="C551" s="19"/>
      <c r="D551" s="73"/>
      <c r="E551" s="73"/>
    </row>
    <row r="552" spans="3:5" ht="12.75">
      <c r="C552" s="19"/>
      <c r="D552" s="73"/>
      <c r="E552" s="73"/>
    </row>
    <row r="553" spans="3:5" ht="12.75">
      <c r="C553" s="19"/>
      <c r="D553" s="73"/>
      <c r="E553" s="73"/>
    </row>
    <row r="554" spans="3:5" ht="12.75">
      <c r="C554" s="19"/>
      <c r="D554" s="73"/>
      <c r="E554" s="73"/>
    </row>
    <row r="555" spans="3:5" ht="12.75">
      <c r="C555" s="19"/>
      <c r="D555" s="73"/>
      <c r="E555" s="73"/>
    </row>
    <row r="556" spans="3:5" ht="12.75">
      <c r="C556" s="19"/>
      <c r="D556" s="73"/>
      <c r="E556" s="73"/>
    </row>
    <row r="557" spans="3:5" ht="12.75">
      <c r="C557" s="19"/>
      <c r="D557" s="73"/>
      <c r="E557" s="73"/>
    </row>
    <row r="558" spans="3:5" ht="12.75">
      <c r="C558" s="19"/>
      <c r="D558" s="73"/>
      <c r="E558" s="73"/>
    </row>
    <row r="559" spans="3:5" ht="12.75">
      <c r="C559" s="19"/>
      <c r="D559" s="73"/>
      <c r="E559" s="73"/>
    </row>
    <row r="560" spans="3:5" ht="12.75">
      <c r="C560" s="19"/>
      <c r="D560" s="73"/>
      <c r="E560" s="73"/>
    </row>
    <row r="561" spans="3:5" ht="12.75">
      <c r="C561" s="19"/>
      <c r="D561" s="73"/>
      <c r="E561" s="73"/>
    </row>
    <row r="562" spans="3:5" ht="12.75">
      <c r="C562" s="19"/>
      <c r="D562" s="73"/>
      <c r="E562" s="73"/>
    </row>
    <row r="563" spans="3:5" ht="12.75">
      <c r="C563" s="19"/>
      <c r="D563" s="73"/>
      <c r="E563" s="73"/>
    </row>
    <row r="564" spans="3:5" ht="12.75">
      <c r="C564" s="19"/>
      <c r="D564" s="73"/>
      <c r="E564" s="73"/>
    </row>
    <row r="565" spans="3:5" ht="12.75">
      <c r="C565" s="19"/>
      <c r="D565" s="73"/>
      <c r="E565" s="73"/>
    </row>
    <row r="566" spans="3:5" ht="12.75">
      <c r="C566" s="19"/>
      <c r="D566" s="73"/>
      <c r="E566" s="73"/>
    </row>
    <row r="567" spans="3:5" ht="12.75">
      <c r="C567" s="19"/>
      <c r="D567" s="73"/>
      <c r="E567" s="73"/>
    </row>
    <row r="568" spans="3:5" ht="12.75">
      <c r="C568" s="19"/>
      <c r="D568" s="73"/>
      <c r="E568" s="73"/>
    </row>
    <row r="569" spans="3:5" ht="12.75">
      <c r="C569" s="19"/>
      <c r="D569" s="73"/>
      <c r="E569" s="73"/>
    </row>
    <row r="570" spans="3:5" ht="12.75">
      <c r="C570" s="19"/>
      <c r="D570" s="73"/>
      <c r="E570" s="73"/>
    </row>
    <row r="571" spans="3:5" ht="12.75">
      <c r="C571" s="19"/>
      <c r="D571" s="73"/>
      <c r="E571" s="73"/>
    </row>
    <row r="572" spans="3:5" ht="12.75">
      <c r="C572" s="19"/>
      <c r="D572" s="73"/>
      <c r="E572" s="73"/>
    </row>
    <row r="573" spans="3:5" ht="12.75">
      <c r="C573" s="19"/>
      <c r="D573" s="73"/>
      <c r="E573" s="73"/>
    </row>
    <row r="574" spans="3:5" ht="12.75">
      <c r="C574" s="19"/>
      <c r="D574" s="73"/>
      <c r="E574" s="73"/>
    </row>
    <row r="575" spans="3:5" ht="12.75">
      <c r="C575" s="19"/>
      <c r="D575" s="73"/>
      <c r="E575" s="73"/>
    </row>
    <row r="576" spans="3:5" ht="12.75">
      <c r="C576" s="19"/>
      <c r="D576" s="73"/>
      <c r="E576" s="73"/>
    </row>
    <row r="577" spans="3:5" ht="12.75">
      <c r="C577" s="19"/>
      <c r="D577" s="73"/>
      <c r="E577" s="73"/>
    </row>
    <row r="578" spans="3:5" ht="12.75">
      <c r="C578" s="19"/>
      <c r="D578" s="73"/>
      <c r="E578" s="73"/>
    </row>
    <row r="579" spans="3:5" ht="12.75">
      <c r="C579" s="19"/>
      <c r="D579" s="73"/>
      <c r="E579" s="73"/>
    </row>
    <row r="580" spans="3:5" ht="12.75">
      <c r="C580" s="19"/>
      <c r="D580" s="73"/>
      <c r="E580" s="73"/>
    </row>
    <row r="581" spans="3:5" ht="12.75">
      <c r="C581" s="19"/>
      <c r="D581" s="73"/>
      <c r="E581" s="73"/>
    </row>
    <row r="582" spans="3:5" ht="12.75">
      <c r="C582" s="19"/>
      <c r="D582" s="73"/>
      <c r="E582" s="73"/>
    </row>
    <row r="583" spans="3:5" ht="12.75">
      <c r="C583" s="19"/>
      <c r="D583" s="73"/>
      <c r="E583" s="73"/>
    </row>
    <row r="584" spans="3:5" ht="12.75">
      <c r="C584" s="19"/>
      <c r="D584" s="73"/>
      <c r="E584" s="73"/>
    </row>
    <row r="585" spans="3:5" ht="12.75">
      <c r="C585" s="19"/>
      <c r="D585" s="73"/>
      <c r="E585" s="73"/>
    </row>
    <row r="586" spans="3:5" ht="12.75">
      <c r="C586" s="19"/>
      <c r="D586" s="73"/>
      <c r="E586" s="73"/>
    </row>
    <row r="587" spans="3:5" ht="12.75">
      <c r="C587" s="19"/>
      <c r="D587" s="73"/>
      <c r="E587" s="73"/>
    </row>
    <row r="588" spans="3:5" ht="12.75">
      <c r="C588" s="19"/>
      <c r="D588" s="73"/>
      <c r="E588" s="73"/>
    </row>
    <row r="589" spans="3:5" ht="12.75">
      <c r="C589" s="19"/>
      <c r="D589" s="73"/>
      <c r="E589" s="73"/>
    </row>
    <row r="590" spans="3:5" ht="12.75">
      <c r="C590" s="19"/>
      <c r="D590" s="73"/>
      <c r="E590" s="73"/>
    </row>
    <row r="591" spans="3:5" ht="12.75">
      <c r="C591" s="19"/>
      <c r="D591" s="73"/>
      <c r="E591" s="73"/>
    </row>
    <row r="592" spans="3:5" ht="12.75">
      <c r="C592" s="19"/>
      <c r="D592" s="73"/>
      <c r="E592" s="73"/>
    </row>
    <row r="593" spans="3:5" ht="12.75">
      <c r="C593" s="19"/>
      <c r="D593" s="73"/>
      <c r="E593" s="73"/>
    </row>
    <row r="594" spans="3:5" ht="12.75">
      <c r="C594" s="19"/>
      <c r="D594" s="73"/>
      <c r="E594" s="73"/>
    </row>
    <row r="595" spans="3:5" ht="12.75">
      <c r="C595" s="19"/>
      <c r="D595" s="73"/>
      <c r="E595" s="73"/>
    </row>
    <row r="596" spans="3:5" ht="12.75">
      <c r="C596" s="19"/>
      <c r="D596" s="73"/>
      <c r="E596" s="73"/>
    </row>
    <row r="597" spans="3:5" ht="12.75">
      <c r="C597" s="19"/>
      <c r="D597" s="73"/>
      <c r="E597" s="73"/>
    </row>
    <row r="598" spans="3:5" ht="12.75">
      <c r="C598" s="19"/>
      <c r="D598" s="73"/>
      <c r="E598" s="73"/>
    </row>
    <row r="599" spans="3:5" ht="12.75">
      <c r="C599" s="19"/>
      <c r="D599" s="73"/>
      <c r="E599" s="73"/>
    </row>
    <row r="600" spans="3:5" ht="12.75">
      <c r="C600" s="19"/>
      <c r="D600" s="73"/>
      <c r="E600" s="73"/>
    </row>
    <row r="601" spans="3:5" ht="12.75">
      <c r="C601" s="19"/>
      <c r="D601" s="73"/>
      <c r="E601" s="73"/>
    </row>
    <row r="602" spans="3:5" ht="12.75">
      <c r="C602" s="19"/>
      <c r="D602" s="73"/>
      <c r="E602" s="73"/>
    </row>
    <row r="603" spans="3:5" ht="12.75">
      <c r="C603" s="19"/>
      <c r="D603" s="73"/>
      <c r="E603" s="73"/>
    </row>
    <row r="604" spans="3:5" ht="12.75">
      <c r="C604" s="19"/>
      <c r="D604" s="73"/>
      <c r="E604" s="73"/>
    </row>
    <row r="605" spans="3:5" ht="12.75">
      <c r="C605" s="19"/>
      <c r="D605" s="73"/>
      <c r="E605" s="73"/>
    </row>
    <row r="606" spans="3:5" ht="12.75">
      <c r="C606" s="19"/>
      <c r="D606" s="73"/>
      <c r="E606" s="73"/>
    </row>
    <row r="607" spans="3:5" ht="12.75">
      <c r="C607" s="19"/>
      <c r="D607" s="73"/>
      <c r="E607" s="73"/>
    </row>
    <row r="608" spans="3:5" ht="12.75">
      <c r="C608" s="19"/>
      <c r="D608" s="73"/>
      <c r="E608" s="73"/>
    </row>
    <row r="609" spans="3:5" ht="12.75">
      <c r="C609" s="19"/>
      <c r="D609" s="73"/>
      <c r="E609" s="73"/>
    </row>
    <row r="610" spans="3:5" ht="12.75">
      <c r="C610" s="19"/>
      <c r="D610" s="73"/>
      <c r="E610" s="73"/>
    </row>
    <row r="611" spans="3:5" ht="12.75">
      <c r="C611" s="19"/>
      <c r="D611" s="73"/>
      <c r="E611" s="73"/>
    </row>
    <row r="612" spans="3:5" ht="12.75">
      <c r="C612" s="19"/>
      <c r="D612" s="73"/>
      <c r="E612" s="73"/>
    </row>
    <row r="613" spans="3:5" ht="12.75">
      <c r="C613" s="19"/>
      <c r="D613" s="73"/>
      <c r="E613" s="73"/>
    </row>
    <row r="614" spans="3:5" ht="12.75">
      <c r="C614" s="19"/>
      <c r="D614" s="73"/>
      <c r="E614" s="73"/>
    </row>
    <row r="615" spans="3:5" ht="12.75">
      <c r="C615" s="19"/>
      <c r="D615" s="73"/>
      <c r="E615" s="73"/>
    </row>
    <row r="616" spans="3:5" ht="12.75">
      <c r="C616" s="19"/>
      <c r="D616" s="73"/>
      <c r="E616" s="73"/>
    </row>
    <row r="617" spans="3:5" ht="12.75">
      <c r="C617" s="19"/>
      <c r="D617" s="73"/>
      <c r="E617" s="73"/>
    </row>
    <row r="618" spans="3:5" ht="12.75">
      <c r="C618" s="19"/>
      <c r="D618" s="73"/>
      <c r="E618" s="73"/>
    </row>
    <row r="619" spans="3:5" ht="12.75">
      <c r="C619" s="19"/>
      <c r="D619" s="73"/>
      <c r="E619" s="73"/>
    </row>
    <row r="620" spans="3:5" ht="12.75">
      <c r="C620" s="19"/>
      <c r="D620" s="73"/>
      <c r="E620" s="73"/>
    </row>
    <row r="621" spans="3:5" ht="12.75">
      <c r="C621" s="19"/>
      <c r="D621" s="73"/>
      <c r="E621" s="73"/>
    </row>
    <row r="622" spans="3:5" ht="12.75">
      <c r="C622" s="19"/>
      <c r="D622" s="73"/>
      <c r="E622" s="73"/>
    </row>
    <row r="623" spans="3:5" ht="12.75">
      <c r="C623" s="19"/>
      <c r="D623" s="73"/>
      <c r="E623" s="73"/>
    </row>
    <row r="624" spans="3:5" ht="12.75">
      <c r="C624" s="19"/>
      <c r="D624" s="73"/>
      <c r="E624" s="73"/>
    </row>
    <row r="625" spans="3:5" ht="12.75">
      <c r="C625" s="19"/>
      <c r="D625" s="73"/>
      <c r="E625" s="73"/>
    </row>
    <row r="626" spans="3:5" ht="12.75">
      <c r="C626" s="19"/>
      <c r="D626" s="73"/>
      <c r="E626" s="73"/>
    </row>
    <row r="627" spans="3:5" ht="12.75">
      <c r="C627" s="19"/>
      <c r="D627" s="73"/>
      <c r="E627" s="73"/>
    </row>
    <row r="628" spans="3:5" ht="12.75">
      <c r="C628" s="19"/>
      <c r="D628" s="73"/>
      <c r="E628" s="73"/>
    </row>
    <row r="629" spans="3:5" ht="12.75">
      <c r="C629" s="19"/>
      <c r="D629" s="73"/>
      <c r="E629" s="73"/>
    </row>
    <row r="630" spans="3:5" ht="12.75">
      <c r="C630" s="19"/>
      <c r="D630" s="73"/>
      <c r="E630" s="73"/>
    </row>
    <row r="631" spans="3:5" ht="12.75">
      <c r="C631" s="19"/>
      <c r="D631" s="73"/>
      <c r="E631" s="73"/>
    </row>
    <row r="632" spans="3:5" ht="12.75">
      <c r="C632" s="19"/>
      <c r="D632" s="73"/>
      <c r="E632" s="73"/>
    </row>
    <row r="633" spans="3:5" ht="12.75">
      <c r="C633" s="19"/>
      <c r="D633" s="73"/>
      <c r="E633" s="73"/>
    </row>
    <row r="634" spans="3:5" ht="12.75">
      <c r="C634" s="19"/>
      <c r="D634" s="73"/>
      <c r="E634" s="73"/>
    </row>
    <row r="635" spans="3:5" ht="12.75">
      <c r="C635" s="19"/>
      <c r="D635" s="73"/>
      <c r="E635" s="73"/>
    </row>
    <row r="636" spans="3:5" ht="12.75">
      <c r="C636" s="19"/>
      <c r="D636" s="73"/>
      <c r="E636" s="73"/>
    </row>
    <row r="637" spans="3:5" ht="12.75">
      <c r="C637" s="19"/>
      <c r="D637" s="73"/>
      <c r="E637" s="73"/>
    </row>
    <row r="638" spans="3:5" ht="12.75">
      <c r="C638" s="19"/>
      <c r="D638" s="73"/>
      <c r="E638" s="73"/>
    </row>
    <row r="639" spans="3:5" ht="12.75">
      <c r="C639" s="19"/>
      <c r="D639" s="73"/>
      <c r="E639" s="73"/>
    </row>
    <row r="640" spans="3:5" ht="12.75">
      <c r="C640" s="19"/>
      <c r="D640" s="73"/>
      <c r="E640" s="73"/>
    </row>
    <row r="641" spans="3:5" ht="12.75">
      <c r="C641" s="19"/>
      <c r="D641" s="73"/>
      <c r="E641" s="73"/>
    </row>
    <row r="642" spans="3:5" ht="12.75">
      <c r="C642" s="19"/>
      <c r="D642" s="73"/>
      <c r="E642" s="73"/>
    </row>
    <row r="643" spans="3:5" ht="12.75">
      <c r="C643" s="19"/>
      <c r="D643" s="73"/>
      <c r="E643" s="73"/>
    </row>
    <row r="644" spans="3:5" ht="12.75">
      <c r="C644" s="19"/>
      <c r="D644" s="73"/>
      <c r="E644" s="73"/>
    </row>
    <row r="645" spans="3:5" ht="12.75">
      <c r="C645" s="19"/>
      <c r="D645" s="73"/>
      <c r="E645" s="73"/>
    </row>
    <row r="646" spans="3:5" ht="12.75">
      <c r="C646" s="19"/>
      <c r="D646" s="73"/>
      <c r="E646" s="73"/>
    </row>
    <row r="647" spans="3:5" ht="12.75">
      <c r="C647" s="19"/>
      <c r="D647" s="73"/>
      <c r="E647" s="73"/>
    </row>
    <row r="648" spans="3:5" ht="12.75">
      <c r="C648" s="19"/>
      <c r="D648" s="73"/>
      <c r="E648" s="73"/>
    </row>
    <row r="649" spans="3:5" ht="12.75">
      <c r="C649" s="19"/>
      <c r="D649" s="73"/>
      <c r="E649" s="73"/>
    </row>
    <row r="650" spans="3:5" ht="12.75">
      <c r="C650" s="19"/>
      <c r="D650" s="73"/>
      <c r="E650" s="73"/>
    </row>
    <row r="651" spans="3:5" ht="12.75">
      <c r="C651" s="19"/>
      <c r="D651" s="73"/>
      <c r="E651" s="73"/>
    </row>
    <row r="652" spans="3:5" ht="12.75">
      <c r="C652" s="19"/>
      <c r="D652" s="73"/>
      <c r="E652" s="73"/>
    </row>
    <row r="653" spans="3:5" ht="12.75">
      <c r="C653" s="19"/>
      <c r="D653" s="73"/>
      <c r="E653" s="73"/>
    </row>
    <row r="654" spans="3:5" ht="12.75">
      <c r="C654" s="19"/>
      <c r="D654" s="73"/>
      <c r="E654" s="73"/>
    </row>
    <row r="655" spans="3:5" ht="12.75">
      <c r="C655" s="19"/>
      <c r="D655" s="73"/>
      <c r="E655" s="73"/>
    </row>
    <row r="656" spans="3:5" ht="12.75">
      <c r="C656" s="19"/>
      <c r="D656" s="73"/>
      <c r="E656" s="73"/>
    </row>
    <row r="657" spans="3:5" ht="12.75">
      <c r="C657" s="19"/>
      <c r="D657" s="73"/>
      <c r="E657" s="73"/>
    </row>
    <row r="658" spans="3:5" ht="12.75">
      <c r="C658" s="19"/>
      <c r="D658" s="73"/>
      <c r="E658" s="73"/>
    </row>
    <row r="659" spans="3:5" ht="12.75">
      <c r="C659" s="19"/>
      <c r="D659" s="73"/>
      <c r="E659" s="73"/>
    </row>
    <row r="660" spans="3:5" ht="12.75">
      <c r="C660" s="19"/>
      <c r="D660" s="73"/>
      <c r="E660" s="73"/>
    </row>
    <row r="661" spans="3:5" ht="12.75">
      <c r="C661" s="19"/>
      <c r="D661" s="73"/>
      <c r="E661" s="73"/>
    </row>
    <row r="662" spans="3:5" ht="12.75">
      <c r="C662" s="19"/>
      <c r="D662" s="73"/>
      <c r="E662" s="73"/>
    </row>
    <row r="663" spans="3:5" ht="12.75">
      <c r="C663" s="19"/>
      <c r="D663" s="73"/>
      <c r="E663" s="73"/>
    </row>
    <row r="664" spans="3:5" ht="12.75">
      <c r="C664" s="19"/>
      <c r="D664" s="73"/>
      <c r="E664" s="73"/>
    </row>
    <row r="665" spans="3:5" ht="12.75">
      <c r="C665" s="19"/>
      <c r="D665" s="73"/>
      <c r="E665" s="73"/>
    </row>
    <row r="666" spans="3:5" ht="12.75">
      <c r="C666" s="19"/>
      <c r="D666" s="73"/>
      <c r="E666" s="73"/>
    </row>
    <row r="667" spans="3:5" ht="12.75">
      <c r="C667" s="19"/>
      <c r="D667" s="73"/>
      <c r="E667" s="73"/>
    </row>
    <row r="668" spans="3:5" ht="12.75">
      <c r="C668" s="19"/>
      <c r="D668" s="73"/>
      <c r="E668" s="73"/>
    </row>
    <row r="669" spans="3:5" ht="12.75">
      <c r="C669" s="19"/>
      <c r="D669" s="73"/>
      <c r="E669" s="73"/>
    </row>
    <row r="670" spans="3:5" ht="12.75">
      <c r="C670" s="19"/>
      <c r="D670" s="73"/>
      <c r="E670" s="73"/>
    </row>
    <row r="671" spans="3:5" ht="12.75">
      <c r="C671" s="19"/>
      <c r="D671" s="73"/>
      <c r="E671" s="73"/>
    </row>
    <row r="672" spans="3:5" ht="12.75">
      <c r="C672" s="19"/>
      <c r="D672" s="73"/>
      <c r="E672" s="73"/>
    </row>
    <row r="673" spans="3:5" ht="12.75">
      <c r="C673" s="19"/>
      <c r="D673" s="73"/>
      <c r="E673" s="73"/>
    </row>
    <row r="674" spans="3:5" ht="12.75">
      <c r="C674" s="19"/>
      <c r="D674" s="73"/>
      <c r="E674" s="73"/>
    </row>
    <row r="675" spans="3:5" ht="12.75">
      <c r="C675" s="19"/>
      <c r="D675" s="73"/>
      <c r="E675" s="73"/>
    </row>
    <row r="676" spans="3:5" ht="12.75">
      <c r="C676" s="19"/>
      <c r="D676" s="73"/>
      <c r="E676" s="73"/>
    </row>
    <row r="677" spans="3:5" ht="12.75">
      <c r="C677" s="19"/>
      <c r="D677" s="73"/>
      <c r="E677" s="73"/>
    </row>
    <row r="678" spans="3:5" ht="12.75">
      <c r="C678" s="19"/>
      <c r="D678" s="73"/>
      <c r="E678" s="73"/>
    </row>
    <row r="679" spans="3:5" ht="12.75">
      <c r="C679" s="19"/>
      <c r="D679" s="73"/>
      <c r="E679" s="73"/>
    </row>
    <row r="680" spans="3:5" ht="12.75">
      <c r="C680" s="19"/>
      <c r="D680" s="73"/>
      <c r="E680" s="73"/>
    </row>
    <row r="681" spans="3:5" ht="12.75">
      <c r="C681" s="19"/>
      <c r="D681" s="73"/>
      <c r="E681" s="73"/>
    </row>
    <row r="682" spans="3:5" ht="12.75">
      <c r="C682" s="19"/>
      <c r="D682" s="73"/>
      <c r="E682" s="73"/>
    </row>
    <row r="683" spans="3:5" ht="12.75">
      <c r="C683" s="19"/>
      <c r="D683" s="73"/>
      <c r="E683" s="73"/>
    </row>
    <row r="684" spans="3:5" ht="12.75">
      <c r="C684" s="19"/>
      <c r="D684" s="73"/>
      <c r="E684" s="73"/>
    </row>
    <row r="685" spans="3:5" ht="12.75">
      <c r="C685" s="19"/>
      <c r="D685" s="73"/>
      <c r="E685" s="73"/>
    </row>
    <row r="686" spans="3:5" ht="12.75">
      <c r="C686" s="19"/>
      <c r="D686" s="73"/>
      <c r="E686" s="73"/>
    </row>
    <row r="687" spans="3:5" ht="12.75">
      <c r="C687" s="19"/>
      <c r="D687" s="73"/>
      <c r="E687" s="73"/>
    </row>
    <row r="688" spans="3:5" ht="12.75">
      <c r="C688" s="19"/>
      <c r="D688" s="73"/>
      <c r="E688" s="73"/>
    </row>
    <row r="689" spans="3:5" ht="12.75">
      <c r="C689" s="19"/>
      <c r="D689" s="73"/>
      <c r="E689" s="73"/>
    </row>
    <row r="690" spans="3:5" ht="12.75">
      <c r="C690" s="19"/>
      <c r="D690" s="73"/>
      <c r="E690" s="73"/>
    </row>
    <row r="691" spans="3:5" ht="12.75">
      <c r="C691" s="19"/>
      <c r="D691" s="73"/>
      <c r="E691" s="73"/>
    </row>
    <row r="692" spans="3:5" ht="12.75">
      <c r="C692" s="19"/>
      <c r="D692" s="73"/>
      <c r="E692" s="73"/>
    </row>
    <row r="693" spans="3:5" ht="12.75">
      <c r="C693" s="19"/>
      <c r="D693" s="73"/>
      <c r="E693" s="73"/>
    </row>
    <row r="694" spans="3:5" ht="12.75">
      <c r="C694" s="19"/>
      <c r="D694" s="73"/>
      <c r="E694" s="73"/>
    </row>
    <row r="695" spans="3:5" ht="12.75">
      <c r="C695" s="19"/>
      <c r="D695" s="73"/>
      <c r="E695" s="73"/>
    </row>
    <row r="696" spans="3:5" ht="12.75">
      <c r="C696" s="19"/>
      <c r="D696" s="73"/>
      <c r="E696" s="73"/>
    </row>
    <row r="697" spans="3:5" ht="12.75">
      <c r="C697" s="19"/>
      <c r="D697" s="73"/>
      <c r="E697" s="73"/>
    </row>
    <row r="698" spans="3:5" ht="12.75">
      <c r="C698" s="19"/>
      <c r="D698" s="73"/>
      <c r="E698" s="73"/>
    </row>
    <row r="699" spans="3:5" ht="12.75">
      <c r="C699" s="19"/>
      <c r="D699" s="73"/>
      <c r="E699" s="73"/>
    </row>
    <row r="700" spans="3:5" ht="12.75">
      <c r="C700" s="19"/>
      <c r="D700" s="73"/>
      <c r="E700" s="73"/>
    </row>
    <row r="701" spans="3:5" ht="12.75">
      <c r="C701" s="19"/>
      <c r="D701" s="73"/>
      <c r="E701" s="73"/>
    </row>
    <row r="702" spans="3:5" ht="12.75">
      <c r="C702" s="19"/>
      <c r="D702" s="73"/>
      <c r="E702" s="73"/>
    </row>
    <row r="703" spans="3:5" ht="12.75">
      <c r="C703" s="19"/>
      <c r="D703" s="73"/>
      <c r="E703" s="73"/>
    </row>
    <row r="704" spans="3:5" ht="12.75">
      <c r="C704" s="19"/>
      <c r="D704" s="73"/>
      <c r="E704" s="73"/>
    </row>
    <row r="705" spans="3:5" ht="12.75">
      <c r="C705" s="19"/>
      <c r="D705" s="73"/>
      <c r="E705" s="73"/>
    </row>
    <row r="706" spans="3:5" ht="12.75">
      <c r="C706" s="19"/>
      <c r="D706" s="73"/>
      <c r="E706" s="73"/>
    </row>
    <row r="707" spans="3:5" ht="12.75">
      <c r="C707" s="19"/>
      <c r="D707" s="73"/>
      <c r="E707" s="73"/>
    </row>
    <row r="708" spans="3:5" ht="12.75">
      <c r="C708" s="19"/>
      <c r="D708" s="73"/>
      <c r="E708" s="73"/>
    </row>
    <row r="709" spans="3:5" ht="12.75">
      <c r="C709" s="19"/>
      <c r="D709" s="73"/>
      <c r="E709" s="73"/>
    </row>
    <row r="710" spans="3:5" ht="12.75">
      <c r="C710" s="19"/>
      <c r="D710" s="73"/>
      <c r="E710" s="73"/>
    </row>
    <row r="711" spans="3:5" ht="12.75">
      <c r="C711" s="19"/>
      <c r="D711" s="73"/>
      <c r="E711" s="73"/>
    </row>
    <row r="712" spans="3:5" ht="12.75">
      <c r="C712" s="19"/>
      <c r="D712" s="73"/>
      <c r="E712" s="73"/>
    </row>
    <row r="713" spans="3:5" ht="12.75">
      <c r="C713" s="19"/>
      <c r="D713" s="73"/>
      <c r="E713" s="73"/>
    </row>
    <row r="714" spans="3:5" ht="12.75">
      <c r="C714" s="19"/>
      <c r="D714" s="73"/>
      <c r="E714" s="73"/>
    </row>
    <row r="715" spans="3:5" ht="12.75">
      <c r="C715" s="19"/>
      <c r="D715" s="73"/>
      <c r="E715" s="73"/>
    </row>
    <row r="716" spans="3:5" ht="12.75">
      <c r="C716" s="19"/>
      <c r="D716" s="73"/>
      <c r="E716" s="73"/>
    </row>
    <row r="717" spans="3:5" ht="12.75">
      <c r="C717" s="19"/>
      <c r="D717" s="73"/>
      <c r="E717" s="73"/>
    </row>
    <row r="718" spans="3:5" ht="12.75">
      <c r="C718" s="19"/>
      <c r="D718" s="73"/>
      <c r="E718" s="73"/>
    </row>
    <row r="719" spans="3:5" ht="12.75">
      <c r="C719" s="19"/>
      <c r="D719" s="73"/>
      <c r="E719" s="73"/>
    </row>
    <row r="720" spans="3:5" ht="12.75">
      <c r="C720" s="19"/>
      <c r="D720" s="73"/>
      <c r="E720" s="73"/>
    </row>
    <row r="721" spans="3:5" ht="12.75">
      <c r="C721" s="19"/>
      <c r="D721" s="73"/>
      <c r="E721" s="73"/>
    </row>
    <row r="722" spans="3:5" ht="12.75">
      <c r="C722" s="19"/>
      <c r="D722" s="73"/>
      <c r="E722" s="73"/>
    </row>
    <row r="723" spans="3:5" ht="12.75">
      <c r="C723" s="19"/>
      <c r="D723" s="73"/>
      <c r="E723" s="73"/>
    </row>
    <row r="724" spans="3:5" ht="12.75">
      <c r="C724" s="19"/>
      <c r="D724" s="73"/>
      <c r="E724" s="73"/>
    </row>
    <row r="725" spans="3:5" ht="12.75">
      <c r="C725" s="19"/>
      <c r="D725" s="73"/>
      <c r="E725" s="73"/>
    </row>
    <row r="726" spans="3:5" ht="12.75">
      <c r="C726" s="19"/>
      <c r="D726" s="73"/>
      <c r="E726" s="73"/>
    </row>
    <row r="727" spans="3:5" ht="12.75">
      <c r="C727" s="19"/>
      <c r="D727" s="73"/>
      <c r="E727" s="73"/>
    </row>
    <row r="728" spans="3:5" ht="12.75">
      <c r="C728" s="19"/>
      <c r="D728" s="73"/>
      <c r="E728" s="73"/>
    </row>
    <row r="729" spans="3:5" ht="12.75">
      <c r="C729" s="19"/>
      <c r="D729" s="73"/>
      <c r="E729" s="73"/>
    </row>
    <row r="730" spans="3:5" ht="12.75">
      <c r="C730" s="19"/>
      <c r="D730" s="73"/>
      <c r="E730" s="73"/>
    </row>
    <row r="731" spans="3:5" ht="12.75">
      <c r="C731" s="19"/>
      <c r="D731" s="73"/>
      <c r="E731" s="73"/>
    </row>
    <row r="732" spans="3:5" ht="12.75">
      <c r="C732" s="19"/>
      <c r="D732" s="73"/>
      <c r="E732" s="73"/>
    </row>
    <row r="733" spans="3:5" ht="12.75">
      <c r="C733" s="19"/>
      <c r="D733" s="73"/>
      <c r="E733" s="73"/>
    </row>
    <row r="734" spans="3:5" ht="12.75">
      <c r="C734" s="19"/>
      <c r="D734" s="73"/>
      <c r="E734" s="73"/>
    </row>
    <row r="735" spans="3:5" ht="12.75">
      <c r="C735" s="19"/>
      <c r="D735" s="73"/>
      <c r="E735" s="73"/>
    </row>
    <row r="736" spans="3:5" ht="12.75">
      <c r="C736" s="19"/>
      <c r="D736" s="73"/>
      <c r="E736" s="73"/>
    </row>
    <row r="737" spans="3:5" ht="12.75">
      <c r="C737" s="19"/>
      <c r="D737" s="73"/>
      <c r="E737" s="73"/>
    </row>
    <row r="738" spans="3:5" ht="12.75">
      <c r="C738" s="19"/>
      <c r="D738" s="73"/>
      <c r="E738" s="73"/>
    </row>
    <row r="739" spans="3:5" ht="12.75">
      <c r="C739" s="19"/>
      <c r="D739" s="73"/>
      <c r="E739" s="73"/>
    </row>
    <row r="740" spans="3:5" ht="12.75">
      <c r="C740" s="19"/>
      <c r="D740" s="73"/>
      <c r="E740" s="73"/>
    </row>
    <row r="741" spans="3:5" ht="12.75">
      <c r="C741" s="19"/>
      <c r="D741" s="73"/>
      <c r="E741" s="73"/>
    </row>
    <row r="742" spans="3:5" ht="12.75">
      <c r="C742" s="19"/>
      <c r="D742" s="73"/>
      <c r="E742" s="73"/>
    </row>
    <row r="743" spans="3:5" ht="12.75">
      <c r="C743" s="19"/>
      <c r="D743" s="73"/>
      <c r="E743" s="73"/>
    </row>
    <row r="744" spans="3:5" ht="12.75">
      <c r="C744" s="19"/>
      <c r="D744" s="73"/>
      <c r="E744" s="73"/>
    </row>
    <row r="745" spans="3:5" ht="12.75">
      <c r="C745" s="19"/>
      <c r="D745" s="73"/>
      <c r="E745" s="73"/>
    </row>
    <row r="746" spans="3:5" ht="12.75">
      <c r="C746" s="19"/>
      <c r="D746" s="73"/>
      <c r="E746" s="73"/>
    </row>
    <row r="747" spans="3:5" ht="12.75">
      <c r="C747" s="19"/>
      <c r="D747" s="73"/>
      <c r="E747" s="73"/>
    </row>
    <row r="748" spans="3:5" ht="12.75">
      <c r="C748" s="19"/>
      <c r="D748" s="73"/>
      <c r="E748" s="73"/>
    </row>
    <row r="749" spans="3:5" ht="12.75">
      <c r="C749" s="19"/>
      <c r="D749" s="73"/>
      <c r="E749" s="73"/>
    </row>
    <row r="750" spans="3:5" ht="12.75">
      <c r="C750" s="19"/>
      <c r="D750" s="73"/>
      <c r="E750" s="73"/>
    </row>
    <row r="751" spans="3:5" ht="12.75">
      <c r="C751" s="19"/>
      <c r="D751" s="73"/>
      <c r="E751" s="73"/>
    </row>
    <row r="752" spans="3:5" ht="12.75">
      <c r="C752" s="19"/>
      <c r="D752" s="73"/>
      <c r="E752" s="73"/>
    </row>
    <row r="753" spans="3:5" ht="12.75">
      <c r="C753" s="19"/>
      <c r="D753" s="73"/>
      <c r="E753" s="73"/>
    </row>
    <row r="754" spans="3:5" ht="12.75">
      <c r="C754" s="19"/>
      <c r="D754" s="73"/>
      <c r="E754" s="73"/>
    </row>
    <row r="755" spans="3:5" ht="12.75">
      <c r="C755" s="19"/>
      <c r="D755" s="73"/>
      <c r="E755" s="73"/>
    </row>
    <row r="756" spans="3:5" ht="12.75">
      <c r="C756" s="19"/>
      <c r="D756" s="73"/>
      <c r="E756" s="73"/>
    </row>
    <row r="757" spans="3:5" ht="12.75">
      <c r="C757" s="19"/>
      <c r="D757" s="73"/>
      <c r="E757" s="73"/>
    </row>
    <row r="758" spans="3:5" ht="12.75">
      <c r="C758" s="19"/>
      <c r="D758" s="73"/>
      <c r="E758" s="73"/>
    </row>
    <row r="759" spans="3:5" ht="12.75">
      <c r="C759" s="19"/>
      <c r="D759" s="73"/>
      <c r="E759" s="73"/>
    </row>
    <row r="760" spans="3:5" ht="12.75">
      <c r="C760" s="19"/>
      <c r="D760" s="73"/>
      <c r="E760" s="73"/>
    </row>
    <row r="761" spans="3:5" ht="12.75">
      <c r="C761" s="19"/>
      <c r="D761" s="73"/>
      <c r="E761" s="73"/>
    </row>
    <row r="762" spans="3:5" ht="12.75">
      <c r="C762" s="19"/>
      <c r="D762" s="73"/>
      <c r="E762" s="73"/>
    </row>
    <row r="763" spans="3:5" ht="12.75">
      <c r="C763" s="19"/>
      <c r="D763" s="73"/>
      <c r="E763" s="73"/>
    </row>
    <row r="764" spans="3:5" ht="12.75">
      <c r="C764" s="19"/>
      <c r="D764" s="73"/>
      <c r="E764" s="73"/>
    </row>
    <row r="765" spans="3:5" ht="12.75">
      <c r="C765" s="19"/>
      <c r="D765" s="73"/>
      <c r="E765" s="73"/>
    </row>
    <row r="766" spans="3:5" ht="12.75">
      <c r="C766" s="19"/>
      <c r="D766" s="73"/>
      <c r="E766" s="73"/>
    </row>
    <row r="767" spans="3:5" ht="12.75">
      <c r="C767" s="19"/>
      <c r="D767" s="73"/>
      <c r="E767" s="73"/>
    </row>
    <row r="768" spans="3:5" ht="12.75">
      <c r="C768" s="19"/>
      <c r="D768" s="73"/>
      <c r="E768" s="73"/>
    </row>
    <row r="769" spans="3:5" ht="12.75">
      <c r="C769" s="19"/>
      <c r="D769" s="73"/>
      <c r="E769" s="73"/>
    </row>
    <row r="770" spans="3:5" ht="12.75">
      <c r="C770" s="19"/>
      <c r="D770" s="73"/>
      <c r="E770" s="73"/>
    </row>
    <row r="771" spans="3:5" ht="12.75">
      <c r="C771" s="19"/>
      <c r="D771" s="73"/>
      <c r="E771" s="73"/>
    </row>
    <row r="772" spans="3:5" ht="12.75">
      <c r="C772" s="19"/>
      <c r="D772" s="73"/>
      <c r="E772" s="73"/>
    </row>
    <row r="773" spans="3:5" ht="12.75">
      <c r="C773" s="19"/>
      <c r="D773" s="73"/>
      <c r="E773" s="73"/>
    </row>
    <row r="774" spans="3:5" ht="12.75">
      <c r="C774" s="19"/>
      <c r="D774" s="73"/>
      <c r="E774" s="73"/>
    </row>
    <row r="775" spans="3:5" ht="12.75">
      <c r="C775" s="19"/>
      <c r="D775" s="73"/>
      <c r="E775" s="73"/>
    </row>
    <row r="776" spans="3:5" ht="12.75">
      <c r="C776" s="19"/>
      <c r="D776" s="73"/>
      <c r="E776" s="73"/>
    </row>
    <row r="777" spans="3:5" ht="12.75">
      <c r="C777" s="19"/>
      <c r="D777" s="73"/>
      <c r="E777" s="73"/>
    </row>
    <row r="778" spans="3:5" ht="12.75">
      <c r="C778" s="19"/>
      <c r="D778" s="73"/>
      <c r="E778" s="73"/>
    </row>
    <row r="779" spans="3:5" ht="12.75">
      <c r="C779" s="19"/>
      <c r="D779" s="73"/>
      <c r="E779" s="73"/>
    </row>
    <row r="780" spans="3:5" ht="12.75">
      <c r="C780" s="19"/>
      <c r="D780" s="73"/>
      <c r="E780" s="73"/>
    </row>
    <row r="781" spans="3:5" ht="12.75">
      <c r="C781" s="19"/>
      <c r="D781" s="73"/>
      <c r="E781" s="73"/>
    </row>
    <row r="782" spans="3:5" ht="12.75">
      <c r="C782" s="19"/>
      <c r="D782" s="73"/>
      <c r="E782" s="73"/>
    </row>
    <row r="783" spans="3:5" ht="12.75">
      <c r="C783" s="19"/>
      <c r="D783" s="73"/>
      <c r="E783" s="73"/>
    </row>
    <row r="784" spans="3:5" ht="12.75">
      <c r="C784" s="19"/>
      <c r="D784" s="73"/>
      <c r="E784" s="73"/>
    </row>
    <row r="785" spans="3:5" ht="12.75">
      <c r="C785" s="19"/>
      <c r="D785" s="73"/>
      <c r="E785" s="73"/>
    </row>
    <row r="786" spans="3:5" ht="12.75">
      <c r="C786" s="19"/>
      <c r="D786" s="73"/>
      <c r="E786" s="73"/>
    </row>
    <row r="787" spans="3:5" ht="12.75">
      <c r="C787" s="19"/>
      <c r="D787" s="73"/>
      <c r="E787" s="73"/>
    </row>
    <row r="788" spans="3:5" ht="12.75">
      <c r="C788" s="19"/>
      <c r="D788" s="73"/>
      <c r="E788" s="73"/>
    </row>
    <row r="789" spans="3:5" ht="12.75">
      <c r="C789" s="19"/>
      <c r="D789" s="73"/>
      <c r="E789" s="73"/>
    </row>
    <row r="790" spans="3:5" ht="12.75">
      <c r="C790" s="19"/>
      <c r="D790" s="73"/>
      <c r="E790" s="73"/>
    </row>
    <row r="791" spans="3:5" ht="12.75">
      <c r="C791" s="19"/>
      <c r="D791" s="73"/>
      <c r="E791" s="73"/>
    </row>
    <row r="792" spans="3:5" ht="12.75">
      <c r="C792" s="19"/>
      <c r="D792" s="73"/>
      <c r="E792" s="73"/>
    </row>
    <row r="793" spans="3:5" ht="12.75">
      <c r="C793" s="19"/>
      <c r="D793" s="73"/>
      <c r="E793" s="73"/>
    </row>
    <row r="794" spans="3:5" ht="12.75">
      <c r="C794" s="19"/>
      <c r="D794" s="73"/>
      <c r="E794" s="73"/>
    </row>
    <row r="795" spans="3:5" ht="12.75">
      <c r="C795" s="19"/>
      <c r="D795" s="73"/>
      <c r="E795" s="73"/>
    </row>
    <row r="796" spans="3:5" ht="12.75">
      <c r="C796" s="19"/>
      <c r="D796" s="73"/>
      <c r="E796" s="73"/>
    </row>
    <row r="797" spans="3:5" ht="12.75">
      <c r="C797" s="19"/>
      <c r="D797" s="73"/>
      <c r="E797" s="73"/>
    </row>
    <row r="798" spans="3:5" ht="12.75">
      <c r="C798" s="19"/>
      <c r="D798" s="73"/>
      <c r="E798" s="73"/>
    </row>
    <row r="799" spans="3:5" ht="12.75">
      <c r="C799" s="19"/>
      <c r="D799" s="73"/>
      <c r="E799" s="73"/>
    </row>
    <row r="800" spans="3:5" ht="12.75">
      <c r="C800" s="19"/>
      <c r="D800" s="73"/>
      <c r="E800" s="73"/>
    </row>
    <row r="801" spans="3:5" ht="12.75">
      <c r="C801" s="19"/>
      <c r="D801" s="73"/>
      <c r="E801" s="73"/>
    </row>
    <row r="802" spans="3:5" ht="12.75">
      <c r="C802" s="19"/>
      <c r="D802" s="73"/>
      <c r="E802" s="73"/>
    </row>
    <row r="803" spans="3:5" ht="12.75">
      <c r="C803" s="19"/>
      <c r="D803" s="73"/>
      <c r="E803" s="73"/>
    </row>
    <row r="804" spans="3:5" ht="12.75">
      <c r="C804" s="19"/>
      <c r="D804" s="73"/>
      <c r="E804" s="73"/>
    </row>
    <row r="805" spans="3:5" ht="12.75">
      <c r="C805" s="19"/>
      <c r="D805" s="73"/>
      <c r="E805" s="73"/>
    </row>
    <row r="806" spans="3:5" ht="12.75">
      <c r="C806" s="19"/>
      <c r="D806" s="73"/>
      <c r="E806" s="73"/>
    </row>
    <row r="807" spans="3:5" ht="12.75">
      <c r="C807" s="19"/>
      <c r="D807" s="73"/>
      <c r="E807" s="73"/>
    </row>
    <row r="808" spans="3:5" ht="12.75">
      <c r="C808" s="19"/>
      <c r="D808" s="73"/>
      <c r="E808" s="73"/>
    </row>
    <row r="809" spans="3:5" ht="12.75">
      <c r="C809" s="19"/>
      <c r="D809" s="73"/>
      <c r="E809" s="73"/>
    </row>
    <row r="810" spans="3:5" ht="12.75">
      <c r="C810" s="19"/>
      <c r="D810" s="73"/>
      <c r="E810" s="73"/>
    </row>
    <row r="811" spans="3:5" ht="12.75">
      <c r="C811" s="19"/>
      <c r="D811" s="73"/>
      <c r="E811" s="73"/>
    </row>
    <row r="812" spans="3:5" ht="12.75">
      <c r="C812" s="19"/>
      <c r="D812" s="73"/>
      <c r="E812" s="73"/>
    </row>
    <row r="813" spans="3:5" ht="12.75">
      <c r="C813" s="19"/>
      <c r="D813" s="73"/>
      <c r="E813" s="73"/>
    </row>
    <row r="814" spans="3:5" ht="12.75">
      <c r="C814" s="19"/>
      <c r="D814" s="73"/>
      <c r="E814" s="73"/>
    </row>
    <row r="815" spans="3:5" ht="12.75">
      <c r="C815" s="19"/>
      <c r="D815" s="73"/>
      <c r="E815" s="73"/>
    </row>
    <row r="816" spans="3:5" ht="12.75">
      <c r="C816" s="19"/>
      <c r="D816" s="73"/>
      <c r="E816" s="73"/>
    </row>
    <row r="817" spans="3:5" ht="12.75">
      <c r="C817" s="19"/>
      <c r="D817" s="73"/>
      <c r="E817" s="73"/>
    </row>
    <row r="818" spans="3:5" ht="12.75">
      <c r="C818" s="19"/>
      <c r="D818" s="73"/>
      <c r="E818" s="73"/>
    </row>
    <row r="819" spans="3:5" ht="12.75">
      <c r="C819" s="19"/>
      <c r="D819" s="73"/>
      <c r="E819" s="73"/>
    </row>
    <row r="820" spans="3:5" ht="12.75">
      <c r="C820" s="19"/>
      <c r="D820" s="73"/>
      <c r="E820" s="73"/>
    </row>
    <row r="821" spans="3:5" ht="12.75">
      <c r="C821" s="19"/>
      <c r="D821" s="73"/>
      <c r="E821" s="73"/>
    </row>
    <row r="822" spans="3:5" ht="12.75">
      <c r="C822" s="19"/>
      <c r="D822" s="73"/>
      <c r="E822" s="73"/>
    </row>
    <row r="823" spans="3:5" ht="12.75">
      <c r="C823" s="19"/>
      <c r="D823" s="73"/>
      <c r="E823" s="73"/>
    </row>
    <row r="824" spans="3:5" ht="12.75">
      <c r="C824" s="19"/>
      <c r="D824" s="73"/>
      <c r="E824" s="73"/>
    </row>
    <row r="825" spans="3:5" ht="12.75">
      <c r="C825" s="19"/>
      <c r="D825" s="73"/>
      <c r="E825" s="73"/>
    </row>
    <row r="826" spans="3:5" ht="12.75">
      <c r="C826" s="19"/>
      <c r="D826" s="73"/>
      <c r="E826" s="73"/>
    </row>
    <row r="827" spans="3:5" ht="12.75">
      <c r="C827" s="19"/>
      <c r="D827" s="73"/>
      <c r="E827" s="73"/>
    </row>
    <row r="828" spans="3:5" ht="12.75">
      <c r="C828" s="19"/>
      <c r="D828" s="73"/>
      <c r="E828" s="73"/>
    </row>
    <row r="829" spans="3:5" ht="12.75">
      <c r="C829" s="19"/>
      <c r="D829" s="73"/>
      <c r="E829" s="73"/>
    </row>
    <row r="830" spans="3:5" ht="12.75">
      <c r="C830" s="19"/>
      <c r="D830" s="73"/>
      <c r="E830" s="73"/>
    </row>
    <row r="831" spans="3:5" ht="12.75">
      <c r="C831" s="19"/>
      <c r="D831" s="73"/>
      <c r="E831" s="73"/>
    </row>
    <row r="832" spans="3:5" ht="12.75">
      <c r="C832" s="19"/>
      <c r="D832" s="73"/>
      <c r="E832" s="73"/>
    </row>
    <row r="833" spans="3:5" ht="12.75">
      <c r="C833" s="19"/>
      <c r="D833" s="73"/>
      <c r="E833" s="73"/>
    </row>
    <row r="834" spans="3:5" ht="12.75">
      <c r="C834" s="19"/>
      <c r="D834" s="73"/>
      <c r="E834" s="73"/>
    </row>
    <row r="835" spans="3:5" ht="12.75">
      <c r="C835" s="19"/>
      <c r="D835" s="73"/>
      <c r="E835" s="73"/>
    </row>
    <row r="836" spans="3:5" ht="12.75">
      <c r="C836" s="19"/>
      <c r="D836" s="73"/>
      <c r="E836" s="73"/>
    </row>
    <row r="837" spans="3:5" ht="12.75">
      <c r="C837" s="19"/>
      <c r="D837" s="73"/>
      <c r="E837" s="73"/>
    </row>
    <row r="838" spans="3:5" ht="12.75">
      <c r="C838" s="19"/>
      <c r="D838" s="73"/>
      <c r="E838" s="73"/>
    </row>
    <row r="839" spans="3:5" ht="12.75">
      <c r="C839" s="19"/>
      <c r="D839" s="73"/>
      <c r="E839" s="73"/>
    </row>
    <row r="840" spans="3:5" ht="12.75">
      <c r="C840" s="19"/>
      <c r="D840" s="73"/>
      <c r="E840" s="73"/>
    </row>
    <row r="841" spans="3:5" ht="12.75">
      <c r="C841" s="19"/>
      <c r="D841" s="73"/>
      <c r="E841" s="73"/>
    </row>
    <row r="842" spans="3:5" ht="12.75">
      <c r="C842" s="19"/>
      <c r="D842" s="73"/>
      <c r="E842" s="73"/>
    </row>
    <row r="843" spans="3:5" ht="12.75">
      <c r="C843" s="19"/>
      <c r="D843" s="73"/>
      <c r="E843" s="73"/>
    </row>
    <row r="844" spans="3:5" ht="12.75">
      <c r="C844" s="19"/>
      <c r="D844" s="73"/>
      <c r="E844" s="73"/>
    </row>
    <row r="845" spans="3:5" ht="12.75">
      <c r="C845" s="19"/>
      <c r="D845" s="73"/>
      <c r="E845" s="73"/>
    </row>
    <row r="846" spans="3:5" ht="12.75">
      <c r="C846" s="19"/>
      <c r="D846" s="73"/>
      <c r="E846" s="73"/>
    </row>
    <row r="847" spans="3:5" ht="12.75">
      <c r="C847" s="19"/>
      <c r="D847" s="73"/>
      <c r="E847" s="73"/>
    </row>
    <row r="848" spans="3:5" ht="12.75">
      <c r="C848" s="19"/>
      <c r="D848" s="73"/>
      <c r="E848" s="73"/>
    </row>
    <row r="849" spans="3:5" ht="12.75">
      <c r="C849" s="19"/>
      <c r="D849" s="73"/>
      <c r="E849" s="73"/>
    </row>
    <row r="850" spans="3:5" ht="12.75">
      <c r="C850" s="19"/>
      <c r="D850" s="73"/>
      <c r="E850" s="73"/>
    </row>
    <row r="851" spans="3:5" ht="12.75">
      <c r="C851" s="19"/>
      <c r="D851" s="73"/>
      <c r="E851" s="73"/>
    </row>
    <row r="852" spans="3:5" ht="12.75">
      <c r="C852" s="19"/>
      <c r="D852" s="73"/>
      <c r="E852" s="73"/>
    </row>
    <row r="853" spans="3:5" ht="12.75">
      <c r="C853" s="19"/>
      <c r="D853" s="73"/>
      <c r="E853" s="73"/>
    </row>
    <row r="854" spans="3:5" ht="12.75">
      <c r="C854" s="19"/>
      <c r="D854" s="73"/>
      <c r="E854" s="73"/>
    </row>
    <row r="855" spans="3:5" ht="12.75">
      <c r="C855" s="19"/>
      <c r="D855" s="73"/>
      <c r="E855" s="73"/>
    </row>
    <row r="856" spans="3:5" ht="12.75">
      <c r="C856" s="19"/>
      <c r="D856" s="73"/>
      <c r="E856" s="73"/>
    </row>
    <row r="857" spans="3:5" ht="12.75">
      <c r="C857" s="19"/>
      <c r="D857" s="73"/>
      <c r="E857" s="73"/>
    </row>
    <row r="858" spans="3:5" ht="12.75">
      <c r="C858" s="19"/>
      <c r="D858" s="73"/>
      <c r="E858" s="73"/>
    </row>
    <row r="859" spans="3:5" ht="12.75">
      <c r="C859" s="19"/>
      <c r="D859" s="73"/>
      <c r="E859" s="73"/>
    </row>
    <row r="860" spans="3:5" ht="12.75">
      <c r="C860" s="19"/>
      <c r="D860" s="73"/>
      <c r="E860" s="73"/>
    </row>
    <row r="861" spans="3:5" ht="12.75">
      <c r="C861" s="19"/>
      <c r="D861" s="73"/>
      <c r="E861" s="73"/>
    </row>
    <row r="862" spans="3:5" ht="12.75">
      <c r="C862" s="19"/>
      <c r="D862" s="73"/>
      <c r="E862" s="73"/>
    </row>
    <row r="863" spans="3:5" ht="12.75">
      <c r="C863" s="19"/>
      <c r="D863" s="73"/>
      <c r="E863" s="73"/>
    </row>
    <row r="864" spans="3:5" ht="12.75">
      <c r="C864" s="19"/>
      <c r="D864" s="73"/>
      <c r="E864" s="73"/>
    </row>
    <row r="865" spans="3:5" ht="12.75">
      <c r="C865" s="19"/>
      <c r="D865" s="73"/>
      <c r="E865" s="73"/>
    </row>
    <row r="866" spans="3:5" ht="12.75">
      <c r="C866" s="19"/>
      <c r="D866" s="73"/>
      <c r="E866" s="73"/>
    </row>
    <row r="867" spans="3:5" ht="12.75">
      <c r="C867" s="19"/>
      <c r="D867" s="73"/>
      <c r="E867" s="73"/>
    </row>
    <row r="868" spans="3:5" ht="12.75">
      <c r="C868" s="19"/>
      <c r="D868" s="73"/>
      <c r="E868" s="73"/>
    </row>
    <row r="869" spans="3:5" ht="12.75">
      <c r="C869" s="19"/>
      <c r="D869" s="73"/>
      <c r="E869" s="73"/>
    </row>
    <row r="870" spans="3:5" ht="12.75">
      <c r="C870" s="19"/>
      <c r="D870" s="73"/>
      <c r="E870" s="73"/>
    </row>
    <row r="871" spans="3:5" ht="12.75">
      <c r="C871" s="19"/>
      <c r="D871" s="73"/>
      <c r="E871" s="73"/>
    </row>
    <row r="872" spans="3:5" ht="12.75">
      <c r="C872" s="19"/>
      <c r="D872" s="73"/>
      <c r="E872" s="73"/>
    </row>
    <row r="873" spans="3:5" ht="12.75">
      <c r="C873" s="19"/>
      <c r="D873" s="73"/>
      <c r="E873" s="73"/>
    </row>
    <row r="874" spans="3:5" ht="12.75">
      <c r="C874" s="19"/>
      <c r="D874" s="73"/>
      <c r="E874" s="73"/>
    </row>
    <row r="875" spans="3:5" ht="12.75">
      <c r="C875" s="19"/>
      <c r="D875" s="73"/>
      <c r="E875" s="73"/>
    </row>
    <row r="876" spans="3:5" ht="12.75">
      <c r="C876" s="19"/>
      <c r="D876" s="73"/>
      <c r="E876" s="73"/>
    </row>
    <row r="877" spans="3:5" ht="12.75">
      <c r="C877" s="19"/>
      <c r="D877" s="73"/>
      <c r="E877" s="73"/>
    </row>
    <row r="878" spans="3:5" ht="12.75">
      <c r="C878" s="19"/>
      <c r="D878" s="73"/>
      <c r="E878" s="73"/>
    </row>
    <row r="879" spans="3:5" ht="12.75">
      <c r="C879" s="19"/>
      <c r="D879" s="73"/>
      <c r="E879" s="73"/>
    </row>
    <row r="880" spans="3:5" ht="12.75">
      <c r="C880" s="19"/>
      <c r="D880" s="73"/>
      <c r="E880" s="73"/>
    </row>
    <row r="881" spans="3:5" ht="12.75">
      <c r="C881" s="19"/>
      <c r="D881" s="73"/>
      <c r="E881" s="73"/>
    </row>
    <row r="882" spans="3:5" ht="12.75">
      <c r="C882" s="19"/>
      <c r="D882" s="73"/>
      <c r="E882" s="73"/>
    </row>
    <row r="883" spans="3:5" ht="12.75">
      <c r="C883" s="19"/>
      <c r="D883" s="73"/>
      <c r="E883" s="73"/>
    </row>
    <row r="884" spans="3:5" ht="12.75">
      <c r="C884" s="19"/>
      <c r="D884" s="73"/>
      <c r="E884" s="73"/>
    </row>
    <row r="885" spans="3:5" ht="12.75">
      <c r="C885" s="19"/>
      <c r="D885" s="73"/>
      <c r="E885" s="73"/>
    </row>
    <row r="886" spans="3:5" ht="12.75">
      <c r="C886" s="19"/>
      <c r="D886" s="73"/>
      <c r="E886" s="73"/>
    </row>
    <row r="887" spans="3:5" ht="12.75">
      <c r="C887" s="19"/>
      <c r="D887" s="73"/>
      <c r="E887" s="73"/>
    </row>
    <row r="888" spans="3:5" ht="12.75">
      <c r="C888" s="19"/>
      <c r="D888" s="73"/>
      <c r="E888" s="73"/>
    </row>
    <row r="889" spans="3:5" ht="12.75">
      <c r="C889" s="19"/>
      <c r="D889" s="73"/>
      <c r="E889" s="73"/>
    </row>
    <row r="890" spans="3:5" ht="12.75">
      <c r="C890" s="19"/>
      <c r="D890" s="73"/>
      <c r="E890" s="73"/>
    </row>
    <row r="891" spans="3:5" ht="12.75">
      <c r="C891" s="19"/>
      <c r="D891" s="73"/>
      <c r="E891" s="73"/>
    </row>
    <row r="892" spans="3:5" ht="12.75">
      <c r="C892" s="19"/>
      <c r="D892" s="73"/>
      <c r="E892" s="73"/>
    </row>
    <row r="893" spans="3:5" ht="12.75">
      <c r="C893" s="19"/>
      <c r="D893" s="73"/>
      <c r="E893" s="73"/>
    </row>
    <row r="894" spans="3:5" ht="12.75">
      <c r="C894" s="19"/>
      <c r="D894" s="73"/>
      <c r="E894" s="73"/>
    </row>
    <row r="895" spans="3:5" ht="12.75">
      <c r="C895" s="19"/>
      <c r="D895" s="73"/>
      <c r="E895" s="73"/>
    </row>
    <row r="896" spans="3:5" ht="12.75">
      <c r="C896" s="19"/>
      <c r="D896" s="73"/>
      <c r="E896" s="73"/>
    </row>
    <row r="897" spans="3:5" ht="12.75">
      <c r="C897" s="19"/>
      <c r="D897" s="73"/>
      <c r="E897" s="73"/>
    </row>
    <row r="898" spans="3:5" ht="12.75">
      <c r="C898" s="19"/>
      <c r="D898" s="73"/>
      <c r="E898" s="73"/>
    </row>
    <row r="899" spans="3:5" ht="12.75">
      <c r="C899" s="19"/>
      <c r="D899" s="73"/>
      <c r="E899" s="73"/>
    </row>
    <row r="900" spans="3:5" ht="12.75">
      <c r="C900" s="19"/>
      <c r="D900" s="73"/>
      <c r="E900" s="73"/>
    </row>
    <row r="901" spans="3:5" ht="12.75">
      <c r="C901" s="19"/>
      <c r="D901" s="73"/>
      <c r="E901" s="73"/>
    </row>
    <row r="902" spans="3:5" ht="12.75">
      <c r="C902" s="19"/>
      <c r="D902" s="73"/>
      <c r="E902" s="73"/>
    </row>
    <row r="903" spans="3:5" ht="12.75">
      <c r="C903" s="19"/>
      <c r="D903" s="73"/>
      <c r="E903" s="73"/>
    </row>
    <row r="904" spans="3:5" ht="12.75">
      <c r="C904" s="19"/>
      <c r="D904" s="73"/>
      <c r="E904" s="73"/>
    </row>
    <row r="905" spans="3:5" ht="12.75">
      <c r="C905" s="19"/>
      <c r="D905" s="73"/>
      <c r="E905" s="73"/>
    </row>
    <row r="906" spans="3:5" ht="12.75">
      <c r="C906" s="19"/>
      <c r="D906" s="73"/>
      <c r="E906" s="73"/>
    </row>
    <row r="907" spans="3:5" ht="12.75">
      <c r="C907" s="19"/>
      <c r="D907" s="73"/>
      <c r="E907" s="73"/>
    </row>
    <row r="908" spans="3:5" ht="12.75">
      <c r="C908" s="19"/>
      <c r="D908" s="73"/>
      <c r="E908" s="73"/>
    </row>
    <row r="909" spans="3:5" ht="12.75">
      <c r="C909" s="19"/>
      <c r="D909" s="73"/>
      <c r="E909" s="73"/>
    </row>
    <row r="910" spans="3:5" ht="12.75">
      <c r="C910" s="19"/>
      <c r="D910" s="73"/>
      <c r="E910" s="73"/>
    </row>
    <row r="911" spans="3:5" ht="12.75">
      <c r="C911" s="19"/>
      <c r="D911" s="73"/>
      <c r="E911" s="73"/>
    </row>
    <row r="912" spans="3:5" ht="12.75">
      <c r="C912" s="19"/>
      <c r="D912" s="73"/>
      <c r="E912" s="73"/>
    </row>
    <row r="913" spans="3:5" ht="12.75">
      <c r="C913" s="19"/>
      <c r="D913" s="73"/>
      <c r="E913" s="73"/>
    </row>
    <row r="914" spans="3:5" ht="12.75">
      <c r="C914" s="19"/>
      <c r="D914" s="73"/>
      <c r="E914" s="73"/>
    </row>
    <row r="915" spans="3:5" ht="12.75">
      <c r="C915" s="19"/>
      <c r="D915" s="73"/>
      <c r="E915" s="73"/>
    </row>
    <row r="916" spans="3:5" ht="12.75">
      <c r="C916" s="19"/>
      <c r="D916" s="73"/>
      <c r="E916" s="73"/>
    </row>
    <row r="917" spans="3:5" ht="12.75">
      <c r="C917" s="19"/>
      <c r="D917" s="73"/>
      <c r="E917" s="73"/>
    </row>
    <row r="918" spans="3:5" ht="12.75">
      <c r="C918" s="19"/>
      <c r="D918" s="73"/>
      <c r="E918" s="73"/>
    </row>
    <row r="919" spans="3:5" ht="12.75">
      <c r="C919" s="19"/>
      <c r="D919" s="73"/>
      <c r="E919" s="73"/>
    </row>
    <row r="920" spans="3:5" ht="12.75">
      <c r="C920" s="19"/>
      <c r="D920" s="73"/>
      <c r="E920" s="73"/>
    </row>
    <row r="921" spans="3:5" ht="12.75">
      <c r="C921" s="19"/>
      <c r="D921" s="73"/>
      <c r="E921" s="73"/>
    </row>
    <row r="922" spans="3:5" ht="12.75">
      <c r="C922" s="19"/>
      <c r="D922" s="73"/>
      <c r="E922" s="73"/>
    </row>
    <row r="923" spans="3:5" ht="12.75">
      <c r="C923" s="19"/>
      <c r="D923" s="73"/>
      <c r="E923" s="73"/>
    </row>
    <row r="924" spans="3:5" ht="12.75">
      <c r="C924" s="19"/>
      <c r="D924" s="73"/>
      <c r="E924" s="73"/>
    </row>
    <row r="925" spans="3:5" ht="12.75">
      <c r="C925" s="19"/>
      <c r="D925" s="73"/>
      <c r="E925" s="73"/>
    </row>
    <row r="926" spans="3:5" ht="12.75">
      <c r="C926" s="19"/>
      <c r="D926" s="73"/>
      <c r="E926" s="73"/>
    </row>
    <row r="927" spans="3:5" ht="12.75">
      <c r="C927" s="19"/>
      <c r="D927" s="73"/>
      <c r="E927" s="73"/>
    </row>
    <row r="928" spans="3:5" ht="12.75">
      <c r="C928" s="19"/>
      <c r="D928" s="73"/>
      <c r="E928" s="73"/>
    </row>
    <row r="929" spans="3:5" ht="12.75">
      <c r="C929" s="19"/>
      <c r="D929" s="73"/>
      <c r="E929" s="73"/>
    </row>
    <row r="930" spans="3:5" ht="12.75">
      <c r="C930" s="19"/>
      <c r="D930" s="73"/>
      <c r="E930" s="73"/>
    </row>
    <row r="931" spans="3:5" ht="12.75">
      <c r="C931" s="19"/>
      <c r="D931" s="73"/>
      <c r="E931" s="73"/>
    </row>
    <row r="932" spans="3:5" ht="12.75">
      <c r="C932" s="19"/>
      <c r="D932" s="73"/>
      <c r="E932" s="73"/>
    </row>
    <row r="933" spans="3:5" ht="12.75">
      <c r="C933" s="19"/>
      <c r="D933" s="73"/>
      <c r="E933" s="73"/>
    </row>
    <row r="934" spans="3:5" ht="12.75">
      <c r="C934" s="19"/>
      <c r="D934" s="73"/>
      <c r="E934" s="73"/>
    </row>
    <row r="935" spans="3:5" ht="12.75">
      <c r="C935" s="19"/>
      <c r="D935" s="73"/>
      <c r="E935" s="73"/>
    </row>
    <row r="936" spans="3:5" ht="12.75">
      <c r="C936" s="19"/>
      <c r="D936" s="73"/>
      <c r="E936" s="73"/>
    </row>
    <row r="937" spans="3:5" ht="12.75">
      <c r="C937" s="19"/>
      <c r="D937" s="73"/>
      <c r="E937" s="73"/>
    </row>
    <row r="938" spans="3:5" ht="12.75">
      <c r="C938" s="19"/>
      <c r="D938" s="73"/>
      <c r="E938" s="73"/>
    </row>
    <row r="939" spans="3:5" ht="12.75">
      <c r="C939" s="19"/>
      <c r="D939" s="73"/>
      <c r="E939" s="73"/>
    </row>
    <row r="940" spans="3:5" ht="12.75">
      <c r="C940" s="19"/>
      <c r="D940" s="73"/>
      <c r="E940" s="73"/>
    </row>
    <row r="941" spans="3:5" ht="12.75">
      <c r="C941" s="19"/>
      <c r="D941" s="73"/>
      <c r="E941" s="73"/>
    </row>
    <row r="942" spans="3:5" ht="12.75">
      <c r="C942" s="19"/>
      <c r="D942" s="73"/>
      <c r="E942" s="73"/>
    </row>
    <row r="943" spans="3:5" ht="12.75">
      <c r="C943" s="19"/>
      <c r="D943" s="73"/>
      <c r="E943" s="73"/>
    </row>
    <row r="944" spans="3:5" ht="12.75">
      <c r="C944" s="19"/>
      <c r="D944" s="73"/>
      <c r="E944" s="73"/>
    </row>
    <row r="945" spans="3:5" ht="12.75">
      <c r="C945" s="19"/>
      <c r="D945" s="73"/>
      <c r="E945" s="73"/>
    </row>
    <row r="946" spans="3:5" ht="12.75">
      <c r="C946" s="19"/>
      <c r="D946" s="73"/>
      <c r="E946" s="73"/>
    </row>
    <row r="947" spans="3:5" ht="12.75">
      <c r="C947" s="19"/>
      <c r="D947" s="73"/>
      <c r="E947" s="73"/>
    </row>
    <row r="948" spans="3:5" ht="12.75">
      <c r="C948" s="19"/>
      <c r="D948" s="73"/>
      <c r="E948" s="73"/>
    </row>
    <row r="949" spans="3:5" ht="12.75">
      <c r="C949" s="19"/>
      <c r="D949" s="73"/>
      <c r="E949" s="73"/>
    </row>
    <row r="950" spans="3:5" ht="12.75">
      <c r="C950" s="19"/>
      <c r="D950" s="73"/>
      <c r="E950" s="73"/>
    </row>
    <row r="951" spans="3:5" ht="12.75">
      <c r="C951" s="19"/>
      <c r="D951" s="73"/>
      <c r="E951" s="73"/>
    </row>
    <row r="952" spans="3:5" ht="12.75">
      <c r="C952" s="19"/>
      <c r="D952" s="73"/>
      <c r="E952" s="73"/>
    </row>
    <row r="953" spans="3:5" ht="12.75">
      <c r="C953" s="19"/>
      <c r="D953" s="73"/>
      <c r="E953" s="73"/>
    </row>
    <row r="954" spans="3:5" ht="12.75">
      <c r="C954" s="19"/>
      <c r="D954" s="73"/>
      <c r="E954" s="73"/>
    </row>
    <row r="955" spans="3:5" ht="12.75">
      <c r="C955" s="19"/>
      <c r="D955" s="73"/>
      <c r="E955" s="73"/>
    </row>
    <row r="956" spans="3:5" ht="12.75">
      <c r="C956" s="19"/>
      <c r="D956" s="73"/>
      <c r="E956" s="73"/>
    </row>
    <row r="957" spans="3:5" ht="12.75">
      <c r="C957" s="19"/>
      <c r="D957" s="73"/>
      <c r="E957" s="73"/>
    </row>
    <row r="958" spans="3:5" ht="12.75">
      <c r="C958" s="19"/>
      <c r="D958" s="73"/>
      <c r="E958" s="73"/>
    </row>
    <row r="959" spans="3:5" ht="12.75">
      <c r="C959" s="19"/>
      <c r="D959" s="73"/>
      <c r="E959" s="73"/>
    </row>
    <row r="960" spans="3:5" ht="12.75">
      <c r="C960" s="19"/>
      <c r="D960" s="73"/>
      <c r="E960" s="73"/>
    </row>
    <row r="961" spans="3:5" ht="12.75">
      <c r="C961" s="19"/>
      <c r="D961" s="73"/>
      <c r="E961" s="73"/>
    </row>
    <row r="962" spans="3:5" ht="12.75">
      <c r="C962" s="19"/>
      <c r="D962" s="73"/>
      <c r="E962" s="73"/>
    </row>
    <row r="963" spans="3:5" ht="12.75">
      <c r="C963" s="19"/>
      <c r="D963" s="73"/>
      <c r="E963" s="73"/>
    </row>
    <row r="964" spans="3:5" ht="12.75">
      <c r="C964" s="19"/>
      <c r="D964" s="73"/>
      <c r="E964" s="73"/>
    </row>
    <row r="965" spans="3:5" ht="12.75">
      <c r="C965" s="19"/>
      <c r="D965" s="73"/>
      <c r="E965" s="73"/>
    </row>
    <row r="966" spans="3:5" ht="12.75">
      <c r="C966" s="19"/>
      <c r="D966" s="73"/>
      <c r="E966" s="73"/>
    </row>
    <row r="967" spans="3:5" ht="12.75">
      <c r="C967" s="19"/>
      <c r="D967" s="73"/>
      <c r="E967" s="73"/>
    </row>
    <row r="968" spans="3:5" ht="12.75">
      <c r="C968" s="19"/>
      <c r="D968" s="73"/>
      <c r="E968" s="73"/>
    </row>
    <row r="969" spans="3:5" ht="12.75">
      <c r="C969" s="19"/>
      <c r="D969" s="73"/>
      <c r="E969" s="73"/>
    </row>
    <row r="970" spans="3:5" ht="12.75">
      <c r="C970" s="19"/>
      <c r="D970" s="73"/>
      <c r="E970" s="73"/>
    </row>
    <row r="971" spans="3:5" ht="12.75">
      <c r="C971" s="19"/>
      <c r="D971" s="73"/>
      <c r="E971" s="73"/>
    </row>
    <row r="972" spans="3:5" ht="12.75">
      <c r="C972" s="19"/>
      <c r="D972" s="73"/>
      <c r="E972" s="73"/>
    </row>
    <row r="973" spans="3:5" ht="12.75">
      <c r="C973" s="19"/>
      <c r="D973" s="73"/>
      <c r="E973" s="73"/>
    </row>
    <row r="974" spans="3:5" ht="12.75">
      <c r="C974" s="19"/>
      <c r="D974" s="73"/>
      <c r="E974" s="73"/>
    </row>
    <row r="975" spans="3:5" ht="12.75">
      <c r="C975" s="19"/>
      <c r="D975" s="73"/>
      <c r="E975" s="73"/>
    </row>
    <row r="976" spans="3:5" ht="12.75">
      <c r="C976" s="19"/>
      <c r="D976" s="73"/>
      <c r="E976" s="73"/>
    </row>
    <row r="977" spans="3:5" ht="12.75">
      <c r="C977" s="19"/>
      <c r="D977" s="73"/>
      <c r="E977" s="73"/>
    </row>
    <row r="978" spans="3:5" ht="12.75">
      <c r="C978" s="19"/>
      <c r="D978" s="73"/>
      <c r="E978" s="73"/>
    </row>
    <row r="979" spans="3:5" ht="12.75">
      <c r="C979" s="19"/>
      <c r="D979" s="73"/>
      <c r="E979" s="73"/>
    </row>
    <row r="980" spans="3:5" ht="12.75">
      <c r="C980" s="19"/>
      <c r="D980" s="73"/>
      <c r="E980" s="73"/>
    </row>
    <row r="981" spans="3:5" ht="12.75">
      <c r="C981" s="19"/>
      <c r="D981" s="73"/>
      <c r="E981" s="73"/>
    </row>
    <row r="982" spans="3:5" ht="12.75">
      <c r="C982" s="19"/>
      <c r="D982" s="73"/>
      <c r="E982" s="73"/>
    </row>
    <row r="983" spans="3:5" ht="12.75">
      <c r="C983" s="19"/>
      <c r="D983" s="73"/>
      <c r="E983" s="73"/>
    </row>
    <row r="984" spans="3:5" ht="12.75">
      <c r="C984" s="19"/>
      <c r="D984" s="73"/>
      <c r="E984" s="73"/>
    </row>
    <row r="985" spans="3:5" ht="12.75">
      <c r="C985" s="19"/>
      <c r="D985" s="73"/>
      <c r="E985" s="73"/>
    </row>
    <row r="986" spans="3:5" ht="12.75">
      <c r="C986" s="19"/>
      <c r="D986" s="73"/>
      <c r="E986" s="73"/>
    </row>
    <row r="987" spans="3:5" ht="12.75">
      <c r="C987" s="19"/>
      <c r="D987" s="73"/>
      <c r="E987" s="73"/>
    </row>
    <row r="988" spans="3:5" ht="12.75">
      <c r="C988" s="19"/>
      <c r="D988" s="73"/>
      <c r="E988" s="73"/>
    </row>
    <row r="989" spans="3:5" ht="12.75">
      <c r="C989" s="19"/>
      <c r="D989" s="73"/>
      <c r="E989" s="73"/>
    </row>
    <row r="990" spans="3:5" ht="12.75">
      <c r="C990" s="19"/>
      <c r="D990" s="73"/>
      <c r="E990" s="73"/>
    </row>
    <row r="991" spans="3:5" ht="12.75">
      <c r="C991" s="19"/>
      <c r="D991" s="73"/>
      <c r="E991" s="73"/>
    </row>
    <row r="992" spans="3:5" ht="12.75">
      <c r="C992" s="19"/>
      <c r="D992" s="73"/>
      <c r="E992" s="73"/>
    </row>
    <row r="993" spans="3:5" ht="12.75">
      <c r="C993" s="19"/>
      <c r="D993" s="73"/>
      <c r="E993" s="73"/>
    </row>
    <row r="994" spans="3:5" ht="12.75">
      <c r="C994" s="19"/>
      <c r="D994" s="73"/>
      <c r="E994" s="73"/>
    </row>
    <row r="995" spans="3:5" ht="12.75">
      <c r="C995" s="19"/>
      <c r="D995" s="73"/>
      <c r="E995" s="73"/>
    </row>
    <row r="996" spans="3:5" ht="12.75">
      <c r="C996" s="19"/>
      <c r="D996" s="73"/>
      <c r="E996" s="73"/>
    </row>
    <row r="997" spans="3:5" ht="12.75">
      <c r="C997" s="19"/>
      <c r="D997" s="73"/>
      <c r="E997" s="73"/>
    </row>
    <row r="998" spans="3:5" ht="12.75">
      <c r="C998" s="19"/>
      <c r="D998" s="73"/>
      <c r="E998" s="73"/>
    </row>
    <row r="999" spans="3:5" ht="12.75">
      <c r="C999" s="19"/>
      <c r="D999" s="73"/>
      <c r="E999" s="73"/>
    </row>
    <row r="1000" spans="3:5" ht="12.75">
      <c r="C1000" s="19"/>
      <c r="D1000" s="73"/>
      <c r="E1000" s="73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64.28515625" customWidth="1"/>
    <col min="4" max="4" width="22.85546875" customWidth="1"/>
    <col min="5" max="5" width="20.7109375" customWidth="1"/>
    <col min="6" max="6" width="22.285156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22"/>
      <c r="E12" s="22"/>
      <c r="F12" s="22"/>
    </row>
    <row r="13" spans="1:6" ht="15" customHeight="1">
      <c r="A13" s="109" t="s">
        <v>2</v>
      </c>
      <c r="B13" s="101"/>
      <c r="C13" s="23" t="s">
        <v>513</v>
      </c>
      <c r="D13" s="24" t="s">
        <v>3</v>
      </c>
      <c r="E13" s="74">
        <v>45506</v>
      </c>
      <c r="F13" s="22"/>
    </row>
    <row r="14" spans="1:6" ht="15" customHeight="1">
      <c r="A14" s="109" t="s">
        <v>4</v>
      </c>
      <c r="B14" s="101"/>
      <c r="C14" s="114" t="s">
        <v>514</v>
      </c>
      <c r="D14" s="101"/>
      <c r="E14" s="101"/>
      <c r="F14" s="22"/>
    </row>
    <row r="15" spans="1:6" ht="15" customHeight="1">
      <c r="A15" s="109" t="s">
        <v>5</v>
      </c>
      <c r="B15" s="101"/>
      <c r="C15" s="110">
        <v>2614662847</v>
      </c>
      <c r="D15" s="101"/>
      <c r="E15" s="101"/>
      <c r="F15" s="22"/>
    </row>
    <row r="16" spans="1:6" ht="12.75">
      <c r="A16" s="20"/>
      <c r="B16" s="20"/>
      <c r="C16" s="21"/>
      <c r="D16" s="22"/>
      <c r="E16" s="22"/>
      <c r="F16" s="22"/>
    </row>
    <row r="17" spans="1:6" ht="12.75">
      <c r="A17" s="25" t="s">
        <v>6</v>
      </c>
      <c r="B17" s="26" t="s">
        <v>7</v>
      </c>
      <c r="C17" s="27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31">
        <v>1200</v>
      </c>
      <c r="E18" s="31">
        <v>1200</v>
      </c>
      <c r="F18" s="32">
        <f t="shared" ref="F18:F255" si="0">D18+E18</f>
        <v>2400</v>
      </c>
    </row>
    <row r="19" spans="1:6" ht="15" customHeight="1">
      <c r="A19" s="33">
        <v>2</v>
      </c>
      <c r="B19" s="29" t="s">
        <v>14</v>
      </c>
      <c r="C19" s="34" t="s">
        <v>15</v>
      </c>
      <c r="D19" s="35">
        <v>150</v>
      </c>
      <c r="E19" s="35">
        <v>150</v>
      </c>
      <c r="F19" s="32">
        <f t="shared" si="0"/>
        <v>300</v>
      </c>
    </row>
    <row r="20" spans="1:6" ht="15" customHeight="1">
      <c r="A20" s="28">
        <v>3</v>
      </c>
      <c r="B20" s="29" t="s">
        <v>16</v>
      </c>
      <c r="C20" s="30" t="s">
        <v>17</v>
      </c>
      <c r="D20" s="36">
        <v>700</v>
      </c>
      <c r="E20" s="36">
        <v>800</v>
      </c>
      <c r="F20" s="32">
        <f t="shared" si="0"/>
        <v>1500</v>
      </c>
    </row>
    <row r="21" spans="1:6" ht="15" customHeight="1">
      <c r="A21" s="33">
        <v>4</v>
      </c>
      <c r="B21" s="29" t="s">
        <v>18</v>
      </c>
      <c r="C21" s="34" t="s">
        <v>19</v>
      </c>
      <c r="D21" s="37">
        <v>3000</v>
      </c>
      <c r="E21" s="37">
        <v>3000</v>
      </c>
      <c r="F21" s="32">
        <f t="shared" si="0"/>
        <v>6000</v>
      </c>
    </row>
    <row r="22" spans="1:6" ht="15" customHeight="1">
      <c r="A22" s="28">
        <v>5</v>
      </c>
      <c r="B22" s="29" t="s">
        <v>20</v>
      </c>
      <c r="C22" s="30" t="s">
        <v>21</v>
      </c>
      <c r="D22" s="31">
        <v>1000</v>
      </c>
      <c r="E22" s="31">
        <v>1000</v>
      </c>
      <c r="F22" s="32">
        <f t="shared" si="0"/>
        <v>2000</v>
      </c>
    </row>
    <row r="23" spans="1:6" ht="15" customHeight="1">
      <c r="A23" s="33">
        <v>6</v>
      </c>
      <c r="B23" s="29" t="s">
        <v>22</v>
      </c>
      <c r="C23" s="34" t="s">
        <v>23</v>
      </c>
      <c r="D23" s="35">
        <v>300</v>
      </c>
      <c r="E23" s="35">
        <v>400</v>
      </c>
      <c r="F23" s="32">
        <f t="shared" si="0"/>
        <v>700</v>
      </c>
    </row>
    <row r="24" spans="1:6" ht="15" customHeight="1">
      <c r="A24" s="28">
        <v>7</v>
      </c>
      <c r="B24" s="29" t="s">
        <v>24</v>
      </c>
      <c r="C24" s="30" t="s">
        <v>25</v>
      </c>
      <c r="D24" s="31">
        <v>1700</v>
      </c>
      <c r="E24" s="31">
        <v>1800</v>
      </c>
      <c r="F24" s="32">
        <f t="shared" si="0"/>
        <v>3500</v>
      </c>
    </row>
    <row r="25" spans="1:6" ht="15" customHeight="1">
      <c r="A25" s="33">
        <v>8</v>
      </c>
      <c r="B25" s="29" t="s">
        <v>26</v>
      </c>
      <c r="C25" s="34" t="s">
        <v>27</v>
      </c>
      <c r="D25" s="35">
        <v>20</v>
      </c>
      <c r="E25" s="35">
        <v>20</v>
      </c>
      <c r="F25" s="32">
        <f t="shared" si="0"/>
        <v>40</v>
      </c>
    </row>
    <row r="26" spans="1:6" ht="15" customHeight="1">
      <c r="A26" s="28">
        <v>9</v>
      </c>
      <c r="B26" s="29" t="s">
        <v>28</v>
      </c>
      <c r="C26" s="30" t="s">
        <v>29</v>
      </c>
      <c r="D26" s="36">
        <v>300</v>
      </c>
      <c r="E26" s="36">
        <v>400</v>
      </c>
      <c r="F26" s="32">
        <f t="shared" si="0"/>
        <v>700</v>
      </c>
    </row>
    <row r="27" spans="1:6" ht="15" customHeight="1">
      <c r="A27" s="33">
        <v>10</v>
      </c>
      <c r="B27" s="29" t="s">
        <v>30</v>
      </c>
      <c r="C27" s="34" t="s">
        <v>31</v>
      </c>
      <c r="D27" s="35">
        <v>50</v>
      </c>
      <c r="E27" s="35">
        <v>50</v>
      </c>
      <c r="F27" s="32">
        <f t="shared" si="0"/>
        <v>100</v>
      </c>
    </row>
    <row r="28" spans="1:6" ht="15" customHeight="1">
      <c r="A28" s="28">
        <v>11</v>
      </c>
      <c r="B28" s="29" t="s">
        <v>32</v>
      </c>
      <c r="C28" s="30" t="s">
        <v>33</v>
      </c>
      <c r="D28" s="31">
        <v>4000</v>
      </c>
      <c r="E28" s="31">
        <v>4000</v>
      </c>
      <c r="F28" s="32">
        <f t="shared" si="0"/>
        <v>8000</v>
      </c>
    </row>
    <row r="29" spans="1:6" ht="15" customHeight="1">
      <c r="A29" s="33">
        <v>12</v>
      </c>
      <c r="B29" s="29" t="s">
        <v>34</v>
      </c>
      <c r="C29" s="34" t="s">
        <v>35</v>
      </c>
      <c r="D29" s="43"/>
      <c r="E29" s="43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30" t="s">
        <v>37</v>
      </c>
      <c r="D30" s="44"/>
      <c r="E30" s="44"/>
      <c r="F30" s="32">
        <f t="shared" si="0"/>
        <v>0</v>
      </c>
    </row>
    <row r="31" spans="1:6" ht="24.75">
      <c r="A31" s="33">
        <v>14</v>
      </c>
      <c r="B31" s="29" t="s">
        <v>38</v>
      </c>
      <c r="C31" s="34" t="s">
        <v>39</v>
      </c>
      <c r="D31" s="35">
        <v>30</v>
      </c>
      <c r="E31" s="35">
        <v>30</v>
      </c>
      <c r="F31" s="32">
        <f t="shared" si="0"/>
        <v>60</v>
      </c>
    </row>
    <row r="32" spans="1:6" ht="24.75">
      <c r="A32" s="28">
        <v>15</v>
      </c>
      <c r="B32" s="29" t="s">
        <v>40</v>
      </c>
      <c r="C32" s="30" t="s">
        <v>41</v>
      </c>
      <c r="D32" s="36">
        <v>500</v>
      </c>
      <c r="E32" s="36">
        <v>500</v>
      </c>
      <c r="F32" s="32">
        <f t="shared" si="0"/>
        <v>1000</v>
      </c>
    </row>
    <row r="33" spans="1:6" ht="24.75">
      <c r="A33" s="33">
        <v>16</v>
      </c>
      <c r="B33" s="29" t="s">
        <v>42</v>
      </c>
      <c r="C33" s="34" t="s">
        <v>43</v>
      </c>
      <c r="D33" s="35">
        <v>150</v>
      </c>
      <c r="E33" s="35">
        <v>150</v>
      </c>
      <c r="F33" s="32">
        <f t="shared" si="0"/>
        <v>300</v>
      </c>
    </row>
    <row r="34" spans="1:6" ht="24.75">
      <c r="A34" s="28">
        <v>17</v>
      </c>
      <c r="B34" s="29" t="s">
        <v>44</v>
      </c>
      <c r="C34" s="30" t="s">
        <v>45</v>
      </c>
      <c r="D34" s="36">
        <v>25</v>
      </c>
      <c r="E34" s="36">
        <v>25</v>
      </c>
      <c r="F34" s="32">
        <f t="shared" si="0"/>
        <v>50</v>
      </c>
    </row>
    <row r="35" spans="1:6" ht="24.75">
      <c r="A35" s="33">
        <v>18</v>
      </c>
      <c r="B35" s="29" t="s">
        <v>46</v>
      </c>
      <c r="C35" s="34" t="s">
        <v>47</v>
      </c>
      <c r="D35" s="37">
        <v>1000</v>
      </c>
      <c r="E35" s="37">
        <v>1000</v>
      </c>
      <c r="F35" s="32">
        <f t="shared" si="0"/>
        <v>2000</v>
      </c>
    </row>
    <row r="36" spans="1:6">
      <c r="A36" s="28">
        <v>19</v>
      </c>
      <c r="B36" s="29" t="s">
        <v>48</v>
      </c>
      <c r="C36" s="30" t="s">
        <v>49</v>
      </c>
      <c r="D36" s="36">
        <v>5</v>
      </c>
      <c r="E36" s="36">
        <v>5</v>
      </c>
      <c r="F36" s="32">
        <f t="shared" si="0"/>
        <v>10</v>
      </c>
    </row>
    <row r="37" spans="1:6">
      <c r="A37" s="33">
        <v>20</v>
      </c>
      <c r="B37" s="29" t="s">
        <v>50</v>
      </c>
      <c r="C37" s="34" t="s">
        <v>51</v>
      </c>
      <c r="D37" s="35">
        <v>200</v>
      </c>
      <c r="E37" s="35">
        <v>300</v>
      </c>
      <c r="F37" s="32">
        <f t="shared" si="0"/>
        <v>500</v>
      </c>
    </row>
    <row r="38" spans="1:6">
      <c r="A38" s="28">
        <v>21</v>
      </c>
      <c r="B38" s="29" t="s">
        <v>52</v>
      </c>
      <c r="C38" s="30" t="s">
        <v>53</v>
      </c>
      <c r="D38" s="36">
        <v>25</v>
      </c>
      <c r="E38" s="36">
        <v>25</v>
      </c>
      <c r="F38" s="32">
        <f t="shared" si="0"/>
        <v>50</v>
      </c>
    </row>
    <row r="39" spans="1:6">
      <c r="A39" s="33">
        <v>22</v>
      </c>
      <c r="B39" s="29" t="s">
        <v>54</v>
      </c>
      <c r="C39" s="34" t="s">
        <v>55</v>
      </c>
      <c r="D39" s="35">
        <v>300</v>
      </c>
      <c r="E39" s="35">
        <v>300</v>
      </c>
      <c r="F39" s="32">
        <f t="shared" si="0"/>
        <v>600</v>
      </c>
    </row>
    <row r="40" spans="1:6">
      <c r="A40" s="28">
        <v>23</v>
      </c>
      <c r="B40" s="29" t="s">
        <v>56</v>
      </c>
      <c r="C40" s="30" t="s">
        <v>57</v>
      </c>
      <c r="D40" s="36">
        <v>400</v>
      </c>
      <c r="E40" s="36">
        <v>400</v>
      </c>
      <c r="F40" s="32">
        <f t="shared" si="0"/>
        <v>800</v>
      </c>
    </row>
    <row r="41" spans="1:6">
      <c r="A41" s="33">
        <v>24</v>
      </c>
      <c r="B41" s="29" t="s">
        <v>58</v>
      </c>
      <c r="C41" s="34" t="s">
        <v>59</v>
      </c>
      <c r="D41" s="35">
        <v>200</v>
      </c>
      <c r="E41" s="35">
        <v>300</v>
      </c>
      <c r="F41" s="32">
        <f t="shared" si="0"/>
        <v>500</v>
      </c>
    </row>
    <row r="42" spans="1:6">
      <c r="A42" s="28">
        <v>25</v>
      </c>
      <c r="B42" s="29" t="s">
        <v>60</v>
      </c>
      <c r="C42" s="30" t="s">
        <v>61</v>
      </c>
      <c r="D42" s="36">
        <v>15</v>
      </c>
      <c r="E42" s="36">
        <v>15</v>
      </c>
      <c r="F42" s="32">
        <f t="shared" si="0"/>
        <v>30</v>
      </c>
    </row>
    <row r="43" spans="1:6">
      <c r="A43" s="33">
        <v>26</v>
      </c>
      <c r="B43" s="29" t="s">
        <v>62</v>
      </c>
      <c r="C43" s="34" t="s">
        <v>63</v>
      </c>
      <c r="D43" s="35">
        <v>30</v>
      </c>
      <c r="E43" s="35">
        <v>20</v>
      </c>
      <c r="F43" s="32">
        <f t="shared" si="0"/>
        <v>50</v>
      </c>
    </row>
    <row r="44" spans="1:6">
      <c r="A44" s="28">
        <v>27</v>
      </c>
      <c r="B44" s="29" t="s">
        <v>64</v>
      </c>
      <c r="C44" s="30" t="s">
        <v>65</v>
      </c>
      <c r="D44" s="31">
        <v>1500</v>
      </c>
      <c r="E44" s="31">
        <v>1500</v>
      </c>
      <c r="F44" s="32">
        <f t="shared" si="0"/>
        <v>3000</v>
      </c>
    </row>
    <row r="45" spans="1:6">
      <c r="A45" s="33">
        <v>28</v>
      </c>
      <c r="B45" s="29" t="s">
        <v>66</v>
      </c>
      <c r="C45" s="34" t="s">
        <v>67</v>
      </c>
      <c r="D45" s="35">
        <v>300</v>
      </c>
      <c r="E45" s="35">
        <v>300</v>
      </c>
      <c r="F45" s="32">
        <f t="shared" si="0"/>
        <v>600</v>
      </c>
    </row>
    <row r="46" spans="1:6">
      <c r="A46" s="28">
        <v>29</v>
      </c>
      <c r="B46" s="29" t="s">
        <v>68</v>
      </c>
      <c r="C46" s="30" t="s">
        <v>69</v>
      </c>
      <c r="D46" s="31">
        <v>1500</v>
      </c>
      <c r="E46" s="31">
        <v>1500</v>
      </c>
      <c r="F46" s="32">
        <f t="shared" si="0"/>
        <v>3000</v>
      </c>
    </row>
    <row r="47" spans="1:6">
      <c r="A47" s="33">
        <v>30</v>
      </c>
      <c r="B47" s="29" t="s">
        <v>70</v>
      </c>
      <c r="C47" s="34" t="s">
        <v>71</v>
      </c>
      <c r="D47" s="35">
        <v>15</v>
      </c>
      <c r="E47" s="35">
        <v>15</v>
      </c>
      <c r="F47" s="32">
        <f t="shared" si="0"/>
        <v>30</v>
      </c>
    </row>
    <row r="48" spans="1:6">
      <c r="A48" s="28">
        <v>31</v>
      </c>
      <c r="B48" s="29" t="s">
        <v>72</v>
      </c>
      <c r="C48" s="30" t="s">
        <v>73</v>
      </c>
      <c r="D48" s="31">
        <v>1000</v>
      </c>
      <c r="E48" s="31">
        <v>1000</v>
      </c>
      <c r="F48" s="32">
        <f t="shared" si="0"/>
        <v>2000</v>
      </c>
    </row>
    <row r="49" spans="1:6">
      <c r="A49" s="33">
        <v>32</v>
      </c>
      <c r="B49" s="29" t="s">
        <v>74</v>
      </c>
      <c r="C49" s="34" t="s">
        <v>75</v>
      </c>
      <c r="D49" s="35">
        <v>250</v>
      </c>
      <c r="E49" s="35">
        <v>250</v>
      </c>
      <c r="F49" s="32">
        <f t="shared" si="0"/>
        <v>500</v>
      </c>
    </row>
    <row r="50" spans="1:6">
      <c r="A50" s="28">
        <v>33</v>
      </c>
      <c r="B50" s="29" t="s">
        <v>76</v>
      </c>
      <c r="C50" s="30" t="s">
        <v>77</v>
      </c>
      <c r="D50" s="44"/>
      <c r="E50" s="44"/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35">
        <v>250</v>
      </c>
      <c r="E51" s="35">
        <v>250</v>
      </c>
      <c r="F51" s="32">
        <f t="shared" si="0"/>
        <v>500</v>
      </c>
    </row>
    <row r="52" spans="1:6">
      <c r="A52" s="28">
        <v>35</v>
      </c>
      <c r="B52" s="29" t="s">
        <v>80</v>
      </c>
      <c r="C52" s="30" t="s">
        <v>81</v>
      </c>
      <c r="D52" s="44"/>
      <c r="E52" s="44"/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43"/>
      <c r="E53" s="43"/>
      <c r="F53" s="32">
        <f t="shared" si="0"/>
        <v>0</v>
      </c>
    </row>
    <row r="54" spans="1:6">
      <c r="A54" s="28">
        <v>37</v>
      </c>
      <c r="B54" s="29" t="s">
        <v>84</v>
      </c>
      <c r="C54" s="30" t="s">
        <v>85</v>
      </c>
      <c r="D54" s="36">
        <v>100</v>
      </c>
      <c r="E54" s="36">
        <v>100</v>
      </c>
      <c r="F54" s="32">
        <f t="shared" si="0"/>
        <v>200</v>
      </c>
    </row>
    <row r="55" spans="1:6">
      <c r="A55" s="33">
        <v>38</v>
      </c>
      <c r="B55" s="29" t="s">
        <v>86</v>
      </c>
      <c r="C55" s="34" t="s">
        <v>87</v>
      </c>
      <c r="D55" s="37">
        <v>2000</v>
      </c>
      <c r="E55" s="37">
        <v>2000</v>
      </c>
      <c r="F55" s="32">
        <f t="shared" si="0"/>
        <v>4000</v>
      </c>
    </row>
    <row r="56" spans="1:6">
      <c r="A56" s="28">
        <v>39</v>
      </c>
      <c r="B56" s="29" t="s">
        <v>88</v>
      </c>
      <c r="C56" s="30" t="s">
        <v>89</v>
      </c>
      <c r="D56" s="31">
        <v>4000</v>
      </c>
      <c r="E56" s="31">
        <v>4000</v>
      </c>
      <c r="F56" s="32">
        <f t="shared" si="0"/>
        <v>8000</v>
      </c>
    </row>
    <row r="57" spans="1:6">
      <c r="A57" s="33">
        <v>40</v>
      </c>
      <c r="B57" s="29" t="s">
        <v>90</v>
      </c>
      <c r="C57" s="34" t="s">
        <v>91</v>
      </c>
      <c r="D57" s="35">
        <v>1</v>
      </c>
      <c r="E57" s="35">
        <v>1</v>
      </c>
      <c r="F57" s="32">
        <f t="shared" si="0"/>
        <v>2</v>
      </c>
    </row>
    <row r="58" spans="1:6">
      <c r="A58" s="28">
        <v>42</v>
      </c>
      <c r="B58" s="29" t="s">
        <v>92</v>
      </c>
      <c r="C58" s="30" t="s">
        <v>93</v>
      </c>
      <c r="D58" s="36">
        <v>100</v>
      </c>
      <c r="E58" s="36">
        <v>100</v>
      </c>
      <c r="F58" s="32">
        <f t="shared" si="0"/>
        <v>200</v>
      </c>
    </row>
    <row r="59" spans="1:6">
      <c r="A59" s="33">
        <v>43</v>
      </c>
      <c r="B59" s="29" t="s">
        <v>94</v>
      </c>
      <c r="C59" s="34" t="s">
        <v>95</v>
      </c>
      <c r="D59" s="35">
        <v>30</v>
      </c>
      <c r="E59" s="35">
        <v>30</v>
      </c>
      <c r="F59" s="32">
        <f t="shared" si="0"/>
        <v>60</v>
      </c>
    </row>
    <row r="60" spans="1:6" ht="24.75">
      <c r="A60" s="28">
        <v>44</v>
      </c>
      <c r="B60" s="29" t="s">
        <v>96</v>
      </c>
      <c r="C60" s="30" t="s">
        <v>97</v>
      </c>
      <c r="D60" s="36">
        <v>25</v>
      </c>
      <c r="E60" s="36">
        <v>25</v>
      </c>
      <c r="F60" s="32">
        <f t="shared" si="0"/>
        <v>50</v>
      </c>
    </row>
    <row r="61" spans="1:6" ht="24.75">
      <c r="A61" s="33">
        <v>45</v>
      </c>
      <c r="B61" s="29" t="s">
        <v>98</v>
      </c>
      <c r="C61" s="34" t="s">
        <v>99</v>
      </c>
      <c r="D61" s="35">
        <v>750</v>
      </c>
      <c r="E61" s="35">
        <v>750</v>
      </c>
      <c r="F61" s="32">
        <f t="shared" si="0"/>
        <v>1500</v>
      </c>
    </row>
    <row r="62" spans="1:6" ht="24.75">
      <c r="A62" s="28">
        <v>46</v>
      </c>
      <c r="B62" s="29" t="s">
        <v>100</v>
      </c>
      <c r="C62" s="30" t="s">
        <v>101</v>
      </c>
      <c r="D62" s="44"/>
      <c r="E62" s="44"/>
      <c r="F62" s="32">
        <f t="shared" si="0"/>
        <v>0</v>
      </c>
    </row>
    <row r="63" spans="1:6" ht="24.75">
      <c r="A63" s="33">
        <v>47</v>
      </c>
      <c r="B63" s="29" t="s">
        <v>102</v>
      </c>
      <c r="C63" s="34" t="s">
        <v>103</v>
      </c>
      <c r="D63" s="35">
        <v>600</v>
      </c>
      <c r="E63" s="35">
        <v>600</v>
      </c>
      <c r="F63" s="32">
        <f t="shared" si="0"/>
        <v>1200</v>
      </c>
    </row>
    <row r="64" spans="1:6">
      <c r="A64" s="28">
        <v>48</v>
      </c>
      <c r="B64" s="29" t="s">
        <v>104</v>
      </c>
      <c r="C64" s="30" t="s">
        <v>105</v>
      </c>
      <c r="D64" s="44"/>
      <c r="E64" s="44"/>
      <c r="F64" s="32">
        <f t="shared" si="0"/>
        <v>0</v>
      </c>
    </row>
    <row r="65" spans="1:6">
      <c r="A65" s="33">
        <v>49</v>
      </c>
      <c r="B65" s="29" t="s">
        <v>106</v>
      </c>
      <c r="C65" s="34" t="s">
        <v>107</v>
      </c>
      <c r="D65" s="43"/>
      <c r="E65" s="43"/>
      <c r="F65" s="32">
        <f t="shared" si="0"/>
        <v>0</v>
      </c>
    </row>
    <row r="66" spans="1:6">
      <c r="A66" s="28">
        <v>50</v>
      </c>
      <c r="B66" s="29" t="s">
        <v>108</v>
      </c>
      <c r="C66" s="30" t="s">
        <v>109</v>
      </c>
      <c r="D66" s="36">
        <v>200</v>
      </c>
      <c r="E66" s="36">
        <v>200</v>
      </c>
      <c r="F66" s="32">
        <f t="shared" si="0"/>
        <v>400</v>
      </c>
    </row>
    <row r="67" spans="1:6">
      <c r="A67" s="33">
        <v>51</v>
      </c>
      <c r="B67" s="29" t="s">
        <v>110</v>
      </c>
      <c r="C67" s="34" t="s">
        <v>111</v>
      </c>
      <c r="D67" s="35">
        <v>150</v>
      </c>
      <c r="E67" s="35">
        <v>150</v>
      </c>
      <c r="F67" s="32">
        <f t="shared" si="0"/>
        <v>300</v>
      </c>
    </row>
    <row r="68" spans="1:6">
      <c r="A68" s="28">
        <v>52</v>
      </c>
      <c r="B68" s="29" t="s">
        <v>112</v>
      </c>
      <c r="C68" s="30" t="s">
        <v>113</v>
      </c>
      <c r="D68" s="36">
        <v>360</v>
      </c>
      <c r="E68" s="36">
        <v>360</v>
      </c>
      <c r="F68" s="32">
        <f t="shared" si="0"/>
        <v>720</v>
      </c>
    </row>
    <row r="69" spans="1:6">
      <c r="A69" s="33">
        <v>53</v>
      </c>
      <c r="B69" s="29" t="s">
        <v>114</v>
      </c>
      <c r="C69" s="34" t="s">
        <v>115</v>
      </c>
      <c r="D69" s="35">
        <v>180</v>
      </c>
      <c r="E69" s="35">
        <v>180</v>
      </c>
      <c r="F69" s="32">
        <f t="shared" si="0"/>
        <v>360</v>
      </c>
    </row>
    <row r="70" spans="1:6">
      <c r="A70" s="28">
        <v>54</v>
      </c>
      <c r="B70" s="29" t="s">
        <v>116</v>
      </c>
      <c r="C70" s="30" t="s">
        <v>117</v>
      </c>
      <c r="D70" s="31">
        <v>1000</v>
      </c>
      <c r="E70" s="31">
        <v>1000</v>
      </c>
      <c r="F70" s="32">
        <f t="shared" si="0"/>
        <v>2000</v>
      </c>
    </row>
    <row r="71" spans="1:6">
      <c r="A71" s="33">
        <v>55</v>
      </c>
      <c r="B71" s="29" t="s">
        <v>118</v>
      </c>
      <c r="C71" s="34" t="s">
        <v>119</v>
      </c>
      <c r="D71" s="43"/>
      <c r="E71" s="43"/>
      <c r="F71" s="32">
        <f t="shared" si="0"/>
        <v>0</v>
      </c>
    </row>
    <row r="72" spans="1:6">
      <c r="A72" s="28">
        <v>56</v>
      </c>
      <c r="B72" s="29" t="s">
        <v>120</v>
      </c>
      <c r="C72" s="30" t="s">
        <v>121</v>
      </c>
      <c r="D72" s="44"/>
      <c r="E72" s="44"/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35">
        <v>15</v>
      </c>
      <c r="E73" s="35">
        <v>15</v>
      </c>
      <c r="F73" s="32">
        <f t="shared" si="0"/>
        <v>30</v>
      </c>
    </row>
    <row r="74" spans="1:6">
      <c r="A74" s="28">
        <v>61</v>
      </c>
      <c r="B74" s="29" t="s">
        <v>124</v>
      </c>
      <c r="C74" s="30" t="s">
        <v>125</v>
      </c>
      <c r="D74" s="44"/>
      <c r="E74" s="44"/>
      <c r="F74" s="32">
        <f t="shared" si="0"/>
        <v>0</v>
      </c>
    </row>
    <row r="75" spans="1:6">
      <c r="A75" s="33">
        <v>62</v>
      </c>
      <c r="B75" s="29" t="s">
        <v>126</v>
      </c>
      <c r="C75" s="34" t="s">
        <v>127</v>
      </c>
      <c r="D75" s="35">
        <v>30</v>
      </c>
      <c r="E75" s="35">
        <v>30</v>
      </c>
      <c r="F75" s="32">
        <f t="shared" si="0"/>
        <v>60</v>
      </c>
    </row>
    <row r="76" spans="1:6" ht="24.75">
      <c r="A76" s="28">
        <v>63</v>
      </c>
      <c r="B76" s="29" t="s">
        <v>128</v>
      </c>
      <c r="C76" s="30" t="s">
        <v>129</v>
      </c>
      <c r="D76" s="36">
        <v>25</v>
      </c>
      <c r="E76" s="36">
        <v>25</v>
      </c>
      <c r="F76" s="32">
        <f t="shared" si="0"/>
        <v>50</v>
      </c>
    </row>
    <row r="77" spans="1:6">
      <c r="A77" s="33">
        <v>64</v>
      </c>
      <c r="B77" s="29" t="s">
        <v>130</v>
      </c>
      <c r="C77" s="34" t="s">
        <v>131</v>
      </c>
      <c r="D77" s="35">
        <v>75</v>
      </c>
      <c r="E77" s="35">
        <v>75</v>
      </c>
      <c r="F77" s="32">
        <f t="shared" si="0"/>
        <v>150</v>
      </c>
    </row>
    <row r="78" spans="1:6">
      <c r="A78" s="28">
        <v>65</v>
      </c>
      <c r="B78" s="29" t="s">
        <v>132</v>
      </c>
      <c r="C78" s="30" t="s">
        <v>133</v>
      </c>
      <c r="D78" s="36">
        <v>600</v>
      </c>
      <c r="E78" s="36">
        <v>600</v>
      </c>
      <c r="F78" s="32">
        <f t="shared" si="0"/>
        <v>1200</v>
      </c>
    </row>
    <row r="79" spans="1:6" ht="24.75">
      <c r="A79" s="33">
        <v>66</v>
      </c>
      <c r="B79" s="29" t="s">
        <v>134</v>
      </c>
      <c r="C79" s="34" t="s">
        <v>135</v>
      </c>
      <c r="D79" s="37">
        <v>3000</v>
      </c>
      <c r="E79" s="37">
        <v>3000</v>
      </c>
      <c r="F79" s="32">
        <f t="shared" si="0"/>
        <v>6000</v>
      </c>
    </row>
    <row r="80" spans="1:6" ht="24.75">
      <c r="A80" s="28">
        <v>67</v>
      </c>
      <c r="B80" s="29" t="s">
        <v>136</v>
      </c>
      <c r="C80" s="30" t="s">
        <v>137</v>
      </c>
      <c r="D80" s="36">
        <v>50</v>
      </c>
      <c r="E80" s="36">
        <v>50</v>
      </c>
      <c r="F80" s="32">
        <f t="shared" si="0"/>
        <v>100</v>
      </c>
    </row>
    <row r="81" spans="1:6">
      <c r="A81" s="33">
        <v>68</v>
      </c>
      <c r="B81" s="29" t="s">
        <v>138</v>
      </c>
      <c r="C81" s="34" t="s">
        <v>139</v>
      </c>
      <c r="D81" s="35">
        <v>25</v>
      </c>
      <c r="E81" s="35">
        <v>25</v>
      </c>
      <c r="F81" s="32">
        <f t="shared" si="0"/>
        <v>50</v>
      </c>
    </row>
    <row r="82" spans="1:6" ht="24.75">
      <c r="A82" s="28">
        <v>69</v>
      </c>
      <c r="B82" s="29" t="s">
        <v>140</v>
      </c>
      <c r="C82" s="30" t="s">
        <v>141</v>
      </c>
      <c r="D82" s="36">
        <v>500</v>
      </c>
      <c r="E82" s="36">
        <v>500</v>
      </c>
      <c r="F82" s="32">
        <f t="shared" si="0"/>
        <v>1000</v>
      </c>
    </row>
    <row r="83" spans="1:6">
      <c r="A83" s="33">
        <v>70</v>
      </c>
      <c r="B83" s="29" t="s">
        <v>142</v>
      </c>
      <c r="C83" s="34" t="s">
        <v>143</v>
      </c>
      <c r="D83" s="35">
        <v>50</v>
      </c>
      <c r="E83" s="35">
        <v>50</v>
      </c>
      <c r="F83" s="32">
        <f t="shared" si="0"/>
        <v>100</v>
      </c>
    </row>
    <row r="84" spans="1:6">
      <c r="A84" s="28">
        <v>71</v>
      </c>
      <c r="B84" s="29" t="s">
        <v>144</v>
      </c>
      <c r="C84" s="30" t="s">
        <v>145</v>
      </c>
      <c r="D84" s="31">
        <v>1000</v>
      </c>
      <c r="E84" s="31">
        <v>1000</v>
      </c>
      <c r="F84" s="32">
        <f t="shared" si="0"/>
        <v>2000</v>
      </c>
    </row>
    <row r="85" spans="1:6">
      <c r="A85" s="33">
        <v>72</v>
      </c>
      <c r="B85" s="29" t="s">
        <v>146</v>
      </c>
      <c r="C85" s="34" t="s">
        <v>147</v>
      </c>
      <c r="D85" s="35">
        <v>15</v>
      </c>
      <c r="E85" s="35">
        <v>15</v>
      </c>
      <c r="F85" s="32">
        <f t="shared" si="0"/>
        <v>30</v>
      </c>
    </row>
    <row r="86" spans="1:6">
      <c r="A86" s="28">
        <v>73</v>
      </c>
      <c r="B86" s="29" t="s">
        <v>148</v>
      </c>
      <c r="C86" s="30" t="s">
        <v>149</v>
      </c>
      <c r="D86" s="44"/>
      <c r="E86" s="44"/>
      <c r="F86" s="32">
        <f t="shared" si="0"/>
        <v>0</v>
      </c>
    </row>
    <row r="87" spans="1:6">
      <c r="A87" s="33">
        <v>74</v>
      </c>
      <c r="B87" s="29" t="s">
        <v>150</v>
      </c>
      <c r="C87" s="34" t="s">
        <v>151</v>
      </c>
      <c r="D87" s="35">
        <v>100</v>
      </c>
      <c r="E87" s="35">
        <v>100</v>
      </c>
      <c r="F87" s="32">
        <f t="shared" si="0"/>
        <v>200</v>
      </c>
    </row>
    <row r="88" spans="1:6">
      <c r="A88" s="28">
        <v>76</v>
      </c>
      <c r="B88" s="29" t="s">
        <v>152</v>
      </c>
      <c r="C88" s="30" t="s">
        <v>153</v>
      </c>
      <c r="D88" s="44"/>
      <c r="E88" s="44"/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35">
        <v>50</v>
      </c>
      <c r="E89" s="35">
        <v>50</v>
      </c>
      <c r="F89" s="32">
        <f t="shared" si="0"/>
        <v>100</v>
      </c>
    </row>
    <row r="90" spans="1:6" ht="24.75">
      <c r="A90" s="28">
        <v>79</v>
      </c>
      <c r="B90" s="29" t="s">
        <v>156</v>
      </c>
      <c r="C90" s="30" t="s">
        <v>157</v>
      </c>
      <c r="D90" s="36">
        <v>10</v>
      </c>
      <c r="E90" s="36">
        <v>10</v>
      </c>
      <c r="F90" s="32">
        <f t="shared" si="0"/>
        <v>20</v>
      </c>
    </row>
    <row r="91" spans="1:6" ht="24.75">
      <c r="A91" s="33">
        <v>80</v>
      </c>
      <c r="B91" s="29" t="s">
        <v>158</v>
      </c>
      <c r="C91" s="34" t="s">
        <v>159</v>
      </c>
      <c r="D91" s="35">
        <v>100</v>
      </c>
      <c r="E91" s="35">
        <v>100</v>
      </c>
      <c r="F91" s="32">
        <f t="shared" si="0"/>
        <v>200</v>
      </c>
    </row>
    <row r="92" spans="1:6">
      <c r="A92" s="28">
        <v>81</v>
      </c>
      <c r="B92" s="29" t="s">
        <v>160</v>
      </c>
      <c r="C92" s="30" t="s">
        <v>161</v>
      </c>
      <c r="D92" s="36">
        <v>100</v>
      </c>
      <c r="E92" s="36">
        <v>100</v>
      </c>
      <c r="F92" s="32">
        <f t="shared" si="0"/>
        <v>200</v>
      </c>
    </row>
    <row r="93" spans="1:6">
      <c r="A93" s="33">
        <v>82</v>
      </c>
      <c r="B93" s="29" t="s">
        <v>162</v>
      </c>
      <c r="C93" s="34" t="s">
        <v>163</v>
      </c>
      <c r="D93" s="35">
        <v>200</v>
      </c>
      <c r="E93" s="35">
        <v>200</v>
      </c>
      <c r="F93" s="32">
        <f t="shared" si="0"/>
        <v>400</v>
      </c>
    </row>
    <row r="94" spans="1:6">
      <c r="A94" s="28">
        <v>83</v>
      </c>
      <c r="B94" s="29" t="s">
        <v>164</v>
      </c>
      <c r="C94" s="30" t="s">
        <v>165</v>
      </c>
      <c r="D94" s="36">
        <v>5</v>
      </c>
      <c r="E94" s="36">
        <v>5</v>
      </c>
      <c r="F94" s="32">
        <f t="shared" si="0"/>
        <v>10</v>
      </c>
    </row>
    <row r="95" spans="1:6">
      <c r="A95" s="33">
        <v>84</v>
      </c>
      <c r="B95" s="29" t="s">
        <v>166</v>
      </c>
      <c r="C95" s="34" t="s">
        <v>167</v>
      </c>
      <c r="D95" s="35">
        <v>50</v>
      </c>
      <c r="E95" s="35">
        <v>50</v>
      </c>
      <c r="F95" s="32">
        <f t="shared" si="0"/>
        <v>100</v>
      </c>
    </row>
    <row r="96" spans="1:6">
      <c r="A96" s="28">
        <v>85</v>
      </c>
      <c r="B96" s="29" t="s">
        <v>168</v>
      </c>
      <c r="C96" s="30" t="s">
        <v>169</v>
      </c>
      <c r="D96" s="36">
        <v>50</v>
      </c>
      <c r="E96" s="36">
        <v>50</v>
      </c>
      <c r="F96" s="32">
        <f t="shared" si="0"/>
        <v>100</v>
      </c>
    </row>
    <row r="97" spans="1:6">
      <c r="A97" s="33">
        <v>86</v>
      </c>
      <c r="B97" s="29" t="s">
        <v>170</v>
      </c>
      <c r="C97" s="34" t="s">
        <v>171</v>
      </c>
      <c r="D97" s="35">
        <v>500</v>
      </c>
      <c r="E97" s="35">
        <v>500</v>
      </c>
      <c r="F97" s="32">
        <f t="shared" si="0"/>
        <v>1000</v>
      </c>
    </row>
    <row r="98" spans="1:6">
      <c r="A98" s="28">
        <v>87</v>
      </c>
      <c r="B98" s="29" t="s">
        <v>172</v>
      </c>
      <c r="C98" s="30" t="s">
        <v>173</v>
      </c>
      <c r="D98" s="36">
        <v>100</v>
      </c>
      <c r="E98" s="36">
        <v>100</v>
      </c>
      <c r="F98" s="32">
        <f t="shared" si="0"/>
        <v>200</v>
      </c>
    </row>
    <row r="99" spans="1:6">
      <c r="A99" s="33">
        <v>88</v>
      </c>
      <c r="B99" s="29" t="s">
        <v>174</v>
      </c>
      <c r="C99" s="34" t="s">
        <v>175</v>
      </c>
      <c r="D99" s="35">
        <v>800</v>
      </c>
      <c r="E99" s="35">
        <v>700</v>
      </c>
      <c r="F99" s="32">
        <f t="shared" si="0"/>
        <v>1500</v>
      </c>
    </row>
    <row r="100" spans="1:6">
      <c r="A100" s="28">
        <v>90</v>
      </c>
      <c r="B100" s="29" t="s">
        <v>176</v>
      </c>
      <c r="C100" s="30" t="s">
        <v>177</v>
      </c>
      <c r="D100" s="36">
        <v>30</v>
      </c>
      <c r="E100" s="36">
        <v>30</v>
      </c>
      <c r="F100" s="32">
        <f t="shared" si="0"/>
        <v>60</v>
      </c>
    </row>
    <row r="101" spans="1:6">
      <c r="A101" s="33">
        <v>91</v>
      </c>
      <c r="B101" s="29" t="s">
        <v>178</v>
      </c>
      <c r="C101" s="34" t="s">
        <v>179</v>
      </c>
      <c r="D101" s="35">
        <v>50</v>
      </c>
      <c r="E101" s="35">
        <v>50</v>
      </c>
      <c r="F101" s="32">
        <f t="shared" si="0"/>
        <v>100</v>
      </c>
    </row>
    <row r="102" spans="1:6">
      <c r="A102" s="28">
        <v>92</v>
      </c>
      <c r="B102" s="29" t="s">
        <v>180</v>
      </c>
      <c r="C102" s="30" t="s">
        <v>181</v>
      </c>
      <c r="D102" s="36">
        <v>100</v>
      </c>
      <c r="E102" s="36">
        <v>100</v>
      </c>
      <c r="F102" s="32">
        <f t="shared" si="0"/>
        <v>200</v>
      </c>
    </row>
    <row r="103" spans="1:6">
      <c r="A103" s="33">
        <v>93</v>
      </c>
      <c r="B103" s="29" t="s">
        <v>182</v>
      </c>
      <c r="C103" s="34" t="s">
        <v>183</v>
      </c>
      <c r="D103" s="35">
        <v>100</v>
      </c>
      <c r="E103" s="35">
        <v>100</v>
      </c>
      <c r="F103" s="32">
        <f t="shared" si="0"/>
        <v>200</v>
      </c>
    </row>
    <row r="104" spans="1:6">
      <c r="A104" s="28">
        <v>94</v>
      </c>
      <c r="B104" s="29" t="s">
        <v>184</v>
      </c>
      <c r="C104" s="30" t="s">
        <v>185</v>
      </c>
      <c r="D104" s="44"/>
      <c r="E104" s="44"/>
      <c r="F104" s="32">
        <f t="shared" si="0"/>
        <v>0</v>
      </c>
    </row>
    <row r="105" spans="1:6">
      <c r="A105" s="33">
        <v>96</v>
      </c>
      <c r="B105" s="29" t="s">
        <v>186</v>
      </c>
      <c r="C105" s="34" t="s">
        <v>187</v>
      </c>
      <c r="D105" s="35">
        <v>250</v>
      </c>
      <c r="E105" s="35">
        <v>250</v>
      </c>
      <c r="F105" s="32">
        <f t="shared" si="0"/>
        <v>500</v>
      </c>
    </row>
    <row r="106" spans="1:6">
      <c r="A106" s="28">
        <v>97</v>
      </c>
      <c r="B106" s="29" t="s">
        <v>188</v>
      </c>
      <c r="C106" s="30" t="s">
        <v>189</v>
      </c>
      <c r="D106" s="36">
        <v>50</v>
      </c>
      <c r="E106" s="36">
        <v>50</v>
      </c>
      <c r="F106" s="32">
        <f t="shared" si="0"/>
        <v>100</v>
      </c>
    </row>
    <row r="107" spans="1:6">
      <c r="A107" s="33">
        <v>98</v>
      </c>
      <c r="B107" s="29" t="s">
        <v>190</v>
      </c>
      <c r="C107" s="34" t="s">
        <v>191</v>
      </c>
      <c r="D107" s="35">
        <v>300</v>
      </c>
      <c r="E107" s="35">
        <v>300</v>
      </c>
      <c r="F107" s="32">
        <f t="shared" si="0"/>
        <v>600</v>
      </c>
    </row>
    <row r="108" spans="1:6">
      <c r="A108" s="28">
        <v>99</v>
      </c>
      <c r="B108" s="29" t="s">
        <v>192</v>
      </c>
      <c r="C108" s="30" t="s">
        <v>193</v>
      </c>
      <c r="D108" s="36">
        <v>20</v>
      </c>
      <c r="E108" s="36">
        <v>20</v>
      </c>
      <c r="F108" s="32">
        <f t="shared" si="0"/>
        <v>40</v>
      </c>
    </row>
    <row r="109" spans="1:6" ht="24.75">
      <c r="A109" s="33">
        <v>100</v>
      </c>
      <c r="B109" s="29" t="s">
        <v>194</v>
      </c>
      <c r="C109" s="34" t="s">
        <v>195</v>
      </c>
      <c r="D109" s="35">
        <v>50</v>
      </c>
      <c r="E109" s="35">
        <v>50</v>
      </c>
      <c r="F109" s="32">
        <f t="shared" si="0"/>
        <v>100</v>
      </c>
    </row>
    <row r="110" spans="1:6">
      <c r="A110" s="28">
        <v>101</v>
      </c>
      <c r="B110" s="29" t="s">
        <v>196</v>
      </c>
      <c r="C110" s="30" t="s">
        <v>197</v>
      </c>
      <c r="D110" s="36">
        <v>50</v>
      </c>
      <c r="E110" s="36">
        <v>50</v>
      </c>
      <c r="F110" s="32">
        <f t="shared" si="0"/>
        <v>100</v>
      </c>
    </row>
    <row r="111" spans="1:6">
      <c r="A111" s="33">
        <v>102</v>
      </c>
      <c r="B111" s="29" t="s">
        <v>198</v>
      </c>
      <c r="C111" s="34" t="s">
        <v>199</v>
      </c>
      <c r="D111" s="35">
        <v>30</v>
      </c>
      <c r="E111" s="35">
        <v>30</v>
      </c>
      <c r="F111" s="32">
        <f t="shared" si="0"/>
        <v>60</v>
      </c>
    </row>
    <row r="112" spans="1:6">
      <c r="A112" s="28">
        <v>103</v>
      </c>
      <c r="B112" s="29" t="s">
        <v>200</v>
      </c>
      <c r="C112" s="30" t="s">
        <v>201</v>
      </c>
      <c r="D112" s="36">
        <v>150</v>
      </c>
      <c r="E112" s="36">
        <v>150</v>
      </c>
      <c r="F112" s="32">
        <f t="shared" si="0"/>
        <v>300</v>
      </c>
    </row>
    <row r="113" spans="1:6">
      <c r="A113" s="33">
        <v>104</v>
      </c>
      <c r="B113" s="29" t="s">
        <v>202</v>
      </c>
      <c r="C113" s="34" t="s">
        <v>203</v>
      </c>
      <c r="D113" s="35">
        <v>450</v>
      </c>
      <c r="E113" s="35">
        <v>450</v>
      </c>
      <c r="F113" s="32">
        <f t="shared" si="0"/>
        <v>900</v>
      </c>
    </row>
    <row r="114" spans="1:6" ht="24.75">
      <c r="A114" s="28">
        <v>105</v>
      </c>
      <c r="B114" s="29" t="s">
        <v>204</v>
      </c>
      <c r="C114" s="30" t="s">
        <v>205</v>
      </c>
      <c r="D114" s="44"/>
      <c r="E114" s="44"/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43"/>
      <c r="E115" s="43"/>
      <c r="F115" s="32">
        <f t="shared" si="0"/>
        <v>0</v>
      </c>
    </row>
    <row r="116" spans="1:6">
      <c r="A116" s="28">
        <v>107</v>
      </c>
      <c r="B116" s="29" t="s">
        <v>208</v>
      </c>
      <c r="C116" s="30" t="s">
        <v>209</v>
      </c>
      <c r="D116" s="44"/>
      <c r="E116" s="44"/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35">
        <v>50</v>
      </c>
      <c r="E117" s="35">
        <v>50</v>
      </c>
      <c r="F117" s="32">
        <f t="shared" si="0"/>
        <v>100</v>
      </c>
    </row>
    <row r="118" spans="1:6">
      <c r="A118" s="28">
        <v>109</v>
      </c>
      <c r="B118" s="29" t="s">
        <v>212</v>
      </c>
      <c r="C118" s="30" t="s">
        <v>213</v>
      </c>
      <c r="D118" s="36">
        <v>100</v>
      </c>
      <c r="E118" s="36">
        <v>100</v>
      </c>
      <c r="F118" s="32">
        <f t="shared" si="0"/>
        <v>200</v>
      </c>
    </row>
    <row r="119" spans="1:6">
      <c r="A119" s="33">
        <v>110</v>
      </c>
      <c r="B119" s="29" t="s">
        <v>214</v>
      </c>
      <c r="C119" s="34" t="s">
        <v>215</v>
      </c>
      <c r="D119" s="43"/>
      <c r="E119" s="43"/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36">
        <v>600</v>
      </c>
      <c r="E120" s="36">
        <v>600</v>
      </c>
      <c r="F120" s="32">
        <f t="shared" si="0"/>
        <v>1200</v>
      </c>
    </row>
    <row r="121" spans="1:6" ht="24.75">
      <c r="A121" s="33">
        <v>112</v>
      </c>
      <c r="B121" s="29" t="s">
        <v>218</v>
      </c>
      <c r="C121" s="34" t="s">
        <v>219</v>
      </c>
      <c r="D121" s="35">
        <v>30</v>
      </c>
      <c r="E121" s="35">
        <v>30</v>
      </c>
      <c r="F121" s="32">
        <f t="shared" si="0"/>
        <v>60</v>
      </c>
    </row>
    <row r="122" spans="1:6">
      <c r="A122" s="28">
        <v>113</v>
      </c>
      <c r="B122" s="29" t="s">
        <v>220</v>
      </c>
      <c r="C122" s="30" t="s">
        <v>221</v>
      </c>
      <c r="D122" s="36">
        <v>50</v>
      </c>
      <c r="E122" s="36">
        <v>50</v>
      </c>
      <c r="F122" s="32">
        <f t="shared" si="0"/>
        <v>100</v>
      </c>
    </row>
    <row r="123" spans="1:6">
      <c r="A123" s="33">
        <v>114</v>
      </c>
      <c r="B123" s="29" t="s">
        <v>222</v>
      </c>
      <c r="C123" s="34" t="s">
        <v>223</v>
      </c>
      <c r="D123" s="35">
        <v>70</v>
      </c>
      <c r="E123" s="35">
        <v>80</v>
      </c>
      <c r="F123" s="32">
        <f t="shared" si="0"/>
        <v>150</v>
      </c>
    </row>
    <row r="124" spans="1:6">
      <c r="A124" s="28">
        <v>115</v>
      </c>
      <c r="B124" s="29" t="s">
        <v>224</v>
      </c>
      <c r="C124" s="30" t="s">
        <v>225</v>
      </c>
      <c r="D124" s="36">
        <v>25</v>
      </c>
      <c r="E124" s="36">
        <v>25</v>
      </c>
      <c r="F124" s="32">
        <f t="shared" si="0"/>
        <v>50</v>
      </c>
    </row>
    <row r="125" spans="1:6">
      <c r="A125" s="33">
        <v>116</v>
      </c>
      <c r="B125" s="29" t="s">
        <v>226</v>
      </c>
      <c r="C125" s="34" t="s">
        <v>227</v>
      </c>
      <c r="D125" s="35">
        <v>100</v>
      </c>
      <c r="E125" s="35">
        <v>100</v>
      </c>
      <c r="F125" s="32">
        <f t="shared" si="0"/>
        <v>200</v>
      </c>
    </row>
    <row r="126" spans="1:6">
      <c r="A126" s="28">
        <v>117</v>
      </c>
      <c r="B126" s="29" t="s">
        <v>228</v>
      </c>
      <c r="C126" s="30" t="s">
        <v>229</v>
      </c>
      <c r="D126" s="36">
        <v>15</v>
      </c>
      <c r="E126" s="36">
        <v>15</v>
      </c>
      <c r="F126" s="32">
        <f t="shared" si="0"/>
        <v>30</v>
      </c>
    </row>
    <row r="127" spans="1:6" ht="24.75">
      <c r="A127" s="33">
        <v>118</v>
      </c>
      <c r="B127" s="29" t="s">
        <v>230</v>
      </c>
      <c r="C127" s="34" t="s">
        <v>231</v>
      </c>
      <c r="D127" s="35">
        <v>30</v>
      </c>
      <c r="E127" s="35">
        <v>30</v>
      </c>
      <c r="F127" s="32">
        <f t="shared" si="0"/>
        <v>60</v>
      </c>
    </row>
    <row r="128" spans="1:6">
      <c r="A128" s="28">
        <v>119</v>
      </c>
      <c r="B128" s="29" t="s">
        <v>232</v>
      </c>
      <c r="C128" s="30" t="s">
        <v>233</v>
      </c>
      <c r="D128" s="36">
        <v>15</v>
      </c>
      <c r="E128" s="36">
        <v>15</v>
      </c>
      <c r="F128" s="32">
        <f t="shared" si="0"/>
        <v>30</v>
      </c>
    </row>
    <row r="129" spans="1:6">
      <c r="A129" s="33">
        <v>120</v>
      </c>
      <c r="B129" s="29" t="s">
        <v>234</v>
      </c>
      <c r="C129" s="34" t="s">
        <v>235</v>
      </c>
      <c r="D129" s="43"/>
      <c r="E129" s="43"/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36">
        <v>20</v>
      </c>
      <c r="E130" s="36">
        <v>20</v>
      </c>
      <c r="F130" s="32">
        <f t="shared" si="0"/>
        <v>40</v>
      </c>
    </row>
    <row r="131" spans="1:6">
      <c r="A131" s="33">
        <v>122</v>
      </c>
      <c r="B131" s="29" t="s">
        <v>238</v>
      </c>
      <c r="C131" s="34" t="s">
        <v>239</v>
      </c>
      <c r="D131" s="35">
        <v>5</v>
      </c>
      <c r="E131" s="35">
        <v>5</v>
      </c>
      <c r="F131" s="32">
        <f t="shared" si="0"/>
        <v>10</v>
      </c>
    </row>
    <row r="132" spans="1:6">
      <c r="A132" s="28">
        <v>123</v>
      </c>
      <c r="B132" s="29" t="s">
        <v>240</v>
      </c>
      <c r="C132" s="30" t="s">
        <v>241</v>
      </c>
      <c r="D132" s="36">
        <v>10</v>
      </c>
      <c r="E132" s="36">
        <v>10</v>
      </c>
      <c r="F132" s="32">
        <f t="shared" si="0"/>
        <v>20</v>
      </c>
    </row>
    <row r="133" spans="1:6">
      <c r="A133" s="33">
        <v>125</v>
      </c>
      <c r="B133" s="29" t="s">
        <v>242</v>
      </c>
      <c r="C133" s="34" t="s">
        <v>243</v>
      </c>
      <c r="D133" s="37">
        <v>5000</v>
      </c>
      <c r="E133" s="37">
        <v>5000</v>
      </c>
      <c r="F133" s="32">
        <f t="shared" si="0"/>
        <v>10000</v>
      </c>
    </row>
    <row r="134" spans="1:6">
      <c r="A134" s="28">
        <v>126</v>
      </c>
      <c r="B134" s="29" t="s">
        <v>244</v>
      </c>
      <c r="C134" s="30" t="s">
        <v>245</v>
      </c>
      <c r="D134" s="36">
        <v>100</v>
      </c>
      <c r="E134" s="36">
        <v>100</v>
      </c>
      <c r="F134" s="32">
        <f t="shared" si="0"/>
        <v>200</v>
      </c>
    </row>
    <row r="135" spans="1:6">
      <c r="A135" s="33">
        <v>127</v>
      </c>
      <c r="B135" s="29" t="s">
        <v>246</v>
      </c>
      <c r="C135" s="34" t="s">
        <v>247</v>
      </c>
      <c r="D135" s="37">
        <v>3500</v>
      </c>
      <c r="E135" s="37">
        <v>3500</v>
      </c>
      <c r="F135" s="32">
        <f t="shared" si="0"/>
        <v>7000</v>
      </c>
    </row>
    <row r="136" spans="1:6">
      <c r="A136" s="28">
        <v>128</v>
      </c>
      <c r="B136" s="29" t="s">
        <v>248</v>
      </c>
      <c r="C136" s="30" t="s">
        <v>249</v>
      </c>
      <c r="D136" s="36">
        <v>150</v>
      </c>
      <c r="E136" s="36">
        <v>150</v>
      </c>
      <c r="F136" s="32">
        <f t="shared" si="0"/>
        <v>300</v>
      </c>
    </row>
    <row r="137" spans="1:6">
      <c r="A137" s="33">
        <v>129</v>
      </c>
      <c r="B137" s="29" t="s">
        <v>250</v>
      </c>
      <c r="C137" s="34" t="s">
        <v>251</v>
      </c>
      <c r="D137" s="35">
        <v>100</v>
      </c>
      <c r="E137" s="35">
        <v>100</v>
      </c>
      <c r="F137" s="32">
        <f t="shared" si="0"/>
        <v>200</v>
      </c>
    </row>
    <row r="138" spans="1:6">
      <c r="A138" s="28">
        <v>130</v>
      </c>
      <c r="B138" s="29" t="s">
        <v>252</v>
      </c>
      <c r="C138" s="30" t="s">
        <v>253</v>
      </c>
      <c r="D138" s="31">
        <v>1500</v>
      </c>
      <c r="E138" s="31">
        <v>1500</v>
      </c>
      <c r="F138" s="32">
        <f t="shared" si="0"/>
        <v>3000</v>
      </c>
    </row>
    <row r="139" spans="1:6">
      <c r="A139" s="33">
        <v>131</v>
      </c>
      <c r="B139" s="29" t="s">
        <v>254</v>
      </c>
      <c r="C139" s="34" t="s">
        <v>255</v>
      </c>
      <c r="D139" s="35">
        <v>500</v>
      </c>
      <c r="E139" s="35">
        <v>500</v>
      </c>
      <c r="F139" s="32">
        <f t="shared" si="0"/>
        <v>1000</v>
      </c>
    </row>
    <row r="140" spans="1:6">
      <c r="A140" s="28">
        <v>132</v>
      </c>
      <c r="B140" s="29" t="s">
        <v>256</v>
      </c>
      <c r="C140" s="30" t="s">
        <v>257</v>
      </c>
      <c r="D140" s="36">
        <v>20</v>
      </c>
      <c r="E140" s="36">
        <v>20</v>
      </c>
      <c r="F140" s="32">
        <f t="shared" si="0"/>
        <v>40</v>
      </c>
    </row>
    <row r="141" spans="1:6">
      <c r="A141" s="33">
        <v>133</v>
      </c>
      <c r="B141" s="29" t="s">
        <v>258</v>
      </c>
      <c r="C141" s="34" t="s">
        <v>259</v>
      </c>
      <c r="D141" s="35">
        <v>20</v>
      </c>
      <c r="E141" s="35">
        <v>20</v>
      </c>
      <c r="F141" s="32">
        <f t="shared" si="0"/>
        <v>40</v>
      </c>
    </row>
    <row r="142" spans="1:6">
      <c r="A142" s="28">
        <v>134</v>
      </c>
      <c r="B142" s="29" t="s">
        <v>260</v>
      </c>
      <c r="C142" s="30" t="s">
        <v>261</v>
      </c>
      <c r="D142" s="36">
        <v>30</v>
      </c>
      <c r="E142" s="36">
        <v>30</v>
      </c>
      <c r="F142" s="32">
        <f t="shared" si="0"/>
        <v>60</v>
      </c>
    </row>
    <row r="143" spans="1:6">
      <c r="A143" s="33">
        <v>135</v>
      </c>
      <c r="B143" s="29" t="s">
        <v>262</v>
      </c>
      <c r="C143" s="34" t="s">
        <v>263</v>
      </c>
      <c r="D143" s="37">
        <v>2500</v>
      </c>
      <c r="E143" s="37">
        <v>2500</v>
      </c>
      <c r="F143" s="32">
        <f t="shared" si="0"/>
        <v>5000</v>
      </c>
    </row>
    <row r="144" spans="1:6">
      <c r="A144" s="28">
        <v>136</v>
      </c>
      <c r="B144" s="29" t="s">
        <v>264</v>
      </c>
      <c r="C144" s="30" t="s">
        <v>265</v>
      </c>
      <c r="D144" s="36">
        <v>100</v>
      </c>
      <c r="E144" s="36">
        <v>100</v>
      </c>
      <c r="F144" s="32">
        <f t="shared" si="0"/>
        <v>200</v>
      </c>
    </row>
    <row r="145" spans="1:6">
      <c r="A145" s="33">
        <v>138</v>
      </c>
      <c r="B145" s="29" t="s">
        <v>266</v>
      </c>
      <c r="C145" s="34" t="s">
        <v>267</v>
      </c>
      <c r="D145" s="35">
        <v>300</v>
      </c>
      <c r="E145" s="35">
        <v>300</v>
      </c>
      <c r="F145" s="32">
        <f t="shared" si="0"/>
        <v>600</v>
      </c>
    </row>
    <row r="146" spans="1:6">
      <c r="A146" s="28">
        <v>139</v>
      </c>
      <c r="B146" s="29" t="s">
        <v>268</v>
      </c>
      <c r="C146" s="30" t="s">
        <v>269</v>
      </c>
      <c r="D146" s="36">
        <v>100</v>
      </c>
      <c r="E146" s="36">
        <v>100</v>
      </c>
      <c r="F146" s="32">
        <f t="shared" si="0"/>
        <v>200</v>
      </c>
    </row>
    <row r="147" spans="1:6">
      <c r="A147" s="33">
        <v>140</v>
      </c>
      <c r="B147" s="29" t="s">
        <v>270</v>
      </c>
      <c r="C147" s="34" t="s">
        <v>271</v>
      </c>
      <c r="D147" s="35">
        <v>750</v>
      </c>
      <c r="E147" s="35">
        <v>750</v>
      </c>
      <c r="F147" s="32">
        <f t="shared" si="0"/>
        <v>1500</v>
      </c>
    </row>
    <row r="148" spans="1:6">
      <c r="A148" s="28">
        <v>141</v>
      </c>
      <c r="B148" s="29" t="s">
        <v>272</v>
      </c>
      <c r="C148" s="30" t="s">
        <v>273</v>
      </c>
      <c r="D148" s="36">
        <v>200</v>
      </c>
      <c r="E148" s="36">
        <v>200</v>
      </c>
      <c r="F148" s="32">
        <f t="shared" si="0"/>
        <v>400</v>
      </c>
    </row>
    <row r="149" spans="1:6">
      <c r="A149" s="33">
        <v>142</v>
      </c>
      <c r="B149" s="29" t="s">
        <v>274</v>
      </c>
      <c r="C149" s="34" t="s">
        <v>275</v>
      </c>
      <c r="D149" s="37">
        <v>4500</v>
      </c>
      <c r="E149" s="37">
        <v>4500</v>
      </c>
      <c r="F149" s="32">
        <f t="shared" si="0"/>
        <v>9000</v>
      </c>
    </row>
    <row r="150" spans="1:6">
      <c r="A150" s="28">
        <v>143</v>
      </c>
      <c r="B150" s="29" t="s">
        <v>276</v>
      </c>
      <c r="C150" s="30" t="s">
        <v>277</v>
      </c>
      <c r="D150" s="31">
        <v>1000</v>
      </c>
      <c r="E150" s="31">
        <v>1000</v>
      </c>
      <c r="F150" s="32">
        <f t="shared" si="0"/>
        <v>2000</v>
      </c>
    </row>
    <row r="151" spans="1:6">
      <c r="A151" s="33">
        <v>144</v>
      </c>
      <c r="B151" s="29" t="s">
        <v>278</v>
      </c>
      <c r="C151" s="34" t="s">
        <v>279</v>
      </c>
      <c r="D151" s="35">
        <v>15</v>
      </c>
      <c r="E151" s="35">
        <v>15</v>
      </c>
      <c r="F151" s="32">
        <f t="shared" si="0"/>
        <v>30</v>
      </c>
    </row>
    <row r="152" spans="1:6">
      <c r="A152" s="28">
        <v>145</v>
      </c>
      <c r="B152" s="29" t="s">
        <v>280</v>
      </c>
      <c r="C152" s="30" t="s">
        <v>281</v>
      </c>
      <c r="D152" s="36">
        <v>30</v>
      </c>
      <c r="E152" s="36">
        <v>30</v>
      </c>
      <c r="F152" s="32">
        <f t="shared" si="0"/>
        <v>60</v>
      </c>
    </row>
    <row r="153" spans="1:6" ht="24.75">
      <c r="A153" s="33">
        <v>146</v>
      </c>
      <c r="B153" s="29" t="s">
        <v>282</v>
      </c>
      <c r="C153" s="34" t="s">
        <v>283</v>
      </c>
      <c r="D153" s="43"/>
      <c r="E153" s="43"/>
      <c r="F153" s="32">
        <f t="shared" si="0"/>
        <v>0</v>
      </c>
    </row>
    <row r="154" spans="1:6">
      <c r="A154" s="28">
        <v>147</v>
      </c>
      <c r="B154" s="29" t="s">
        <v>284</v>
      </c>
      <c r="C154" s="30" t="s">
        <v>285</v>
      </c>
      <c r="D154" s="44"/>
      <c r="E154" s="44"/>
      <c r="F154" s="32">
        <f t="shared" si="0"/>
        <v>0</v>
      </c>
    </row>
    <row r="155" spans="1:6">
      <c r="A155" s="33">
        <v>150</v>
      </c>
      <c r="B155" s="29" t="s">
        <v>286</v>
      </c>
      <c r="C155" s="34" t="s">
        <v>287</v>
      </c>
      <c r="D155" s="35">
        <v>300</v>
      </c>
      <c r="E155" s="35">
        <v>300</v>
      </c>
      <c r="F155" s="32">
        <f t="shared" si="0"/>
        <v>600</v>
      </c>
    </row>
    <row r="156" spans="1:6" ht="24.75">
      <c r="A156" s="28">
        <v>153</v>
      </c>
      <c r="B156" s="29" t="s">
        <v>288</v>
      </c>
      <c r="C156" s="30" t="s">
        <v>289</v>
      </c>
      <c r="D156" s="36">
        <v>10</v>
      </c>
      <c r="E156" s="36">
        <v>10</v>
      </c>
      <c r="F156" s="32">
        <f t="shared" si="0"/>
        <v>20</v>
      </c>
    </row>
    <row r="157" spans="1:6">
      <c r="A157" s="33">
        <v>154</v>
      </c>
      <c r="B157" s="29" t="s">
        <v>290</v>
      </c>
      <c r="C157" s="34" t="s">
        <v>291</v>
      </c>
      <c r="D157" s="35">
        <v>30</v>
      </c>
      <c r="E157" s="35">
        <v>30</v>
      </c>
      <c r="F157" s="32">
        <f t="shared" si="0"/>
        <v>60</v>
      </c>
    </row>
    <row r="158" spans="1:6">
      <c r="A158" s="28">
        <v>155</v>
      </c>
      <c r="B158" s="29" t="s">
        <v>292</v>
      </c>
      <c r="C158" s="30" t="s">
        <v>293</v>
      </c>
      <c r="D158" s="36">
        <v>90</v>
      </c>
      <c r="E158" s="36">
        <v>90</v>
      </c>
      <c r="F158" s="32">
        <f t="shared" si="0"/>
        <v>180</v>
      </c>
    </row>
    <row r="159" spans="1:6">
      <c r="A159" s="33">
        <v>156</v>
      </c>
      <c r="B159" s="29" t="s">
        <v>294</v>
      </c>
      <c r="C159" s="34" t="s">
        <v>295</v>
      </c>
      <c r="D159" s="37">
        <v>1000</v>
      </c>
      <c r="E159" s="37">
        <v>1000</v>
      </c>
      <c r="F159" s="32">
        <f t="shared" si="0"/>
        <v>2000</v>
      </c>
    </row>
    <row r="160" spans="1:6">
      <c r="A160" s="28">
        <v>157</v>
      </c>
      <c r="B160" s="29" t="s">
        <v>296</v>
      </c>
      <c r="C160" s="30" t="s">
        <v>297</v>
      </c>
      <c r="D160" s="31">
        <v>1000</v>
      </c>
      <c r="E160" s="31">
        <v>1000</v>
      </c>
      <c r="F160" s="32">
        <f t="shared" si="0"/>
        <v>2000</v>
      </c>
    </row>
    <row r="161" spans="1:6">
      <c r="A161" s="33">
        <v>158</v>
      </c>
      <c r="B161" s="29" t="s">
        <v>298</v>
      </c>
      <c r="C161" s="34" t="s">
        <v>299</v>
      </c>
      <c r="D161" s="35">
        <v>400</v>
      </c>
      <c r="E161" s="35">
        <v>400</v>
      </c>
      <c r="F161" s="32">
        <f t="shared" si="0"/>
        <v>800</v>
      </c>
    </row>
    <row r="162" spans="1:6" ht="24.75">
      <c r="A162" s="28">
        <v>159</v>
      </c>
      <c r="B162" s="29" t="s">
        <v>300</v>
      </c>
      <c r="C162" s="30" t="s">
        <v>301</v>
      </c>
      <c r="D162" s="31">
        <v>1200</v>
      </c>
      <c r="E162" s="31">
        <v>1200</v>
      </c>
      <c r="F162" s="32">
        <f t="shared" si="0"/>
        <v>2400</v>
      </c>
    </row>
    <row r="163" spans="1:6">
      <c r="A163" s="33">
        <v>160</v>
      </c>
      <c r="B163" s="29" t="s">
        <v>302</v>
      </c>
      <c r="C163" s="34" t="s">
        <v>303</v>
      </c>
      <c r="D163" s="35">
        <v>100</v>
      </c>
      <c r="E163" s="35">
        <v>100</v>
      </c>
      <c r="F163" s="32">
        <f t="shared" si="0"/>
        <v>200</v>
      </c>
    </row>
    <row r="164" spans="1:6">
      <c r="A164" s="28">
        <v>161</v>
      </c>
      <c r="B164" s="29" t="s">
        <v>304</v>
      </c>
      <c r="C164" s="30" t="s">
        <v>305</v>
      </c>
      <c r="D164" s="36">
        <v>100</v>
      </c>
      <c r="E164" s="36">
        <v>200</v>
      </c>
      <c r="F164" s="32">
        <f t="shared" si="0"/>
        <v>300</v>
      </c>
    </row>
    <row r="165" spans="1:6">
      <c r="A165" s="33">
        <v>162</v>
      </c>
      <c r="B165" s="29" t="s">
        <v>306</v>
      </c>
      <c r="C165" s="34" t="s">
        <v>307</v>
      </c>
      <c r="D165" s="35">
        <v>100</v>
      </c>
      <c r="E165" s="35">
        <v>100</v>
      </c>
      <c r="F165" s="32">
        <f t="shared" si="0"/>
        <v>200</v>
      </c>
    </row>
    <row r="166" spans="1:6" ht="24.75">
      <c r="A166" s="28">
        <v>163</v>
      </c>
      <c r="B166" s="29" t="s">
        <v>308</v>
      </c>
      <c r="C166" s="30" t="s">
        <v>309</v>
      </c>
      <c r="D166" s="44"/>
      <c r="E166" s="44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35">
        <v>50</v>
      </c>
      <c r="E167" s="35">
        <v>50</v>
      </c>
      <c r="F167" s="32">
        <f t="shared" si="0"/>
        <v>100</v>
      </c>
    </row>
    <row r="168" spans="1:6">
      <c r="A168" s="28">
        <v>165</v>
      </c>
      <c r="B168" s="29" t="s">
        <v>312</v>
      </c>
      <c r="C168" s="30" t="s">
        <v>313</v>
      </c>
      <c r="D168" s="44"/>
      <c r="E168" s="44"/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37">
        <v>2000</v>
      </c>
      <c r="E169" s="37">
        <v>2000</v>
      </c>
      <c r="F169" s="32">
        <f t="shared" si="0"/>
        <v>4000</v>
      </c>
    </row>
    <row r="170" spans="1:6">
      <c r="A170" s="28">
        <v>167</v>
      </c>
      <c r="B170" s="29" t="s">
        <v>316</v>
      </c>
      <c r="C170" s="30" t="s">
        <v>317</v>
      </c>
      <c r="D170" s="36">
        <v>300</v>
      </c>
      <c r="E170" s="36">
        <v>300</v>
      </c>
      <c r="F170" s="32">
        <f t="shared" si="0"/>
        <v>600</v>
      </c>
    </row>
    <row r="171" spans="1:6">
      <c r="A171" s="33">
        <v>168</v>
      </c>
      <c r="B171" s="29" t="s">
        <v>318</v>
      </c>
      <c r="C171" s="34" t="s">
        <v>319</v>
      </c>
      <c r="D171" s="43"/>
      <c r="E171" s="43"/>
      <c r="F171" s="32">
        <f t="shared" si="0"/>
        <v>0</v>
      </c>
    </row>
    <row r="172" spans="1:6">
      <c r="A172" s="28">
        <v>169</v>
      </c>
      <c r="B172" s="29" t="s">
        <v>320</v>
      </c>
      <c r="C172" s="30" t="s">
        <v>321</v>
      </c>
      <c r="D172" s="36">
        <v>100</v>
      </c>
      <c r="E172" s="36">
        <v>100</v>
      </c>
      <c r="F172" s="32">
        <f t="shared" si="0"/>
        <v>200</v>
      </c>
    </row>
    <row r="173" spans="1:6" ht="24.75">
      <c r="A173" s="33">
        <v>170</v>
      </c>
      <c r="B173" s="29" t="s">
        <v>322</v>
      </c>
      <c r="C173" s="34" t="s">
        <v>323</v>
      </c>
      <c r="D173" s="35">
        <v>300</v>
      </c>
      <c r="E173" s="35">
        <v>300</v>
      </c>
      <c r="F173" s="32">
        <f t="shared" si="0"/>
        <v>600</v>
      </c>
    </row>
    <row r="174" spans="1:6">
      <c r="A174" s="28">
        <v>171</v>
      </c>
      <c r="B174" s="29" t="s">
        <v>324</v>
      </c>
      <c r="C174" s="30" t="s">
        <v>325</v>
      </c>
      <c r="D174" s="36">
        <v>350</v>
      </c>
      <c r="E174" s="36">
        <v>350</v>
      </c>
      <c r="F174" s="32">
        <f t="shared" si="0"/>
        <v>700</v>
      </c>
    </row>
    <row r="175" spans="1:6">
      <c r="A175" s="33">
        <v>172</v>
      </c>
      <c r="B175" s="29" t="s">
        <v>326</v>
      </c>
      <c r="C175" s="34" t="s">
        <v>327</v>
      </c>
      <c r="D175" s="43"/>
      <c r="E175" s="43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36">
        <v>5</v>
      </c>
      <c r="E176" s="36">
        <v>5</v>
      </c>
      <c r="F176" s="32">
        <f t="shared" si="0"/>
        <v>10</v>
      </c>
    </row>
    <row r="177" spans="1:6">
      <c r="A177" s="33">
        <v>174</v>
      </c>
      <c r="B177" s="29" t="s">
        <v>330</v>
      </c>
      <c r="C177" s="34" t="s">
        <v>331</v>
      </c>
      <c r="D177" s="35">
        <v>5</v>
      </c>
      <c r="E177" s="35">
        <v>5</v>
      </c>
      <c r="F177" s="32">
        <f t="shared" si="0"/>
        <v>10</v>
      </c>
    </row>
    <row r="178" spans="1:6">
      <c r="A178" s="28">
        <v>175</v>
      </c>
      <c r="B178" s="29" t="s">
        <v>332</v>
      </c>
      <c r="C178" s="30" t="s">
        <v>333</v>
      </c>
      <c r="D178" s="36">
        <v>5</v>
      </c>
      <c r="E178" s="36">
        <v>5</v>
      </c>
      <c r="F178" s="32">
        <f t="shared" si="0"/>
        <v>10</v>
      </c>
    </row>
    <row r="179" spans="1:6">
      <c r="A179" s="33">
        <v>176</v>
      </c>
      <c r="B179" s="29" t="s">
        <v>334</v>
      </c>
      <c r="C179" s="34" t="s">
        <v>335</v>
      </c>
      <c r="D179" s="35">
        <v>10</v>
      </c>
      <c r="E179" s="35">
        <v>10</v>
      </c>
      <c r="F179" s="32">
        <f t="shared" si="0"/>
        <v>20</v>
      </c>
    </row>
    <row r="180" spans="1:6">
      <c r="A180" s="28">
        <v>177</v>
      </c>
      <c r="B180" s="29" t="s">
        <v>336</v>
      </c>
      <c r="C180" s="30" t="s">
        <v>337</v>
      </c>
      <c r="D180" s="36">
        <v>50</v>
      </c>
      <c r="E180" s="36">
        <v>50</v>
      </c>
      <c r="F180" s="32">
        <f t="shared" si="0"/>
        <v>100</v>
      </c>
    </row>
    <row r="181" spans="1:6">
      <c r="A181" s="33">
        <v>178</v>
      </c>
      <c r="B181" s="29" t="s">
        <v>338</v>
      </c>
      <c r="C181" s="34" t="s">
        <v>339</v>
      </c>
      <c r="D181" s="35">
        <v>20</v>
      </c>
      <c r="E181" s="35">
        <v>30</v>
      </c>
      <c r="F181" s="32">
        <f t="shared" si="0"/>
        <v>50</v>
      </c>
    </row>
    <row r="182" spans="1:6" ht="24.75">
      <c r="A182" s="28">
        <v>179</v>
      </c>
      <c r="B182" s="29" t="s">
        <v>340</v>
      </c>
      <c r="C182" s="30" t="s">
        <v>341</v>
      </c>
      <c r="D182" s="44"/>
      <c r="E182" s="44"/>
      <c r="F182" s="32">
        <f t="shared" si="0"/>
        <v>0</v>
      </c>
    </row>
    <row r="183" spans="1:6">
      <c r="A183" s="33">
        <v>180</v>
      </c>
      <c r="B183" s="29" t="s">
        <v>342</v>
      </c>
      <c r="C183" s="34" t="s">
        <v>343</v>
      </c>
      <c r="D183" s="35">
        <v>250</v>
      </c>
      <c r="E183" s="35">
        <v>250</v>
      </c>
      <c r="F183" s="32">
        <f t="shared" si="0"/>
        <v>500</v>
      </c>
    </row>
    <row r="184" spans="1:6">
      <c r="A184" s="28">
        <v>181</v>
      </c>
      <c r="B184" s="29" t="s">
        <v>344</v>
      </c>
      <c r="C184" s="30" t="s">
        <v>345</v>
      </c>
      <c r="D184" s="36">
        <v>250</v>
      </c>
      <c r="E184" s="36">
        <v>250</v>
      </c>
      <c r="F184" s="32">
        <f t="shared" si="0"/>
        <v>500</v>
      </c>
    </row>
    <row r="185" spans="1:6">
      <c r="A185" s="33">
        <v>182</v>
      </c>
      <c r="B185" s="29" t="s">
        <v>346</v>
      </c>
      <c r="C185" s="34" t="s">
        <v>347</v>
      </c>
      <c r="D185" s="37">
        <v>1000</v>
      </c>
      <c r="E185" s="37">
        <v>1000</v>
      </c>
      <c r="F185" s="32">
        <f t="shared" si="0"/>
        <v>2000</v>
      </c>
    </row>
    <row r="186" spans="1:6">
      <c r="A186" s="28">
        <v>183</v>
      </c>
      <c r="B186" s="29" t="s">
        <v>348</v>
      </c>
      <c r="C186" s="30" t="s">
        <v>349</v>
      </c>
      <c r="D186" s="36">
        <v>100</v>
      </c>
      <c r="E186" s="36">
        <v>100</v>
      </c>
      <c r="F186" s="32">
        <f t="shared" si="0"/>
        <v>200</v>
      </c>
    </row>
    <row r="187" spans="1:6">
      <c r="A187" s="33">
        <v>184</v>
      </c>
      <c r="B187" s="29" t="s">
        <v>350</v>
      </c>
      <c r="C187" s="34" t="s">
        <v>351</v>
      </c>
      <c r="D187" s="35">
        <v>600</v>
      </c>
      <c r="E187" s="35">
        <v>600</v>
      </c>
      <c r="F187" s="32">
        <f t="shared" si="0"/>
        <v>1200</v>
      </c>
    </row>
    <row r="188" spans="1:6">
      <c r="A188" s="28">
        <v>185</v>
      </c>
      <c r="B188" s="29" t="s">
        <v>352</v>
      </c>
      <c r="C188" s="30" t="s">
        <v>353</v>
      </c>
      <c r="D188" s="36">
        <v>120</v>
      </c>
      <c r="E188" s="36">
        <v>120</v>
      </c>
      <c r="F188" s="32">
        <f t="shared" si="0"/>
        <v>240</v>
      </c>
    </row>
    <row r="189" spans="1:6">
      <c r="A189" s="33">
        <v>186</v>
      </c>
      <c r="B189" s="29" t="s">
        <v>354</v>
      </c>
      <c r="C189" s="34" t="s">
        <v>355</v>
      </c>
      <c r="D189" s="35">
        <v>150</v>
      </c>
      <c r="E189" s="35">
        <v>150</v>
      </c>
      <c r="F189" s="32">
        <f t="shared" si="0"/>
        <v>300</v>
      </c>
    </row>
    <row r="190" spans="1:6">
      <c r="A190" s="28">
        <v>187</v>
      </c>
      <c r="B190" s="29" t="s">
        <v>356</v>
      </c>
      <c r="C190" s="30" t="s">
        <v>357</v>
      </c>
      <c r="D190" s="36">
        <v>200</v>
      </c>
      <c r="E190" s="36">
        <v>200</v>
      </c>
      <c r="F190" s="32">
        <f t="shared" si="0"/>
        <v>400</v>
      </c>
    </row>
    <row r="191" spans="1:6">
      <c r="A191" s="33">
        <v>188</v>
      </c>
      <c r="B191" s="29" t="s">
        <v>358</v>
      </c>
      <c r="C191" s="34" t="s">
        <v>359</v>
      </c>
      <c r="D191" s="35">
        <v>500</v>
      </c>
      <c r="E191" s="35">
        <v>500</v>
      </c>
      <c r="F191" s="32">
        <f t="shared" si="0"/>
        <v>1000</v>
      </c>
    </row>
    <row r="192" spans="1:6">
      <c r="A192" s="28">
        <v>189</v>
      </c>
      <c r="B192" s="29" t="s">
        <v>360</v>
      </c>
      <c r="C192" s="30" t="s">
        <v>361</v>
      </c>
      <c r="D192" s="36">
        <v>250</v>
      </c>
      <c r="E192" s="36">
        <v>250</v>
      </c>
      <c r="F192" s="32">
        <f t="shared" si="0"/>
        <v>500</v>
      </c>
    </row>
    <row r="193" spans="1:6">
      <c r="A193" s="33">
        <v>191</v>
      </c>
      <c r="B193" s="29" t="s">
        <v>362</v>
      </c>
      <c r="C193" s="34" t="s">
        <v>363</v>
      </c>
      <c r="D193" s="35">
        <v>10</v>
      </c>
      <c r="E193" s="35">
        <v>10</v>
      </c>
      <c r="F193" s="32">
        <f t="shared" si="0"/>
        <v>20</v>
      </c>
    </row>
    <row r="194" spans="1:6">
      <c r="A194" s="28">
        <v>192</v>
      </c>
      <c r="B194" s="29" t="s">
        <v>364</v>
      </c>
      <c r="C194" s="30" t="s">
        <v>365</v>
      </c>
      <c r="D194" s="36">
        <v>20</v>
      </c>
      <c r="E194" s="36">
        <v>20</v>
      </c>
      <c r="F194" s="32">
        <f t="shared" si="0"/>
        <v>40</v>
      </c>
    </row>
    <row r="195" spans="1:6">
      <c r="A195" s="33">
        <v>193</v>
      </c>
      <c r="B195" s="29" t="s">
        <v>366</v>
      </c>
      <c r="C195" s="34" t="s">
        <v>367</v>
      </c>
      <c r="D195" s="35">
        <v>200</v>
      </c>
      <c r="E195" s="35">
        <v>200</v>
      </c>
      <c r="F195" s="32">
        <f t="shared" si="0"/>
        <v>400</v>
      </c>
    </row>
    <row r="196" spans="1:6">
      <c r="A196" s="28">
        <v>194</v>
      </c>
      <c r="B196" s="29" t="s">
        <v>368</v>
      </c>
      <c r="C196" s="30" t="s">
        <v>369</v>
      </c>
      <c r="D196" s="44"/>
      <c r="E196" s="44"/>
      <c r="F196" s="32">
        <f t="shared" si="0"/>
        <v>0</v>
      </c>
    </row>
    <row r="197" spans="1:6">
      <c r="A197" s="33">
        <v>195</v>
      </c>
      <c r="B197" s="29" t="s">
        <v>370</v>
      </c>
      <c r="C197" s="34" t="s">
        <v>371</v>
      </c>
      <c r="D197" s="35">
        <v>30</v>
      </c>
      <c r="E197" s="35">
        <v>30</v>
      </c>
      <c r="F197" s="32">
        <f t="shared" si="0"/>
        <v>60</v>
      </c>
    </row>
    <row r="198" spans="1:6">
      <c r="A198" s="28">
        <v>196</v>
      </c>
      <c r="B198" s="29" t="s">
        <v>372</v>
      </c>
      <c r="C198" s="30" t="s">
        <v>373</v>
      </c>
      <c r="D198" s="36">
        <v>5</v>
      </c>
      <c r="E198" s="36">
        <v>10</v>
      </c>
      <c r="F198" s="32">
        <f t="shared" si="0"/>
        <v>15</v>
      </c>
    </row>
    <row r="199" spans="1:6">
      <c r="A199" s="33">
        <v>198</v>
      </c>
      <c r="B199" s="29" t="s">
        <v>374</v>
      </c>
      <c r="C199" s="34" t="s">
        <v>375</v>
      </c>
      <c r="D199" s="35">
        <v>500</v>
      </c>
      <c r="E199" s="35">
        <v>500</v>
      </c>
      <c r="F199" s="32">
        <f t="shared" si="0"/>
        <v>1000</v>
      </c>
    </row>
    <row r="200" spans="1:6">
      <c r="A200" s="28">
        <v>199</v>
      </c>
      <c r="B200" s="29" t="s">
        <v>376</v>
      </c>
      <c r="C200" s="30" t="s">
        <v>377</v>
      </c>
      <c r="D200" s="31">
        <v>1000</v>
      </c>
      <c r="E200" s="31">
        <v>1000</v>
      </c>
      <c r="F200" s="32">
        <f t="shared" si="0"/>
        <v>2000</v>
      </c>
    </row>
    <row r="201" spans="1:6">
      <c r="A201" s="33">
        <v>200</v>
      </c>
      <c r="B201" s="29" t="s">
        <v>378</v>
      </c>
      <c r="C201" s="34" t="s">
        <v>379</v>
      </c>
      <c r="D201" s="35">
        <v>350</v>
      </c>
      <c r="E201" s="35">
        <v>350</v>
      </c>
      <c r="F201" s="32">
        <f t="shared" si="0"/>
        <v>700</v>
      </c>
    </row>
    <row r="202" spans="1:6">
      <c r="A202" s="28">
        <v>201</v>
      </c>
      <c r="B202" s="29" t="s">
        <v>380</v>
      </c>
      <c r="C202" s="30" t="s">
        <v>381</v>
      </c>
      <c r="D202" s="36">
        <v>10</v>
      </c>
      <c r="E202" s="36">
        <v>10</v>
      </c>
      <c r="F202" s="32">
        <f t="shared" si="0"/>
        <v>20</v>
      </c>
    </row>
    <row r="203" spans="1:6">
      <c r="A203" s="33">
        <v>202</v>
      </c>
      <c r="B203" s="29" t="s">
        <v>382</v>
      </c>
      <c r="C203" s="34" t="s">
        <v>383</v>
      </c>
      <c r="D203" s="43"/>
      <c r="E203" s="43"/>
      <c r="F203" s="32">
        <f t="shared" si="0"/>
        <v>0</v>
      </c>
    </row>
    <row r="204" spans="1:6">
      <c r="A204" s="28">
        <v>203</v>
      </c>
      <c r="B204" s="29" t="s">
        <v>384</v>
      </c>
      <c r="C204" s="30" t="s">
        <v>385</v>
      </c>
      <c r="D204" s="36">
        <v>200</v>
      </c>
      <c r="E204" s="36">
        <v>200</v>
      </c>
      <c r="F204" s="32">
        <f t="shared" si="0"/>
        <v>400</v>
      </c>
    </row>
    <row r="205" spans="1:6">
      <c r="A205" s="33">
        <v>204</v>
      </c>
      <c r="B205" s="29" t="s">
        <v>386</v>
      </c>
      <c r="C205" s="34" t="s">
        <v>387</v>
      </c>
      <c r="D205" s="35">
        <v>150</v>
      </c>
      <c r="E205" s="35">
        <v>150</v>
      </c>
      <c r="F205" s="32">
        <f t="shared" si="0"/>
        <v>300</v>
      </c>
    </row>
    <row r="206" spans="1:6">
      <c r="A206" s="28">
        <v>205</v>
      </c>
      <c r="B206" s="29" t="s">
        <v>388</v>
      </c>
      <c r="C206" s="30" t="s">
        <v>389</v>
      </c>
      <c r="D206" s="44"/>
      <c r="E206" s="44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35">
        <v>150</v>
      </c>
      <c r="E207" s="35">
        <v>150</v>
      </c>
      <c r="F207" s="32">
        <f t="shared" si="0"/>
        <v>300</v>
      </c>
    </row>
    <row r="208" spans="1:6">
      <c r="A208" s="28">
        <v>207</v>
      </c>
      <c r="B208" s="29" t="s">
        <v>392</v>
      </c>
      <c r="C208" s="30" t="s">
        <v>393</v>
      </c>
      <c r="D208" s="31">
        <v>1000</v>
      </c>
      <c r="E208" s="31">
        <v>1000</v>
      </c>
      <c r="F208" s="32">
        <f t="shared" si="0"/>
        <v>2000</v>
      </c>
    </row>
    <row r="209" spans="1:6">
      <c r="A209" s="33">
        <v>208</v>
      </c>
      <c r="B209" s="29" t="s">
        <v>394</v>
      </c>
      <c r="C209" s="34" t="s">
        <v>395</v>
      </c>
      <c r="D209" s="37">
        <v>1000</v>
      </c>
      <c r="E209" s="37">
        <v>2000</v>
      </c>
      <c r="F209" s="32">
        <f t="shared" si="0"/>
        <v>3000</v>
      </c>
    </row>
    <row r="210" spans="1:6">
      <c r="A210" s="28">
        <v>209</v>
      </c>
      <c r="B210" s="29" t="s">
        <v>396</v>
      </c>
      <c r="C210" s="30" t="s">
        <v>397</v>
      </c>
      <c r="D210" s="36">
        <v>150</v>
      </c>
      <c r="E210" s="36">
        <v>150</v>
      </c>
      <c r="F210" s="32">
        <f t="shared" si="0"/>
        <v>300</v>
      </c>
    </row>
    <row r="211" spans="1:6">
      <c r="A211" s="33">
        <v>210</v>
      </c>
      <c r="B211" s="29" t="s">
        <v>398</v>
      </c>
      <c r="C211" s="34" t="s">
        <v>399</v>
      </c>
      <c r="D211" s="43"/>
      <c r="E211" s="43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36">
        <v>500</v>
      </c>
      <c r="E212" s="36">
        <v>500</v>
      </c>
      <c r="F212" s="32">
        <f t="shared" si="0"/>
        <v>1000</v>
      </c>
    </row>
    <row r="213" spans="1:6">
      <c r="A213" s="33">
        <v>212</v>
      </c>
      <c r="B213" s="29" t="s">
        <v>402</v>
      </c>
      <c r="C213" s="34" t="s">
        <v>403</v>
      </c>
      <c r="D213" s="43"/>
      <c r="E213" s="43"/>
      <c r="F213" s="32">
        <f t="shared" si="0"/>
        <v>0</v>
      </c>
    </row>
    <row r="214" spans="1:6" ht="24.75">
      <c r="A214" s="28">
        <v>213</v>
      </c>
      <c r="B214" s="29" t="s">
        <v>404</v>
      </c>
      <c r="C214" s="30" t="s">
        <v>405</v>
      </c>
      <c r="D214" s="36">
        <v>100</v>
      </c>
      <c r="E214" s="36">
        <v>100</v>
      </c>
      <c r="F214" s="32">
        <f t="shared" si="0"/>
        <v>200</v>
      </c>
    </row>
    <row r="215" spans="1:6">
      <c r="A215" s="33">
        <v>214</v>
      </c>
      <c r="B215" s="29" t="s">
        <v>406</v>
      </c>
      <c r="C215" s="34" t="s">
        <v>407</v>
      </c>
      <c r="D215" s="43"/>
      <c r="E215" s="43"/>
      <c r="F215" s="32">
        <f t="shared" si="0"/>
        <v>0</v>
      </c>
    </row>
    <row r="216" spans="1:6">
      <c r="A216" s="28">
        <v>215</v>
      </c>
      <c r="B216" s="29" t="s">
        <v>408</v>
      </c>
      <c r="C216" s="30" t="s">
        <v>409</v>
      </c>
      <c r="D216" s="44"/>
      <c r="E216" s="44"/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43"/>
      <c r="E217" s="43"/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44"/>
      <c r="E218" s="44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35">
        <v>100</v>
      </c>
      <c r="E219" s="35">
        <v>100</v>
      </c>
      <c r="F219" s="32">
        <f t="shared" si="0"/>
        <v>200</v>
      </c>
    </row>
    <row r="220" spans="1:6">
      <c r="A220" s="28">
        <v>219</v>
      </c>
      <c r="B220" s="29" t="s">
        <v>416</v>
      </c>
      <c r="C220" s="30" t="s">
        <v>417</v>
      </c>
      <c r="D220" s="36">
        <v>10</v>
      </c>
      <c r="E220" s="36">
        <v>10</v>
      </c>
      <c r="F220" s="32">
        <f t="shared" si="0"/>
        <v>20</v>
      </c>
    </row>
    <row r="221" spans="1:6" ht="24.75">
      <c r="A221" s="33">
        <v>221</v>
      </c>
      <c r="B221" s="29" t="s">
        <v>418</v>
      </c>
      <c r="C221" s="34" t="s">
        <v>419</v>
      </c>
      <c r="D221" s="35">
        <v>10</v>
      </c>
      <c r="E221" s="35">
        <v>10</v>
      </c>
      <c r="F221" s="32">
        <f t="shared" si="0"/>
        <v>20</v>
      </c>
    </row>
    <row r="222" spans="1:6">
      <c r="A222" s="28">
        <v>222</v>
      </c>
      <c r="B222" s="29" t="s">
        <v>420</v>
      </c>
      <c r="C222" s="30" t="s">
        <v>421</v>
      </c>
      <c r="D222" s="36">
        <v>1</v>
      </c>
      <c r="E222" s="36">
        <v>2</v>
      </c>
      <c r="F222" s="32">
        <f t="shared" si="0"/>
        <v>3</v>
      </c>
    </row>
    <row r="223" spans="1:6">
      <c r="A223" s="33">
        <v>223</v>
      </c>
      <c r="B223" s="29" t="s">
        <v>422</v>
      </c>
      <c r="C223" s="34" t="s">
        <v>423</v>
      </c>
      <c r="D223" s="35">
        <v>500</v>
      </c>
      <c r="E223" s="35">
        <v>500</v>
      </c>
      <c r="F223" s="32">
        <f t="shared" si="0"/>
        <v>1000</v>
      </c>
    </row>
    <row r="224" spans="1:6">
      <c r="A224" s="28">
        <v>224</v>
      </c>
      <c r="B224" s="29" t="s">
        <v>424</v>
      </c>
      <c r="C224" s="30" t="s">
        <v>425</v>
      </c>
      <c r="D224" s="36">
        <v>2</v>
      </c>
      <c r="E224" s="36">
        <v>3</v>
      </c>
      <c r="F224" s="32">
        <f t="shared" si="0"/>
        <v>5</v>
      </c>
    </row>
    <row r="225" spans="1:6">
      <c r="A225" s="33">
        <v>225</v>
      </c>
      <c r="B225" s="29" t="s">
        <v>426</v>
      </c>
      <c r="C225" s="34" t="s">
        <v>427</v>
      </c>
      <c r="D225" s="37">
        <v>1000</v>
      </c>
      <c r="E225" s="37">
        <v>1000</v>
      </c>
      <c r="F225" s="32">
        <f t="shared" si="0"/>
        <v>2000</v>
      </c>
    </row>
    <row r="226" spans="1:6">
      <c r="A226" s="28">
        <v>226</v>
      </c>
      <c r="B226" s="29" t="s">
        <v>428</v>
      </c>
      <c r="C226" s="30" t="s">
        <v>429</v>
      </c>
      <c r="D226" s="31">
        <v>1500</v>
      </c>
      <c r="E226" s="31">
        <v>1500</v>
      </c>
      <c r="F226" s="32">
        <f t="shared" si="0"/>
        <v>3000</v>
      </c>
    </row>
    <row r="227" spans="1:6" ht="24.75">
      <c r="A227" s="33">
        <v>227</v>
      </c>
      <c r="B227" s="29" t="s">
        <v>430</v>
      </c>
      <c r="C227" s="34" t="s">
        <v>431</v>
      </c>
      <c r="D227" s="35">
        <v>1</v>
      </c>
      <c r="E227" s="35">
        <v>1</v>
      </c>
      <c r="F227" s="32">
        <f t="shared" si="0"/>
        <v>2</v>
      </c>
    </row>
    <row r="228" spans="1:6">
      <c r="A228" s="28">
        <v>228</v>
      </c>
      <c r="B228" s="29" t="s">
        <v>432</v>
      </c>
      <c r="C228" s="30" t="s">
        <v>433</v>
      </c>
      <c r="D228" s="36">
        <v>200</v>
      </c>
      <c r="E228" s="36">
        <v>200</v>
      </c>
      <c r="F228" s="32">
        <f t="shared" si="0"/>
        <v>400</v>
      </c>
    </row>
    <row r="229" spans="1:6">
      <c r="A229" s="33">
        <v>230</v>
      </c>
      <c r="B229" s="29" t="s">
        <v>434</v>
      </c>
      <c r="C229" s="34" t="s">
        <v>435</v>
      </c>
      <c r="D229" s="43"/>
      <c r="E229" s="43"/>
      <c r="F229" s="32">
        <f t="shared" si="0"/>
        <v>0</v>
      </c>
    </row>
    <row r="230" spans="1:6">
      <c r="A230" s="28">
        <v>231</v>
      </c>
      <c r="B230" s="29" t="s">
        <v>436</v>
      </c>
      <c r="C230" s="30" t="s">
        <v>437</v>
      </c>
      <c r="D230" s="44"/>
      <c r="E230" s="44"/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43"/>
      <c r="E231" s="43"/>
      <c r="F231" s="32">
        <f t="shared" si="0"/>
        <v>0</v>
      </c>
    </row>
    <row r="232" spans="1:6">
      <c r="A232" s="28">
        <v>233</v>
      </c>
      <c r="B232" s="29" t="s">
        <v>440</v>
      </c>
      <c r="C232" s="30" t="s">
        <v>441</v>
      </c>
      <c r="D232" s="44"/>
      <c r="E232" s="44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35">
        <v>700</v>
      </c>
      <c r="E233" s="35">
        <v>700</v>
      </c>
      <c r="F233" s="32">
        <f t="shared" si="0"/>
        <v>1400</v>
      </c>
    </row>
    <row r="234" spans="1:6">
      <c r="A234" s="28">
        <v>235</v>
      </c>
      <c r="B234" s="29" t="s">
        <v>444</v>
      </c>
      <c r="C234" s="30" t="s">
        <v>445</v>
      </c>
      <c r="D234" s="36">
        <v>50</v>
      </c>
      <c r="E234" s="36">
        <v>50</v>
      </c>
      <c r="F234" s="32">
        <f t="shared" si="0"/>
        <v>100</v>
      </c>
    </row>
    <row r="235" spans="1:6">
      <c r="A235" s="33">
        <v>236</v>
      </c>
      <c r="B235" s="29" t="s">
        <v>446</v>
      </c>
      <c r="C235" s="34" t="s">
        <v>447</v>
      </c>
      <c r="D235" s="35">
        <v>300</v>
      </c>
      <c r="E235" s="35">
        <v>300</v>
      </c>
      <c r="F235" s="32">
        <f t="shared" si="0"/>
        <v>600</v>
      </c>
    </row>
    <row r="236" spans="1:6">
      <c r="A236" s="28">
        <v>237</v>
      </c>
      <c r="B236" s="29" t="s">
        <v>448</v>
      </c>
      <c r="C236" s="30" t="s">
        <v>449</v>
      </c>
      <c r="D236" s="31">
        <v>1000</v>
      </c>
      <c r="E236" s="31">
        <v>1000</v>
      </c>
      <c r="F236" s="32">
        <f t="shared" si="0"/>
        <v>2000</v>
      </c>
    </row>
    <row r="237" spans="1:6">
      <c r="A237" s="33">
        <v>238</v>
      </c>
      <c r="B237" s="29" t="s">
        <v>450</v>
      </c>
      <c r="C237" s="34" t="s">
        <v>451</v>
      </c>
      <c r="D237" s="35">
        <v>30</v>
      </c>
      <c r="E237" s="35">
        <v>30</v>
      </c>
      <c r="F237" s="32">
        <f t="shared" si="0"/>
        <v>60</v>
      </c>
    </row>
    <row r="238" spans="1:6">
      <c r="A238" s="28">
        <v>240</v>
      </c>
      <c r="B238" s="29" t="s">
        <v>452</v>
      </c>
      <c r="C238" s="30" t="s">
        <v>453</v>
      </c>
      <c r="D238" s="36">
        <v>5</v>
      </c>
      <c r="E238" s="36">
        <v>5</v>
      </c>
      <c r="F238" s="32">
        <f t="shared" si="0"/>
        <v>10</v>
      </c>
    </row>
    <row r="239" spans="1:6">
      <c r="A239" s="33">
        <v>243</v>
      </c>
      <c r="B239" s="29" t="s">
        <v>454</v>
      </c>
      <c r="C239" s="34" t="s">
        <v>455</v>
      </c>
      <c r="D239" s="35">
        <v>100</v>
      </c>
      <c r="E239" s="35">
        <v>200</v>
      </c>
      <c r="F239" s="32">
        <f t="shared" si="0"/>
        <v>300</v>
      </c>
    </row>
    <row r="240" spans="1:6">
      <c r="A240" s="28">
        <v>244</v>
      </c>
      <c r="B240" s="29" t="s">
        <v>456</v>
      </c>
      <c r="C240" s="30" t="s">
        <v>457</v>
      </c>
      <c r="D240" s="36">
        <v>700</v>
      </c>
      <c r="E240" s="36">
        <v>800</v>
      </c>
      <c r="F240" s="32">
        <f t="shared" si="0"/>
        <v>1500</v>
      </c>
    </row>
    <row r="241" spans="1:6">
      <c r="A241" s="33">
        <v>245</v>
      </c>
      <c r="B241" s="29" t="s">
        <v>458</v>
      </c>
      <c r="C241" s="34" t="s">
        <v>459</v>
      </c>
      <c r="D241" s="35">
        <v>20</v>
      </c>
      <c r="E241" s="35">
        <v>30</v>
      </c>
      <c r="F241" s="32">
        <f t="shared" si="0"/>
        <v>50</v>
      </c>
    </row>
    <row r="242" spans="1:6">
      <c r="A242" s="28">
        <v>246</v>
      </c>
      <c r="B242" s="29" t="s">
        <v>460</v>
      </c>
      <c r="C242" s="30" t="s">
        <v>461</v>
      </c>
      <c r="D242" s="36">
        <v>100</v>
      </c>
      <c r="E242" s="36">
        <v>200</v>
      </c>
      <c r="F242" s="32">
        <f t="shared" si="0"/>
        <v>300</v>
      </c>
    </row>
    <row r="243" spans="1:6">
      <c r="A243" s="33">
        <v>247</v>
      </c>
      <c r="B243" s="29" t="s">
        <v>462</v>
      </c>
      <c r="C243" s="34" t="s">
        <v>463</v>
      </c>
      <c r="D243" s="35">
        <v>15</v>
      </c>
      <c r="E243" s="35">
        <v>15</v>
      </c>
      <c r="F243" s="32">
        <f t="shared" si="0"/>
        <v>30</v>
      </c>
    </row>
    <row r="244" spans="1:6">
      <c r="A244" s="28">
        <v>249</v>
      </c>
      <c r="B244" s="29" t="s">
        <v>464</v>
      </c>
      <c r="C244" s="30" t="s">
        <v>465</v>
      </c>
      <c r="D244" s="36">
        <v>50</v>
      </c>
      <c r="E244" s="36">
        <v>50</v>
      </c>
      <c r="F244" s="32">
        <f t="shared" si="0"/>
        <v>100</v>
      </c>
    </row>
    <row r="245" spans="1:6">
      <c r="A245" s="33">
        <v>250</v>
      </c>
      <c r="B245" s="29" t="s">
        <v>466</v>
      </c>
      <c r="C245" s="34" t="s">
        <v>467</v>
      </c>
      <c r="D245" s="35">
        <v>5</v>
      </c>
      <c r="E245" s="35">
        <v>10</v>
      </c>
      <c r="F245" s="32">
        <f t="shared" si="0"/>
        <v>15</v>
      </c>
    </row>
    <row r="246" spans="1:6">
      <c r="A246" s="28">
        <v>251</v>
      </c>
      <c r="B246" s="29" t="s">
        <v>468</v>
      </c>
      <c r="C246" s="30" t="s">
        <v>469</v>
      </c>
      <c r="D246" s="36">
        <v>10</v>
      </c>
      <c r="E246" s="36">
        <v>10</v>
      </c>
      <c r="F246" s="32">
        <f t="shared" si="0"/>
        <v>20</v>
      </c>
    </row>
    <row r="247" spans="1:6" ht="24.75">
      <c r="A247" s="33">
        <v>252</v>
      </c>
      <c r="B247" s="29" t="s">
        <v>470</v>
      </c>
      <c r="C247" s="34" t="s">
        <v>471</v>
      </c>
      <c r="D247" s="35">
        <v>20</v>
      </c>
      <c r="E247" s="35">
        <v>30</v>
      </c>
      <c r="F247" s="32">
        <f t="shared" si="0"/>
        <v>50</v>
      </c>
    </row>
    <row r="248" spans="1:6" ht="24.75">
      <c r="A248" s="28">
        <v>253</v>
      </c>
      <c r="B248" s="29" t="s">
        <v>472</v>
      </c>
      <c r="C248" s="30" t="s">
        <v>473</v>
      </c>
      <c r="D248" s="36">
        <v>500</v>
      </c>
      <c r="E248" s="36">
        <v>500</v>
      </c>
      <c r="F248" s="32">
        <f t="shared" si="0"/>
        <v>1000</v>
      </c>
    </row>
    <row r="249" spans="1:6">
      <c r="A249" s="33">
        <v>254</v>
      </c>
      <c r="B249" s="29" t="s">
        <v>474</v>
      </c>
      <c r="C249" s="34" t="s">
        <v>475</v>
      </c>
      <c r="D249" s="35">
        <v>40</v>
      </c>
      <c r="E249" s="35">
        <v>40</v>
      </c>
      <c r="F249" s="32">
        <f t="shared" si="0"/>
        <v>80</v>
      </c>
    </row>
    <row r="250" spans="1:6">
      <c r="A250" s="28">
        <v>255</v>
      </c>
      <c r="B250" s="29" t="s">
        <v>476</v>
      </c>
      <c r="C250" s="30" t="s">
        <v>477</v>
      </c>
      <c r="D250" s="36">
        <v>10</v>
      </c>
      <c r="E250" s="36">
        <v>10</v>
      </c>
      <c r="F250" s="32">
        <f t="shared" si="0"/>
        <v>20</v>
      </c>
    </row>
    <row r="251" spans="1:6">
      <c r="A251" s="33">
        <v>257</v>
      </c>
      <c r="B251" s="29" t="s">
        <v>478</v>
      </c>
      <c r="C251" s="34" t="s">
        <v>479</v>
      </c>
      <c r="D251" s="35">
        <v>5</v>
      </c>
      <c r="E251" s="35">
        <v>5</v>
      </c>
      <c r="F251" s="32">
        <f t="shared" si="0"/>
        <v>10</v>
      </c>
    </row>
    <row r="252" spans="1:6">
      <c r="A252" s="28">
        <v>258</v>
      </c>
      <c r="B252" s="29" t="s">
        <v>480</v>
      </c>
      <c r="C252" s="30" t="s">
        <v>481</v>
      </c>
      <c r="D252" s="36">
        <v>150</v>
      </c>
      <c r="E252" s="36">
        <v>150</v>
      </c>
      <c r="F252" s="32">
        <f t="shared" si="0"/>
        <v>300</v>
      </c>
    </row>
    <row r="253" spans="1:6">
      <c r="A253" s="33">
        <v>259</v>
      </c>
      <c r="B253" s="29" t="s">
        <v>482</v>
      </c>
      <c r="C253" s="34" t="s">
        <v>483</v>
      </c>
      <c r="D253" s="37">
        <v>4000</v>
      </c>
      <c r="E253" s="37">
        <v>4000</v>
      </c>
      <c r="F253" s="32">
        <f t="shared" si="0"/>
        <v>8000</v>
      </c>
    </row>
    <row r="254" spans="1:6">
      <c r="A254" s="28">
        <v>260</v>
      </c>
      <c r="B254" s="29" t="s">
        <v>484</v>
      </c>
      <c r="C254" s="30" t="s">
        <v>485</v>
      </c>
      <c r="D254" s="31">
        <v>2000</v>
      </c>
      <c r="E254" s="31">
        <v>3000</v>
      </c>
      <c r="F254" s="32">
        <f t="shared" si="0"/>
        <v>5000</v>
      </c>
    </row>
    <row r="255" spans="1:6">
      <c r="A255" s="33">
        <v>261</v>
      </c>
      <c r="B255" s="29" t="s">
        <v>486</v>
      </c>
      <c r="C255" s="34" t="s">
        <v>487</v>
      </c>
      <c r="D255" s="35">
        <v>500</v>
      </c>
      <c r="E255" s="35">
        <v>500</v>
      </c>
      <c r="F255" s="32">
        <f t="shared" si="0"/>
        <v>1000</v>
      </c>
    </row>
    <row r="256" spans="1:6">
      <c r="A256" s="111" t="s">
        <v>488</v>
      </c>
      <c r="B256" s="104"/>
      <c r="C256" s="105"/>
      <c r="D256" s="32">
        <f t="shared" ref="D256:F256" si="1">SUM(D18:D255)</f>
        <v>90180</v>
      </c>
      <c r="E256" s="32">
        <f t="shared" si="1"/>
        <v>93122</v>
      </c>
      <c r="F256" s="32">
        <f t="shared" si="1"/>
        <v>183302</v>
      </c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8.28515625" customWidth="1"/>
    <col min="3" max="3" width="77.140625" customWidth="1"/>
    <col min="4" max="4" width="18" customWidth="1"/>
    <col min="5" max="5" width="19.140625" customWidth="1"/>
    <col min="6" max="6" width="19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75"/>
      <c r="E12" s="75"/>
      <c r="F12" s="22"/>
    </row>
    <row r="13" spans="1:6" ht="15" customHeight="1">
      <c r="A13" s="109" t="s">
        <v>2</v>
      </c>
      <c r="B13" s="101"/>
      <c r="C13" s="38" t="s">
        <v>515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75"/>
      <c r="E16" s="75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6">
        <v>10000</v>
      </c>
      <c r="E18" s="36">
        <v>10000</v>
      </c>
      <c r="F18" s="32">
        <f t="shared" ref="F18:F255" si="0">D18+E18</f>
        <v>20000</v>
      </c>
    </row>
    <row r="19" spans="1:6" ht="15" customHeight="1">
      <c r="A19" s="33">
        <v>2</v>
      </c>
      <c r="B19" s="29" t="s">
        <v>14</v>
      </c>
      <c r="C19" s="42" t="s">
        <v>15</v>
      </c>
      <c r="D19" s="35">
        <v>700</v>
      </c>
      <c r="E19" s="35">
        <v>700</v>
      </c>
      <c r="F19" s="32">
        <f t="shared" si="0"/>
        <v>1400</v>
      </c>
    </row>
    <row r="20" spans="1:6" ht="15" customHeight="1">
      <c r="A20" s="28">
        <v>3</v>
      </c>
      <c r="B20" s="29" t="s">
        <v>16</v>
      </c>
      <c r="C20" s="41" t="s">
        <v>17</v>
      </c>
      <c r="D20" s="36">
        <v>2500</v>
      </c>
      <c r="E20" s="36">
        <v>2500</v>
      </c>
      <c r="F20" s="32">
        <f t="shared" si="0"/>
        <v>5000</v>
      </c>
    </row>
    <row r="21" spans="1:6" ht="15" customHeight="1">
      <c r="A21" s="33">
        <v>4</v>
      </c>
      <c r="B21" s="29" t="s">
        <v>18</v>
      </c>
      <c r="C21" s="42" t="s">
        <v>19</v>
      </c>
      <c r="D21" s="35">
        <v>0</v>
      </c>
      <c r="E21" s="35">
        <v>0</v>
      </c>
      <c r="F21" s="32">
        <f t="shared" si="0"/>
        <v>0</v>
      </c>
    </row>
    <row r="22" spans="1:6" ht="15" customHeight="1">
      <c r="A22" s="28">
        <v>5</v>
      </c>
      <c r="B22" s="29" t="s">
        <v>20</v>
      </c>
      <c r="C22" s="41" t="s">
        <v>21</v>
      </c>
      <c r="D22" s="36">
        <v>600</v>
      </c>
      <c r="E22" s="36">
        <v>600</v>
      </c>
      <c r="F22" s="32">
        <f t="shared" si="0"/>
        <v>1200</v>
      </c>
    </row>
    <row r="23" spans="1:6" ht="15" customHeight="1">
      <c r="A23" s="33">
        <v>6</v>
      </c>
      <c r="B23" s="29" t="s">
        <v>22</v>
      </c>
      <c r="C23" s="42" t="s">
        <v>23</v>
      </c>
      <c r="D23" s="35">
        <v>30</v>
      </c>
      <c r="E23" s="35">
        <v>30</v>
      </c>
      <c r="F23" s="32">
        <f t="shared" si="0"/>
        <v>60</v>
      </c>
    </row>
    <row r="24" spans="1:6" ht="15" customHeight="1">
      <c r="A24" s="28">
        <v>7</v>
      </c>
      <c r="B24" s="29" t="s">
        <v>24</v>
      </c>
      <c r="C24" s="41" t="s">
        <v>25</v>
      </c>
      <c r="D24" s="36">
        <v>0</v>
      </c>
      <c r="E24" s="59"/>
      <c r="F24" s="32">
        <f t="shared" si="0"/>
        <v>0</v>
      </c>
    </row>
    <row r="25" spans="1:6" ht="15" customHeight="1">
      <c r="A25" s="33">
        <v>8</v>
      </c>
      <c r="B25" s="29" t="s">
        <v>26</v>
      </c>
      <c r="C25" s="42" t="s">
        <v>27</v>
      </c>
      <c r="D25" s="35">
        <v>20</v>
      </c>
      <c r="E25" s="35">
        <v>20</v>
      </c>
      <c r="F25" s="32">
        <f t="shared" si="0"/>
        <v>40</v>
      </c>
    </row>
    <row r="26" spans="1:6" ht="15" customHeight="1">
      <c r="A26" s="28">
        <v>9</v>
      </c>
      <c r="B26" s="29" t="s">
        <v>28</v>
      </c>
      <c r="C26" s="41" t="s">
        <v>29</v>
      </c>
      <c r="D26" s="36">
        <v>7000</v>
      </c>
      <c r="E26" s="36">
        <v>7000</v>
      </c>
      <c r="F26" s="32">
        <f t="shared" si="0"/>
        <v>14000</v>
      </c>
    </row>
    <row r="27" spans="1:6" ht="15" customHeight="1">
      <c r="A27" s="33">
        <v>10</v>
      </c>
      <c r="B27" s="29" t="s">
        <v>30</v>
      </c>
      <c r="C27" s="42" t="s">
        <v>31</v>
      </c>
      <c r="D27" s="35">
        <v>0</v>
      </c>
      <c r="E27" s="35">
        <v>0</v>
      </c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36">
        <v>32000</v>
      </c>
      <c r="E28" s="36">
        <v>32000</v>
      </c>
      <c r="F28" s="32">
        <f t="shared" si="0"/>
        <v>64000</v>
      </c>
    </row>
    <row r="29" spans="1:6" ht="15" customHeight="1">
      <c r="A29" s="33">
        <v>12</v>
      </c>
      <c r="B29" s="29" t="s">
        <v>34</v>
      </c>
      <c r="C29" s="42" t="s">
        <v>35</v>
      </c>
      <c r="D29" s="35">
        <v>0</v>
      </c>
      <c r="E29" s="35">
        <v>0</v>
      </c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6">
        <v>4000</v>
      </c>
      <c r="E30" s="36">
        <v>4000</v>
      </c>
      <c r="F30" s="32">
        <f t="shared" si="0"/>
        <v>8000</v>
      </c>
    </row>
    <row r="31" spans="1:6">
      <c r="A31" s="33">
        <v>14</v>
      </c>
      <c r="B31" s="29" t="s">
        <v>38</v>
      </c>
      <c r="C31" s="42" t="s">
        <v>39</v>
      </c>
      <c r="D31" s="35">
        <v>1000</v>
      </c>
      <c r="E31" s="35">
        <v>1000</v>
      </c>
      <c r="F31" s="32">
        <f t="shared" si="0"/>
        <v>2000</v>
      </c>
    </row>
    <row r="32" spans="1:6">
      <c r="A32" s="28">
        <v>15</v>
      </c>
      <c r="B32" s="29" t="s">
        <v>40</v>
      </c>
      <c r="C32" s="41" t="s">
        <v>41</v>
      </c>
      <c r="D32" s="36">
        <v>200</v>
      </c>
      <c r="E32" s="36">
        <v>200</v>
      </c>
      <c r="F32" s="32">
        <f t="shared" si="0"/>
        <v>400</v>
      </c>
    </row>
    <row r="33" spans="1:6">
      <c r="A33" s="33">
        <v>16</v>
      </c>
      <c r="B33" s="29" t="s">
        <v>42</v>
      </c>
      <c r="C33" s="42" t="s">
        <v>43</v>
      </c>
      <c r="D33" s="35">
        <v>0</v>
      </c>
      <c r="E33" s="58"/>
      <c r="F33" s="32">
        <f t="shared" si="0"/>
        <v>0</v>
      </c>
    </row>
    <row r="34" spans="1:6">
      <c r="A34" s="28">
        <v>17</v>
      </c>
      <c r="B34" s="29" t="s">
        <v>44</v>
      </c>
      <c r="C34" s="41" t="s">
        <v>45</v>
      </c>
      <c r="D34" s="36">
        <v>400</v>
      </c>
      <c r="E34" s="36">
        <v>400</v>
      </c>
      <c r="F34" s="32">
        <f t="shared" si="0"/>
        <v>800</v>
      </c>
    </row>
    <row r="35" spans="1:6">
      <c r="A35" s="33">
        <v>18</v>
      </c>
      <c r="B35" s="29" t="s">
        <v>46</v>
      </c>
      <c r="C35" s="42" t="s">
        <v>47</v>
      </c>
      <c r="D35" s="35">
        <v>600</v>
      </c>
      <c r="E35" s="35">
        <v>600</v>
      </c>
      <c r="F35" s="32">
        <f t="shared" si="0"/>
        <v>1200</v>
      </c>
    </row>
    <row r="36" spans="1:6">
      <c r="A36" s="28">
        <v>19</v>
      </c>
      <c r="B36" s="29" t="s">
        <v>48</v>
      </c>
      <c r="C36" s="41" t="s">
        <v>49</v>
      </c>
      <c r="D36" s="36">
        <v>10</v>
      </c>
      <c r="E36" s="36">
        <v>10</v>
      </c>
      <c r="F36" s="32">
        <f t="shared" si="0"/>
        <v>20</v>
      </c>
    </row>
    <row r="37" spans="1:6">
      <c r="A37" s="33">
        <v>20</v>
      </c>
      <c r="B37" s="29" t="s">
        <v>50</v>
      </c>
      <c r="C37" s="42" t="s">
        <v>51</v>
      </c>
      <c r="D37" s="35">
        <v>1000</v>
      </c>
      <c r="E37" s="35">
        <v>1000</v>
      </c>
      <c r="F37" s="32">
        <f t="shared" si="0"/>
        <v>2000</v>
      </c>
    </row>
    <row r="38" spans="1:6">
      <c r="A38" s="28">
        <v>21</v>
      </c>
      <c r="B38" s="29" t="s">
        <v>52</v>
      </c>
      <c r="C38" s="41" t="s">
        <v>53</v>
      </c>
      <c r="D38" s="36">
        <v>150</v>
      </c>
      <c r="E38" s="36">
        <v>150</v>
      </c>
      <c r="F38" s="32">
        <f t="shared" si="0"/>
        <v>300</v>
      </c>
    </row>
    <row r="39" spans="1:6">
      <c r="A39" s="33">
        <v>22</v>
      </c>
      <c r="B39" s="29" t="s">
        <v>54</v>
      </c>
      <c r="C39" s="42" t="s">
        <v>55</v>
      </c>
      <c r="D39" s="35">
        <v>250</v>
      </c>
      <c r="E39" s="35">
        <v>250</v>
      </c>
      <c r="F39" s="32">
        <f t="shared" si="0"/>
        <v>500</v>
      </c>
    </row>
    <row r="40" spans="1:6">
      <c r="A40" s="28">
        <v>23</v>
      </c>
      <c r="B40" s="29" t="s">
        <v>56</v>
      </c>
      <c r="C40" s="41" t="s">
        <v>57</v>
      </c>
      <c r="D40" s="36">
        <v>1200</v>
      </c>
      <c r="E40" s="36">
        <v>1200</v>
      </c>
      <c r="F40" s="32">
        <f t="shared" si="0"/>
        <v>2400</v>
      </c>
    </row>
    <row r="41" spans="1:6">
      <c r="A41" s="33">
        <v>24</v>
      </c>
      <c r="B41" s="29" t="s">
        <v>58</v>
      </c>
      <c r="C41" s="42" t="s">
        <v>59</v>
      </c>
      <c r="D41" s="35">
        <v>0</v>
      </c>
      <c r="E41" s="35">
        <v>0</v>
      </c>
      <c r="F41" s="32">
        <f t="shared" si="0"/>
        <v>0</v>
      </c>
    </row>
    <row r="42" spans="1:6">
      <c r="A42" s="28">
        <v>25</v>
      </c>
      <c r="B42" s="29" t="s">
        <v>60</v>
      </c>
      <c r="C42" s="41" t="s">
        <v>61</v>
      </c>
      <c r="D42" s="36">
        <v>0</v>
      </c>
      <c r="E42" s="36">
        <v>0</v>
      </c>
      <c r="F42" s="32">
        <f t="shared" si="0"/>
        <v>0</v>
      </c>
    </row>
    <row r="43" spans="1:6">
      <c r="A43" s="33">
        <v>26</v>
      </c>
      <c r="B43" s="29" t="s">
        <v>62</v>
      </c>
      <c r="C43" s="42" t="s">
        <v>63</v>
      </c>
      <c r="D43" s="35">
        <v>2000</v>
      </c>
      <c r="E43" s="35">
        <v>2000</v>
      </c>
      <c r="F43" s="32">
        <f t="shared" si="0"/>
        <v>4000</v>
      </c>
    </row>
    <row r="44" spans="1:6">
      <c r="A44" s="28">
        <v>27</v>
      </c>
      <c r="B44" s="29" t="s">
        <v>64</v>
      </c>
      <c r="C44" s="41" t="s">
        <v>65</v>
      </c>
      <c r="D44" s="36">
        <v>4000</v>
      </c>
      <c r="E44" s="36">
        <v>4000</v>
      </c>
      <c r="F44" s="32">
        <f t="shared" si="0"/>
        <v>8000</v>
      </c>
    </row>
    <row r="45" spans="1:6">
      <c r="A45" s="33">
        <v>28</v>
      </c>
      <c r="B45" s="29" t="s">
        <v>66</v>
      </c>
      <c r="C45" s="42" t="s">
        <v>67</v>
      </c>
      <c r="D45" s="35">
        <v>1500</v>
      </c>
      <c r="E45" s="35">
        <v>1500</v>
      </c>
      <c r="F45" s="32">
        <f t="shared" si="0"/>
        <v>3000</v>
      </c>
    </row>
    <row r="46" spans="1:6">
      <c r="A46" s="28">
        <v>29</v>
      </c>
      <c r="B46" s="29" t="s">
        <v>68</v>
      </c>
      <c r="C46" s="41" t="s">
        <v>69</v>
      </c>
      <c r="D46" s="36">
        <v>5000</v>
      </c>
      <c r="E46" s="36">
        <v>5000</v>
      </c>
      <c r="F46" s="32">
        <f t="shared" si="0"/>
        <v>10000</v>
      </c>
    </row>
    <row r="47" spans="1:6">
      <c r="A47" s="33">
        <v>30</v>
      </c>
      <c r="B47" s="29" t="s">
        <v>70</v>
      </c>
      <c r="C47" s="42" t="s">
        <v>71</v>
      </c>
      <c r="D47" s="35">
        <v>300</v>
      </c>
      <c r="E47" s="35">
        <v>300</v>
      </c>
      <c r="F47" s="32">
        <f t="shared" si="0"/>
        <v>600</v>
      </c>
    </row>
    <row r="48" spans="1:6">
      <c r="A48" s="28">
        <v>31</v>
      </c>
      <c r="B48" s="29" t="s">
        <v>72</v>
      </c>
      <c r="C48" s="41" t="s">
        <v>73</v>
      </c>
      <c r="D48" s="36">
        <v>1000</v>
      </c>
      <c r="E48" s="36">
        <v>1000</v>
      </c>
      <c r="F48" s="32">
        <f t="shared" si="0"/>
        <v>2000</v>
      </c>
    </row>
    <row r="49" spans="1:6">
      <c r="A49" s="33">
        <v>32</v>
      </c>
      <c r="B49" s="29" t="s">
        <v>74</v>
      </c>
      <c r="C49" s="42" t="s">
        <v>75</v>
      </c>
      <c r="D49" s="35">
        <v>0</v>
      </c>
      <c r="E49" s="35">
        <v>0</v>
      </c>
      <c r="F49" s="32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36">
        <v>1000</v>
      </c>
      <c r="E50" s="36">
        <v>1000</v>
      </c>
      <c r="F50" s="32">
        <f t="shared" si="0"/>
        <v>2000</v>
      </c>
    </row>
    <row r="51" spans="1:6">
      <c r="A51" s="33">
        <v>34</v>
      </c>
      <c r="B51" s="29" t="s">
        <v>78</v>
      </c>
      <c r="C51" s="42" t="s">
        <v>79</v>
      </c>
      <c r="D51" s="35">
        <v>5000</v>
      </c>
      <c r="E51" s="35">
        <v>5000</v>
      </c>
      <c r="F51" s="32">
        <f t="shared" si="0"/>
        <v>10000</v>
      </c>
    </row>
    <row r="52" spans="1:6">
      <c r="A52" s="28">
        <v>35</v>
      </c>
      <c r="B52" s="29" t="s">
        <v>80</v>
      </c>
      <c r="C52" s="41" t="s">
        <v>81</v>
      </c>
      <c r="D52" s="36">
        <v>5000</v>
      </c>
      <c r="E52" s="36">
        <v>5000</v>
      </c>
      <c r="F52" s="32">
        <f t="shared" si="0"/>
        <v>10000</v>
      </c>
    </row>
    <row r="53" spans="1:6">
      <c r="A53" s="33">
        <v>36</v>
      </c>
      <c r="B53" s="29" t="s">
        <v>82</v>
      </c>
      <c r="C53" s="42" t="s">
        <v>83</v>
      </c>
      <c r="D53" s="35">
        <v>900</v>
      </c>
      <c r="E53" s="35">
        <v>900</v>
      </c>
      <c r="F53" s="32">
        <f t="shared" si="0"/>
        <v>1800</v>
      </c>
    </row>
    <row r="54" spans="1:6">
      <c r="A54" s="28">
        <v>37</v>
      </c>
      <c r="B54" s="29" t="s">
        <v>84</v>
      </c>
      <c r="C54" s="41" t="s">
        <v>85</v>
      </c>
      <c r="D54" s="36">
        <v>180</v>
      </c>
      <c r="E54" s="36">
        <v>180</v>
      </c>
      <c r="F54" s="32">
        <f t="shared" si="0"/>
        <v>360</v>
      </c>
    </row>
    <row r="55" spans="1:6">
      <c r="A55" s="33">
        <v>38</v>
      </c>
      <c r="B55" s="29" t="s">
        <v>86</v>
      </c>
      <c r="C55" s="42" t="s">
        <v>87</v>
      </c>
      <c r="D55" s="35">
        <v>6000</v>
      </c>
      <c r="E55" s="35">
        <v>6000</v>
      </c>
      <c r="F55" s="32">
        <f t="shared" si="0"/>
        <v>12000</v>
      </c>
    </row>
    <row r="56" spans="1:6">
      <c r="A56" s="28">
        <v>39</v>
      </c>
      <c r="B56" s="29" t="s">
        <v>88</v>
      </c>
      <c r="C56" s="41" t="s">
        <v>89</v>
      </c>
      <c r="D56" s="36">
        <v>15000</v>
      </c>
      <c r="E56" s="36">
        <v>15000</v>
      </c>
      <c r="F56" s="32">
        <f t="shared" si="0"/>
        <v>30000</v>
      </c>
    </row>
    <row r="57" spans="1:6">
      <c r="A57" s="33">
        <v>40</v>
      </c>
      <c r="B57" s="29" t="s">
        <v>90</v>
      </c>
      <c r="C57" s="42" t="s">
        <v>91</v>
      </c>
      <c r="D57" s="35">
        <v>0</v>
      </c>
      <c r="E57" s="35">
        <v>0</v>
      </c>
      <c r="F57" s="32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36">
        <v>15</v>
      </c>
      <c r="E58" s="36">
        <v>15</v>
      </c>
      <c r="F58" s="32">
        <f t="shared" si="0"/>
        <v>30</v>
      </c>
    </row>
    <row r="59" spans="1:6">
      <c r="A59" s="33">
        <v>43</v>
      </c>
      <c r="B59" s="29" t="s">
        <v>94</v>
      </c>
      <c r="C59" s="42" t="s">
        <v>95</v>
      </c>
      <c r="D59" s="35">
        <v>0</v>
      </c>
      <c r="E59" s="35">
        <v>0</v>
      </c>
      <c r="F59" s="32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36">
        <v>0</v>
      </c>
      <c r="E60" s="36">
        <v>0</v>
      </c>
      <c r="F60" s="32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35">
        <v>0</v>
      </c>
      <c r="E61" s="35">
        <v>0</v>
      </c>
      <c r="F61" s="32">
        <f t="shared" si="0"/>
        <v>0</v>
      </c>
    </row>
    <row r="62" spans="1:6">
      <c r="A62" s="28">
        <v>46</v>
      </c>
      <c r="B62" s="29" t="s">
        <v>100</v>
      </c>
      <c r="C62" s="41" t="s">
        <v>101</v>
      </c>
      <c r="D62" s="36">
        <v>1800</v>
      </c>
      <c r="E62" s="36">
        <v>1800</v>
      </c>
      <c r="F62" s="32">
        <f t="shared" si="0"/>
        <v>3600</v>
      </c>
    </row>
    <row r="63" spans="1:6">
      <c r="A63" s="33">
        <v>47</v>
      </c>
      <c r="B63" s="29" t="s">
        <v>102</v>
      </c>
      <c r="C63" s="42" t="s">
        <v>103</v>
      </c>
      <c r="D63" s="35">
        <v>8000</v>
      </c>
      <c r="E63" s="35">
        <v>8000</v>
      </c>
      <c r="F63" s="32">
        <f t="shared" si="0"/>
        <v>16000</v>
      </c>
    </row>
    <row r="64" spans="1:6">
      <c r="A64" s="28">
        <v>48</v>
      </c>
      <c r="B64" s="29" t="s">
        <v>104</v>
      </c>
      <c r="C64" s="41" t="s">
        <v>105</v>
      </c>
      <c r="D64" s="36">
        <v>0</v>
      </c>
      <c r="E64" s="36">
        <v>0</v>
      </c>
      <c r="F64" s="32">
        <f t="shared" si="0"/>
        <v>0</v>
      </c>
    </row>
    <row r="65" spans="1:6">
      <c r="A65" s="33">
        <v>49</v>
      </c>
      <c r="B65" s="29" t="s">
        <v>106</v>
      </c>
      <c r="C65" s="42" t="s">
        <v>107</v>
      </c>
      <c r="D65" s="35">
        <v>400</v>
      </c>
      <c r="E65" s="35">
        <v>400</v>
      </c>
      <c r="F65" s="32">
        <f t="shared" si="0"/>
        <v>800</v>
      </c>
    </row>
    <row r="66" spans="1:6">
      <c r="A66" s="28">
        <v>50</v>
      </c>
      <c r="B66" s="29" t="s">
        <v>108</v>
      </c>
      <c r="C66" s="41" t="s">
        <v>109</v>
      </c>
      <c r="D66" s="36">
        <v>1000</v>
      </c>
      <c r="E66" s="36">
        <v>1000</v>
      </c>
      <c r="F66" s="32">
        <f t="shared" si="0"/>
        <v>2000</v>
      </c>
    </row>
    <row r="67" spans="1:6">
      <c r="A67" s="33">
        <v>51</v>
      </c>
      <c r="B67" s="29" t="s">
        <v>110</v>
      </c>
      <c r="C67" s="42" t="s">
        <v>111</v>
      </c>
      <c r="D67" s="35">
        <v>210</v>
      </c>
      <c r="E67" s="35">
        <v>210</v>
      </c>
      <c r="F67" s="32">
        <f t="shared" si="0"/>
        <v>420</v>
      </c>
    </row>
    <row r="68" spans="1:6">
      <c r="A68" s="28">
        <v>52</v>
      </c>
      <c r="B68" s="29" t="s">
        <v>112</v>
      </c>
      <c r="C68" s="41" t="s">
        <v>113</v>
      </c>
      <c r="D68" s="36">
        <v>4000</v>
      </c>
      <c r="E68" s="36">
        <v>4000</v>
      </c>
      <c r="F68" s="32">
        <f t="shared" si="0"/>
        <v>8000</v>
      </c>
    </row>
    <row r="69" spans="1:6">
      <c r="A69" s="33">
        <v>53</v>
      </c>
      <c r="B69" s="29" t="s">
        <v>114</v>
      </c>
      <c r="C69" s="42" t="s">
        <v>115</v>
      </c>
      <c r="D69" s="35">
        <v>8000</v>
      </c>
      <c r="E69" s="35">
        <v>8000</v>
      </c>
      <c r="F69" s="32">
        <f t="shared" si="0"/>
        <v>16000</v>
      </c>
    </row>
    <row r="70" spans="1:6">
      <c r="A70" s="28">
        <v>54</v>
      </c>
      <c r="B70" s="29" t="s">
        <v>116</v>
      </c>
      <c r="C70" s="41" t="s">
        <v>117</v>
      </c>
      <c r="D70" s="36">
        <v>20000</v>
      </c>
      <c r="E70" s="36">
        <v>20000</v>
      </c>
      <c r="F70" s="32">
        <f t="shared" si="0"/>
        <v>40000</v>
      </c>
    </row>
    <row r="71" spans="1:6">
      <c r="A71" s="33">
        <v>55</v>
      </c>
      <c r="B71" s="29" t="s">
        <v>118</v>
      </c>
      <c r="C71" s="42" t="s">
        <v>119</v>
      </c>
      <c r="D71" s="35">
        <v>500</v>
      </c>
      <c r="E71" s="35">
        <v>500</v>
      </c>
      <c r="F71" s="32">
        <f t="shared" si="0"/>
        <v>1000</v>
      </c>
    </row>
    <row r="72" spans="1:6">
      <c r="A72" s="28">
        <v>56</v>
      </c>
      <c r="B72" s="29" t="s">
        <v>120</v>
      </c>
      <c r="C72" s="41" t="s">
        <v>121</v>
      </c>
      <c r="D72" s="36">
        <v>500</v>
      </c>
      <c r="E72" s="36">
        <v>500</v>
      </c>
      <c r="F72" s="32">
        <f t="shared" si="0"/>
        <v>1000</v>
      </c>
    </row>
    <row r="73" spans="1:6">
      <c r="A73" s="33">
        <v>58</v>
      </c>
      <c r="B73" s="29" t="s">
        <v>122</v>
      </c>
      <c r="C73" s="42" t="s">
        <v>123</v>
      </c>
      <c r="D73" s="35">
        <v>0</v>
      </c>
      <c r="E73" s="35">
        <v>0</v>
      </c>
      <c r="F73" s="32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6">
        <v>400</v>
      </c>
      <c r="E74" s="36">
        <v>400</v>
      </c>
      <c r="F74" s="32">
        <f t="shared" si="0"/>
        <v>800</v>
      </c>
    </row>
    <row r="75" spans="1:6">
      <c r="A75" s="33">
        <v>62</v>
      </c>
      <c r="B75" s="29" t="s">
        <v>126</v>
      </c>
      <c r="C75" s="42" t="s">
        <v>127</v>
      </c>
      <c r="D75" s="35">
        <v>50</v>
      </c>
      <c r="E75" s="35">
        <v>50</v>
      </c>
      <c r="F75" s="32">
        <f t="shared" si="0"/>
        <v>100</v>
      </c>
    </row>
    <row r="76" spans="1:6">
      <c r="A76" s="28">
        <v>63</v>
      </c>
      <c r="B76" s="29" t="s">
        <v>128</v>
      </c>
      <c r="C76" s="41" t="s">
        <v>129</v>
      </c>
      <c r="D76" s="36">
        <v>30</v>
      </c>
      <c r="E76" s="36">
        <v>30</v>
      </c>
      <c r="F76" s="32">
        <f t="shared" si="0"/>
        <v>60</v>
      </c>
    </row>
    <row r="77" spans="1:6">
      <c r="A77" s="33">
        <v>64</v>
      </c>
      <c r="B77" s="29" t="s">
        <v>130</v>
      </c>
      <c r="C77" s="42" t="s">
        <v>131</v>
      </c>
      <c r="D77" s="35">
        <v>5</v>
      </c>
      <c r="E77" s="35">
        <v>5</v>
      </c>
      <c r="F77" s="32">
        <f t="shared" si="0"/>
        <v>10</v>
      </c>
    </row>
    <row r="78" spans="1:6">
      <c r="A78" s="28">
        <v>65</v>
      </c>
      <c r="B78" s="29" t="s">
        <v>132</v>
      </c>
      <c r="C78" s="41" t="s">
        <v>133</v>
      </c>
      <c r="D78" s="36">
        <v>0</v>
      </c>
      <c r="E78" s="36">
        <v>0</v>
      </c>
      <c r="F78" s="32">
        <f t="shared" si="0"/>
        <v>0</v>
      </c>
    </row>
    <row r="79" spans="1:6">
      <c r="A79" s="33">
        <v>66</v>
      </c>
      <c r="B79" s="29" t="s">
        <v>134</v>
      </c>
      <c r="C79" s="42" t="s">
        <v>135</v>
      </c>
      <c r="D79" s="35">
        <v>10000</v>
      </c>
      <c r="E79" s="35">
        <v>10000</v>
      </c>
      <c r="F79" s="32">
        <f t="shared" si="0"/>
        <v>20000</v>
      </c>
    </row>
    <row r="80" spans="1:6">
      <c r="A80" s="28">
        <v>67</v>
      </c>
      <c r="B80" s="29" t="s">
        <v>136</v>
      </c>
      <c r="C80" s="41" t="s">
        <v>137</v>
      </c>
      <c r="D80" s="36">
        <v>0</v>
      </c>
      <c r="E80" s="36">
        <v>0</v>
      </c>
      <c r="F80" s="32">
        <f t="shared" si="0"/>
        <v>0</v>
      </c>
    </row>
    <row r="81" spans="1:6">
      <c r="A81" s="33">
        <v>68</v>
      </c>
      <c r="B81" s="29" t="s">
        <v>138</v>
      </c>
      <c r="C81" s="42" t="s">
        <v>139</v>
      </c>
      <c r="D81" s="35">
        <v>1000</v>
      </c>
      <c r="E81" s="35">
        <v>1000</v>
      </c>
      <c r="F81" s="32">
        <f t="shared" si="0"/>
        <v>2000</v>
      </c>
    </row>
    <row r="82" spans="1:6">
      <c r="A82" s="28">
        <v>69</v>
      </c>
      <c r="B82" s="29" t="s">
        <v>140</v>
      </c>
      <c r="C82" s="41" t="s">
        <v>141</v>
      </c>
      <c r="D82" s="36">
        <v>3000</v>
      </c>
      <c r="E82" s="36">
        <v>3000</v>
      </c>
      <c r="F82" s="32">
        <f t="shared" si="0"/>
        <v>6000</v>
      </c>
    </row>
    <row r="83" spans="1:6">
      <c r="A83" s="33">
        <v>70</v>
      </c>
      <c r="B83" s="29" t="s">
        <v>142</v>
      </c>
      <c r="C83" s="42" t="s">
        <v>143</v>
      </c>
      <c r="D83" s="35">
        <v>0</v>
      </c>
      <c r="E83" s="35">
        <v>0</v>
      </c>
      <c r="F83" s="32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36">
        <v>3500</v>
      </c>
      <c r="E84" s="36">
        <v>3500</v>
      </c>
      <c r="F84" s="32">
        <f t="shared" si="0"/>
        <v>7000</v>
      </c>
    </row>
    <row r="85" spans="1:6">
      <c r="A85" s="33">
        <v>72</v>
      </c>
      <c r="B85" s="29" t="s">
        <v>146</v>
      </c>
      <c r="C85" s="42" t="s">
        <v>147</v>
      </c>
      <c r="D85" s="35">
        <v>300</v>
      </c>
      <c r="E85" s="35">
        <v>300</v>
      </c>
      <c r="F85" s="32">
        <f t="shared" si="0"/>
        <v>600</v>
      </c>
    </row>
    <row r="86" spans="1:6">
      <c r="A86" s="28">
        <v>73</v>
      </c>
      <c r="B86" s="29" t="s">
        <v>148</v>
      </c>
      <c r="C86" s="41" t="s">
        <v>149</v>
      </c>
      <c r="D86" s="36">
        <v>50</v>
      </c>
      <c r="E86" s="36">
        <v>50</v>
      </c>
      <c r="F86" s="32">
        <f t="shared" si="0"/>
        <v>100</v>
      </c>
    </row>
    <row r="87" spans="1:6">
      <c r="A87" s="33">
        <v>74</v>
      </c>
      <c r="B87" s="29" t="s">
        <v>150</v>
      </c>
      <c r="C87" s="42" t="s">
        <v>151</v>
      </c>
      <c r="D87" s="35">
        <v>250</v>
      </c>
      <c r="E87" s="35">
        <v>250</v>
      </c>
      <c r="F87" s="32">
        <f t="shared" si="0"/>
        <v>500</v>
      </c>
    </row>
    <row r="88" spans="1:6">
      <c r="A88" s="28">
        <v>76</v>
      </c>
      <c r="B88" s="29" t="s">
        <v>152</v>
      </c>
      <c r="C88" s="41" t="s">
        <v>153</v>
      </c>
      <c r="D88" s="36">
        <v>600</v>
      </c>
      <c r="E88" s="36">
        <v>600</v>
      </c>
      <c r="F88" s="32">
        <f t="shared" si="0"/>
        <v>1200</v>
      </c>
    </row>
    <row r="89" spans="1:6">
      <c r="A89" s="33">
        <v>78</v>
      </c>
      <c r="B89" s="29" t="s">
        <v>154</v>
      </c>
      <c r="C89" s="42" t="s">
        <v>155</v>
      </c>
      <c r="D89" s="35">
        <v>100</v>
      </c>
      <c r="E89" s="35">
        <v>100</v>
      </c>
      <c r="F89" s="32">
        <f t="shared" si="0"/>
        <v>200</v>
      </c>
    </row>
    <row r="90" spans="1:6">
      <c r="A90" s="28">
        <v>79</v>
      </c>
      <c r="B90" s="29" t="s">
        <v>156</v>
      </c>
      <c r="C90" s="41" t="s">
        <v>157</v>
      </c>
      <c r="D90" s="36">
        <v>30</v>
      </c>
      <c r="E90" s="36">
        <v>30</v>
      </c>
      <c r="F90" s="32">
        <f t="shared" si="0"/>
        <v>60</v>
      </c>
    </row>
    <row r="91" spans="1:6">
      <c r="A91" s="33">
        <v>80</v>
      </c>
      <c r="B91" s="29" t="s">
        <v>158</v>
      </c>
      <c r="C91" s="42" t="s">
        <v>159</v>
      </c>
      <c r="D91" s="35">
        <v>3000</v>
      </c>
      <c r="E91" s="35">
        <v>3000</v>
      </c>
      <c r="F91" s="32">
        <f t="shared" si="0"/>
        <v>6000</v>
      </c>
    </row>
    <row r="92" spans="1:6">
      <c r="A92" s="28">
        <v>81</v>
      </c>
      <c r="B92" s="29" t="s">
        <v>160</v>
      </c>
      <c r="C92" s="41" t="s">
        <v>161</v>
      </c>
      <c r="D92" s="36">
        <v>1000</v>
      </c>
      <c r="E92" s="36">
        <v>1000</v>
      </c>
      <c r="F92" s="32">
        <f t="shared" si="0"/>
        <v>2000</v>
      </c>
    </row>
    <row r="93" spans="1:6">
      <c r="A93" s="33">
        <v>82</v>
      </c>
      <c r="B93" s="29" t="s">
        <v>162</v>
      </c>
      <c r="C93" s="42" t="s">
        <v>163</v>
      </c>
      <c r="D93" s="35">
        <v>400</v>
      </c>
      <c r="E93" s="35">
        <v>400</v>
      </c>
      <c r="F93" s="32">
        <f t="shared" si="0"/>
        <v>800</v>
      </c>
    </row>
    <row r="94" spans="1:6">
      <c r="A94" s="28">
        <v>83</v>
      </c>
      <c r="B94" s="29" t="s">
        <v>164</v>
      </c>
      <c r="C94" s="41" t="s">
        <v>165</v>
      </c>
      <c r="D94" s="36">
        <v>0</v>
      </c>
      <c r="E94" s="36">
        <v>0</v>
      </c>
      <c r="F94" s="32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35">
        <v>0</v>
      </c>
      <c r="E95" s="35">
        <v>0</v>
      </c>
      <c r="F95" s="32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36">
        <v>10</v>
      </c>
      <c r="E96" s="36">
        <v>10</v>
      </c>
      <c r="F96" s="32">
        <f t="shared" si="0"/>
        <v>20</v>
      </c>
    </row>
    <row r="97" spans="1:6">
      <c r="A97" s="33">
        <v>86</v>
      </c>
      <c r="B97" s="29" t="s">
        <v>170</v>
      </c>
      <c r="C97" s="42" t="s">
        <v>171</v>
      </c>
      <c r="D97" s="35">
        <v>900</v>
      </c>
      <c r="E97" s="35">
        <v>900</v>
      </c>
      <c r="F97" s="32">
        <f t="shared" si="0"/>
        <v>1800</v>
      </c>
    </row>
    <row r="98" spans="1:6">
      <c r="A98" s="28">
        <v>87</v>
      </c>
      <c r="B98" s="29" t="s">
        <v>172</v>
      </c>
      <c r="C98" s="41" t="s">
        <v>173</v>
      </c>
      <c r="D98" s="36">
        <v>300</v>
      </c>
      <c r="E98" s="36">
        <v>300</v>
      </c>
      <c r="F98" s="32">
        <f t="shared" si="0"/>
        <v>600</v>
      </c>
    </row>
    <row r="99" spans="1:6">
      <c r="A99" s="33">
        <v>88</v>
      </c>
      <c r="B99" s="29" t="s">
        <v>174</v>
      </c>
      <c r="C99" s="42" t="s">
        <v>175</v>
      </c>
      <c r="D99" s="35">
        <v>3200</v>
      </c>
      <c r="E99" s="35">
        <v>3200</v>
      </c>
      <c r="F99" s="32">
        <f t="shared" si="0"/>
        <v>6400</v>
      </c>
    </row>
    <row r="100" spans="1:6">
      <c r="A100" s="28">
        <v>90</v>
      </c>
      <c r="B100" s="29" t="s">
        <v>176</v>
      </c>
      <c r="C100" s="41" t="s">
        <v>177</v>
      </c>
      <c r="D100" s="36">
        <v>300</v>
      </c>
      <c r="E100" s="36">
        <v>300</v>
      </c>
      <c r="F100" s="32">
        <f t="shared" si="0"/>
        <v>600</v>
      </c>
    </row>
    <row r="101" spans="1:6">
      <c r="A101" s="33">
        <v>91</v>
      </c>
      <c r="B101" s="29" t="s">
        <v>178</v>
      </c>
      <c r="C101" s="42" t="s">
        <v>179</v>
      </c>
      <c r="D101" s="35">
        <v>500</v>
      </c>
      <c r="E101" s="35">
        <v>500</v>
      </c>
      <c r="F101" s="32">
        <f t="shared" si="0"/>
        <v>1000</v>
      </c>
    </row>
    <row r="102" spans="1:6">
      <c r="A102" s="28">
        <v>92</v>
      </c>
      <c r="B102" s="29" t="s">
        <v>180</v>
      </c>
      <c r="C102" s="41" t="s">
        <v>181</v>
      </c>
      <c r="D102" s="36">
        <v>900</v>
      </c>
      <c r="E102" s="36">
        <v>900</v>
      </c>
      <c r="F102" s="32">
        <f t="shared" si="0"/>
        <v>1800</v>
      </c>
    </row>
    <row r="103" spans="1:6">
      <c r="A103" s="33">
        <v>93</v>
      </c>
      <c r="B103" s="29" t="s">
        <v>182</v>
      </c>
      <c r="C103" s="42" t="s">
        <v>183</v>
      </c>
      <c r="D103" s="35">
        <v>500</v>
      </c>
      <c r="E103" s="35">
        <v>500</v>
      </c>
      <c r="F103" s="32">
        <f t="shared" si="0"/>
        <v>1000</v>
      </c>
    </row>
    <row r="104" spans="1:6">
      <c r="A104" s="28">
        <v>94</v>
      </c>
      <c r="B104" s="29" t="s">
        <v>184</v>
      </c>
      <c r="C104" s="41" t="s">
        <v>185</v>
      </c>
      <c r="D104" s="36">
        <v>900</v>
      </c>
      <c r="E104" s="36">
        <v>900</v>
      </c>
      <c r="F104" s="32">
        <f t="shared" si="0"/>
        <v>1800</v>
      </c>
    </row>
    <row r="105" spans="1:6">
      <c r="A105" s="33">
        <v>96</v>
      </c>
      <c r="B105" s="29" t="s">
        <v>186</v>
      </c>
      <c r="C105" s="42" t="s">
        <v>187</v>
      </c>
      <c r="D105" s="35">
        <v>2500</v>
      </c>
      <c r="E105" s="35">
        <v>2500</v>
      </c>
      <c r="F105" s="32">
        <f t="shared" si="0"/>
        <v>5000</v>
      </c>
    </row>
    <row r="106" spans="1:6">
      <c r="A106" s="28">
        <v>97</v>
      </c>
      <c r="B106" s="29" t="s">
        <v>188</v>
      </c>
      <c r="C106" s="41" t="s">
        <v>189</v>
      </c>
      <c r="D106" s="36">
        <v>800</v>
      </c>
      <c r="E106" s="36">
        <v>800</v>
      </c>
      <c r="F106" s="32">
        <f t="shared" si="0"/>
        <v>1600</v>
      </c>
    </row>
    <row r="107" spans="1:6">
      <c r="A107" s="33">
        <v>98</v>
      </c>
      <c r="B107" s="29" t="s">
        <v>190</v>
      </c>
      <c r="C107" s="42" t="s">
        <v>191</v>
      </c>
      <c r="D107" s="35">
        <v>800</v>
      </c>
      <c r="E107" s="35">
        <v>800</v>
      </c>
      <c r="F107" s="32">
        <f t="shared" si="0"/>
        <v>1600</v>
      </c>
    </row>
    <row r="108" spans="1:6">
      <c r="A108" s="28">
        <v>99</v>
      </c>
      <c r="B108" s="29" t="s">
        <v>192</v>
      </c>
      <c r="C108" s="41" t="s">
        <v>193</v>
      </c>
      <c r="D108" s="36">
        <v>15</v>
      </c>
      <c r="E108" s="36">
        <v>15</v>
      </c>
      <c r="F108" s="32">
        <f t="shared" si="0"/>
        <v>30</v>
      </c>
    </row>
    <row r="109" spans="1:6">
      <c r="A109" s="33">
        <v>100</v>
      </c>
      <c r="B109" s="29" t="s">
        <v>194</v>
      </c>
      <c r="C109" s="42" t="s">
        <v>195</v>
      </c>
      <c r="D109" s="35">
        <v>2000</v>
      </c>
      <c r="E109" s="35">
        <v>2000</v>
      </c>
      <c r="F109" s="32">
        <f t="shared" si="0"/>
        <v>4000</v>
      </c>
    </row>
    <row r="110" spans="1:6">
      <c r="A110" s="28">
        <v>101</v>
      </c>
      <c r="B110" s="29" t="s">
        <v>196</v>
      </c>
      <c r="C110" s="41" t="s">
        <v>197</v>
      </c>
      <c r="D110" s="36">
        <v>900</v>
      </c>
      <c r="E110" s="36">
        <v>900</v>
      </c>
      <c r="F110" s="32">
        <f t="shared" si="0"/>
        <v>1800</v>
      </c>
    </row>
    <row r="111" spans="1:6">
      <c r="A111" s="33">
        <v>102</v>
      </c>
      <c r="B111" s="29" t="s">
        <v>198</v>
      </c>
      <c r="C111" s="42" t="s">
        <v>199</v>
      </c>
      <c r="D111" s="35">
        <v>400</v>
      </c>
      <c r="E111" s="35">
        <v>400</v>
      </c>
      <c r="F111" s="32">
        <f t="shared" si="0"/>
        <v>800</v>
      </c>
    </row>
    <row r="112" spans="1:6">
      <c r="A112" s="28">
        <v>103</v>
      </c>
      <c r="B112" s="29" t="s">
        <v>200</v>
      </c>
      <c r="C112" s="41" t="s">
        <v>201</v>
      </c>
      <c r="D112" s="36">
        <v>3500</v>
      </c>
      <c r="E112" s="36">
        <v>3500</v>
      </c>
      <c r="F112" s="32">
        <f t="shared" si="0"/>
        <v>7000</v>
      </c>
    </row>
    <row r="113" spans="1:6">
      <c r="A113" s="33">
        <v>104</v>
      </c>
      <c r="B113" s="29" t="s">
        <v>202</v>
      </c>
      <c r="C113" s="42" t="s">
        <v>203</v>
      </c>
      <c r="D113" s="35">
        <v>4500</v>
      </c>
      <c r="E113" s="35">
        <v>4500</v>
      </c>
      <c r="F113" s="32">
        <f t="shared" si="0"/>
        <v>9000</v>
      </c>
    </row>
    <row r="114" spans="1:6">
      <c r="A114" s="28">
        <v>105</v>
      </c>
      <c r="B114" s="29" t="s">
        <v>204</v>
      </c>
      <c r="C114" s="41" t="s">
        <v>205</v>
      </c>
      <c r="D114" s="36">
        <v>0</v>
      </c>
      <c r="E114" s="36">
        <v>0</v>
      </c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5">
        <v>2200</v>
      </c>
      <c r="E115" s="35">
        <v>2200</v>
      </c>
      <c r="F115" s="32">
        <f t="shared" si="0"/>
        <v>4400</v>
      </c>
    </row>
    <row r="116" spans="1:6">
      <c r="A116" s="28">
        <v>107</v>
      </c>
      <c r="B116" s="29" t="s">
        <v>208</v>
      </c>
      <c r="C116" s="41" t="s">
        <v>209</v>
      </c>
      <c r="D116" s="36">
        <v>0</v>
      </c>
      <c r="E116" s="36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35">
        <v>1500</v>
      </c>
      <c r="E117" s="35">
        <v>1500</v>
      </c>
      <c r="F117" s="32">
        <f t="shared" si="0"/>
        <v>3000</v>
      </c>
    </row>
    <row r="118" spans="1:6">
      <c r="A118" s="28">
        <v>109</v>
      </c>
      <c r="B118" s="29" t="s">
        <v>212</v>
      </c>
      <c r="C118" s="41" t="s">
        <v>213</v>
      </c>
      <c r="D118" s="36">
        <v>500</v>
      </c>
      <c r="E118" s="36">
        <v>500</v>
      </c>
      <c r="F118" s="32">
        <f t="shared" si="0"/>
        <v>1000</v>
      </c>
    </row>
    <row r="119" spans="1:6">
      <c r="A119" s="33">
        <v>110</v>
      </c>
      <c r="B119" s="29" t="s">
        <v>214</v>
      </c>
      <c r="C119" s="42" t="s">
        <v>215</v>
      </c>
      <c r="D119" s="35">
        <v>0</v>
      </c>
      <c r="E119" s="35">
        <v>0</v>
      </c>
      <c r="F119" s="32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6">
        <v>1200</v>
      </c>
      <c r="E120" s="36">
        <v>1200</v>
      </c>
      <c r="F120" s="32">
        <f t="shared" si="0"/>
        <v>2400</v>
      </c>
    </row>
    <row r="121" spans="1:6">
      <c r="A121" s="33">
        <v>112</v>
      </c>
      <c r="B121" s="29" t="s">
        <v>218</v>
      </c>
      <c r="C121" s="42" t="s">
        <v>219</v>
      </c>
      <c r="D121" s="35">
        <v>5000</v>
      </c>
      <c r="E121" s="35">
        <v>5000</v>
      </c>
      <c r="F121" s="32">
        <f t="shared" si="0"/>
        <v>10000</v>
      </c>
    </row>
    <row r="122" spans="1:6">
      <c r="A122" s="28">
        <v>113</v>
      </c>
      <c r="B122" s="29" t="s">
        <v>220</v>
      </c>
      <c r="C122" s="41" t="s">
        <v>221</v>
      </c>
      <c r="D122" s="36">
        <v>150</v>
      </c>
      <c r="E122" s="36">
        <v>150</v>
      </c>
      <c r="F122" s="32">
        <f t="shared" si="0"/>
        <v>300</v>
      </c>
    </row>
    <row r="123" spans="1:6">
      <c r="A123" s="33">
        <v>114</v>
      </c>
      <c r="B123" s="29" t="s">
        <v>222</v>
      </c>
      <c r="C123" s="42" t="s">
        <v>223</v>
      </c>
      <c r="D123" s="35">
        <v>1800</v>
      </c>
      <c r="E123" s="35">
        <v>1800</v>
      </c>
      <c r="F123" s="32">
        <f t="shared" si="0"/>
        <v>3600</v>
      </c>
    </row>
    <row r="124" spans="1:6">
      <c r="A124" s="28">
        <v>115</v>
      </c>
      <c r="B124" s="29" t="s">
        <v>224</v>
      </c>
      <c r="C124" s="41" t="s">
        <v>225</v>
      </c>
      <c r="D124" s="36">
        <v>150</v>
      </c>
      <c r="E124" s="36">
        <v>150</v>
      </c>
      <c r="F124" s="32">
        <f t="shared" si="0"/>
        <v>300</v>
      </c>
    </row>
    <row r="125" spans="1:6">
      <c r="A125" s="33">
        <v>116</v>
      </c>
      <c r="B125" s="29" t="s">
        <v>226</v>
      </c>
      <c r="C125" s="42" t="s">
        <v>227</v>
      </c>
      <c r="D125" s="35">
        <v>500</v>
      </c>
      <c r="E125" s="35">
        <v>500</v>
      </c>
      <c r="F125" s="32">
        <f t="shared" si="0"/>
        <v>1000</v>
      </c>
    </row>
    <row r="126" spans="1:6">
      <c r="A126" s="28">
        <v>117</v>
      </c>
      <c r="B126" s="29" t="s">
        <v>228</v>
      </c>
      <c r="C126" s="41" t="s">
        <v>229</v>
      </c>
      <c r="D126" s="36">
        <v>60</v>
      </c>
      <c r="E126" s="36">
        <v>60</v>
      </c>
      <c r="F126" s="32">
        <f t="shared" si="0"/>
        <v>120</v>
      </c>
    </row>
    <row r="127" spans="1:6">
      <c r="A127" s="33">
        <v>118</v>
      </c>
      <c r="B127" s="29" t="s">
        <v>230</v>
      </c>
      <c r="C127" s="42" t="s">
        <v>231</v>
      </c>
      <c r="D127" s="35">
        <v>500</v>
      </c>
      <c r="E127" s="35">
        <v>500</v>
      </c>
      <c r="F127" s="32">
        <f t="shared" si="0"/>
        <v>1000</v>
      </c>
    </row>
    <row r="128" spans="1:6">
      <c r="A128" s="28">
        <v>119</v>
      </c>
      <c r="B128" s="29" t="s">
        <v>232</v>
      </c>
      <c r="C128" s="41" t="s">
        <v>233</v>
      </c>
      <c r="D128" s="36">
        <v>50</v>
      </c>
      <c r="E128" s="36">
        <v>50</v>
      </c>
      <c r="F128" s="32">
        <f t="shared" si="0"/>
        <v>100</v>
      </c>
    </row>
    <row r="129" spans="1:6">
      <c r="A129" s="33">
        <v>120</v>
      </c>
      <c r="B129" s="29" t="s">
        <v>234</v>
      </c>
      <c r="C129" s="42" t="s">
        <v>235</v>
      </c>
      <c r="D129" s="35">
        <v>10</v>
      </c>
      <c r="E129" s="35">
        <v>10</v>
      </c>
      <c r="F129" s="32">
        <f t="shared" si="0"/>
        <v>20</v>
      </c>
    </row>
    <row r="130" spans="1:6">
      <c r="A130" s="28">
        <v>121</v>
      </c>
      <c r="B130" s="29" t="s">
        <v>236</v>
      </c>
      <c r="C130" s="41" t="s">
        <v>237</v>
      </c>
      <c r="D130" s="36">
        <v>1000</v>
      </c>
      <c r="E130" s="36">
        <v>1000</v>
      </c>
      <c r="F130" s="32">
        <f t="shared" si="0"/>
        <v>2000</v>
      </c>
    </row>
    <row r="131" spans="1:6">
      <c r="A131" s="33">
        <v>122</v>
      </c>
      <c r="B131" s="29" t="s">
        <v>238</v>
      </c>
      <c r="C131" s="42" t="s">
        <v>239</v>
      </c>
      <c r="D131" s="35">
        <v>30</v>
      </c>
      <c r="E131" s="35">
        <v>30</v>
      </c>
      <c r="F131" s="32">
        <f t="shared" si="0"/>
        <v>60</v>
      </c>
    </row>
    <row r="132" spans="1:6">
      <c r="A132" s="28">
        <v>123</v>
      </c>
      <c r="B132" s="29" t="s">
        <v>240</v>
      </c>
      <c r="C132" s="41" t="s">
        <v>241</v>
      </c>
      <c r="D132" s="36">
        <v>20</v>
      </c>
      <c r="E132" s="36">
        <v>20</v>
      </c>
      <c r="F132" s="32">
        <f t="shared" si="0"/>
        <v>40</v>
      </c>
    </row>
    <row r="133" spans="1:6">
      <c r="A133" s="33">
        <v>125</v>
      </c>
      <c r="B133" s="29" t="s">
        <v>242</v>
      </c>
      <c r="C133" s="42" t="s">
        <v>243</v>
      </c>
      <c r="D133" s="35">
        <v>25000</v>
      </c>
      <c r="E133" s="35">
        <v>25000</v>
      </c>
      <c r="F133" s="32">
        <f t="shared" si="0"/>
        <v>50000</v>
      </c>
    </row>
    <row r="134" spans="1:6">
      <c r="A134" s="28">
        <v>126</v>
      </c>
      <c r="B134" s="29" t="s">
        <v>244</v>
      </c>
      <c r="C134" s="41" t="s">
        <v>245</v>
      </c>
      <c r="D134" s="36">
        <v>0</v>
      </c>
      <c r="E134" s="36">
        <v>0</v>
      </c>
      <c r="F134" s="32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5">
        <v>20000</v>
      </c>
      <c r="E135" s="35">
        <v>20000</v>
      </c>
      <c r="F135" s="32">
        <f t="shared" si="0"/>
        <v>40000</v>
      </c>
    </row>
    <row r="136" spans="1:6">
      <c r="A136" s="28">
        <v>128</v>
      </c>
      <c r="B136" s="29" t="s">
        <v>248</v>
      </c>
      <c r="C136" s="41" t="s">
        <v>249</v>
      </c>
      <c r="D136" s="36">
        <v>0</v>
      </c>
      <c r="E136" s="36">
        <v>0</v>
      </c>
      <c r="F136" s="32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5">
        <v>3000</v>
      </c>
      <c r="E137" s="35">
        <v>3000</v>
      </c>
      <c r="F137" s="32">
        <f t="shared" si="0"/>
        <v>6000</v>
      </c>
    </row>
    <row r="138" spans="1:6">
      <c r="A138" s="28">
        <v>130</v>
      </c>
      <c r="B138" s="29" t="s">
        <v>252</v>
      </c>
      <c r="C138" s="41" t="s">
        <v>253</v>
      </c>
      <c r="D138" s="36">
        <v>0</v>
      </c>
      <c r="E138" s="36">
        <v>0</v>
      </c>
      <c r="F138" s="32">
        <f t="shared" si="0"/>
        <v>0</v>
      </c>
    </row>
    <row r="139" spans="1:6">
      <c r="A139" s="33">
        <v>131</v>
      </c>
      <c r="B139" s="29" t="s">
        <v>254</v>
      </c>
      <c r="C139" s="42" t="s">
        <v>255</v>
      </c>
      <c r="D139" s="35">
        <v>10000</v>
      </c>
      <c r="E139" s="35">
        <v>10000</v>
      </c>
      <c r="F139" s="32">
        <f t="shared" si="0"/>
        <v>20000</v>
      </c>
    </row>
    <row r="140" spans="1:6">
      <c r="A140" s="28">
        <v>132</v>
      </c>
      <c r="B140" s="29" t="s">
        <v>256</v>
      </c>
      <c r="C140" s="41" t="s">
        <v>257</v>
      </c>
      <c r="D140" s="36">
        <v>4000</v>
      </c>
      <c r="E140" s="36">
        <v>4000</v>
      </c>
      <c r="F140" s="32">
        <f t="shared" si="0"/>
        <v>8000</v>
      </c>
    </row>
    <row r="141" spans="1:6">
      <c r="A141" s="33">
        <v>133</v>
      </c>
      <c r="B141" s="29" t="s">
        <v>258</v>
      </c>
      <c r="C141" s="42" t="s">
        <v>259</v>
      </c>
      <c r="D141" s="35">
        <v>0</v>
      </c>
      <c r="E141" s="35">
        <v>0</v>
      </c>
      <c r="F141" s="32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36">
        <v>3000</v>
      </c>
      <c r="E142" s="36">
        <v>3000</v>
      </c>
      <c r="F142" s="32">
        <f t="shared" si="0"/>
        <v>6000</v>
      </c>
    </row>
    <row r="143" spans="1:6">
      <c r="A143" s="33">
        <v>135</v>
      </c>
      <c r="B143" s="29" t="s">
        <v>262</v>
      </c>
      <c r="C143" s="42" t="s">
        <v>263</v>
      </c>
      <c r="D143" s="35">
        <v>0</v>
      </c>
      <c r="E143" s="35">
        <v>0</v>
      </c>
      <c r="F143" s="32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36">
        <v>0</v>
      </c>
      <c r="E144" s="36">
        <v>0</v>
      </c>
      <c r="F144" s="32">
        <f t="shared" si="0"/>
        <v>0</v>
      </c>
    </row>
    <row r="145" spans="1:6">
      <c r="A145" s="33">
        <v>138</v>
      </c>
      <c r="B145" s="29" t="s">
        <v>266</v>
      </c>
      <c r="C145" s="42" t="s">
        <v>267</v>
      </c>
      <c r="D145" s="35">
        <v>1500</v>
      </c>
      <c r="E145" s="35">
        <v>1500</v>
      </c>
      <c r="F145" s="32">
        <f t="shared" si="0"/>
        <v>3000</v>
      </c>
    </row>
    <row r="146" spans="1:6">
      <c r="A146" s="28">
        <v>139</v>
      </c>
      <c r="B146" s="29" t="s">
        <v>268</v>
      </c>
      <c r="C146" s="41" t="s">
        <v>269</v>
      </c>
      <c r="D146" s="36">
        <v>0</v>
      </c>
      <c r="E146" s="36">
        <v>0</v>
      </c>
      <c r="F146" s="32">
        <f t="shared" si="0"/>
        <v>0</v>
      </c>
    </row>
    <row r="147" spans="1:6">
      <c r="A147" s="33">
        <v>140</v>
      </c>
      <c r="B147" s="29" t="s">
        <v>270</v>
      </c>
      <c r="C147" s="42" t="s">
        <v>271</v>
      </c>
      <c r="D147" s="35">
        <v>7000</v>
      </c>
      <c r="E147" s="35">
        <v>7000</v>
      </c>
      <c r="F147" s="32">
        <f t="shared" si="0"/>
        <v>14000</v>
      </c>
    </row>
    <row r="148" spans="1:6">
      <c r="A148" s="28">
        <v>141</v>
      </c>
      <c r="B148" s="29" t="s">
        <v>272</v>
      </c>
      <c r="C148" s="41" t="s">
        <v>273</v>
      </c>
      <c r="D148" s="36">
        <v>1000</v>
      </c>
      <c r="E148" s="36">
        <v>1000</v>
      </c>
      <c r="F148" s="32">
        <f t="shared" si="0"/>
        <v>2000</v>
      </c>
    </row>
    <row r="149" spans="1:6">
      <c r="A149" s="33">
        <v>142</v>
      </c>
      <c r="B149" s="29" t="s">
        <v>274</v>
      </c>
      <c r="C149" s="42" t="s">
        <v>275</v>
      </c>
      <c r="D149" s="35">
        <v>5000</v>
      </c>
      <c r="E149" s="35">
        <v>5000</v>
      </c>
      <c r="F149" s="32">
        <f t="shared" si="0"/>
        <v>10000</v>
      </c>
    </row>
    <row r="150" spans="1:6">
      <c r="A150" s="28">
        <v>143</v>
      </c>
      <c r="B150" s="29" t="s">
        <v>276</v>
      </c>
      <c r="C150" s="41" t="s">
        <v>277</v>
      </c>
      <c r="D150" s="36">
        <v>7000</v>
      </c>
      <c r="E150" s="36">
        <v>7000</v>
      </c>
      <c r="F150" s="32">
        <f t="shared" si="0"/>
        <v>14000</v>
      </c>
    </row>
    <row r="151" spans="1:6">
      <c r="A151" s="33">
        <v>144</v>
      </c>
      <c r="B151" s="29" t="s">
        <v>278</v>
      </c>
      <c r="C151" s="42" t="s">
        <v>279</v>
      </c>
      <c r="D151" s="35">
        <v>300</v>
      </c>
      <c r="E151" s="35">
        <v>300</v>
      </c>
      <c r="F151" s="32">
        <f t="shared" si="0"/>
        <v>600</v>
      </c>
    </row>
    <row r="152" spans="1:6">
      <c r="A152" s="28">
        <v>145</v>
      </c>
      <c r="B152" s="29" t="s">
        <v>280</v>
      </c>
      <c r="C152" s="41" t="s">
        <v>281</v>
      </c>
      <c r="D152" s="36">
        <v>0</v>
      </c>
      <c r="E152" s="36">
        <v>0</v>
      </c>
      <c r="F152" s="32">
        <f t="shared" si="0"/>
        <v>0</v>
      </c>
    </row>
    <row r="153" spans="1:6">
      <c r="A153" s="33">
        <v>146</v>
      </c>
      <c r="B153" s="29" t="s">
        <v>282</v>
      </c>
      <c r="C153" s="42" t="s">
        <v>283</v>
      </c>
      <c r="D153" s="35">
        <v>3000</v>
      </c>
      <c r="E153" s="35">
        <v>3000</v>
      </c>
      <c r="F153" s="32">
        <f t="shared" si="0"/>
        <v>6000</v>
      </c>
    </row>
    <row r="154" spans="1:6">
      <c r="A154" s="28">
        <v>147</v>
      </c>
      <c r="B154" s="29" t="s">
        <v>284</v>
      </c>
      <c r="C154" s="41" t="s">
        <v>285</v>
      </c>
      <c r="D154" s="36">
        <v>20</v>
      </c>
      <c r="E154" s="36">
        <v>20</v>
      </c>
      <c r="F154" s="32">
        <f t="shared" si="0"/>
        <v>40</v>
      </c>
    </row>
    <row r="155" spans="1:6">
      <c r="A155" s="33">
        <v>150</v>
      </c>
      <c r="B155" s="29" t="s">
        <v>286</v>
      </c>
      <c r="C155" s="42" t="s">
        <v>287</v>
      </c>
      <c r="D155" s="35">
        <v>500</v>
      </c>
      <c r="E155" s="35">
        <v>500</v>
      </c>
      <c r="F155" s="32">
        <f t="shared" si="0"/>
        <v>1000</v>
      </c>
    </row>
    <row r="156" spans="1:6">
      <c r="A156" s="28">
        <v>153</v>
      </c>
      <c r="B156" s="29" t="s">
        <v>288</v>
      </c>
      <c r="C156" s="41" t="s">
        <v>289</v>
      </c>
      <c r="D156" s="36">
        <v>10</v>
      </c>
      <c r="E156" s="36">
        <v>10</v>
      </c>
      <c r="F156" s="32">
        <f t="shared" si="0"/>
        <v>20</v>
      </c>
    </row>
    <row r="157" spans="1:6">
      <c r="A157" s="33">
        <v>154</v>
      </c>
      <c r="B157" s="29" t="s">
        <v>290</v>
      </c>
      <c r="C157" s="42" t="s">
        <v>291</v>
      </c>
      <c r="D157" s="35">
        <v>0</v>
      </c>
      <c r="E157" s="35">
        <v>0</v>
      </c>
      <c r="F157" s="32">
        <f t="shared" si="0"/>
        <v>0</v>
      </c>
    </row>
    <row r="158" spans="1:6">
      <c r="A158" s="28">
        <v>155</v>
      </c>
      <c r="B158" s="29" t="s">
        <v>292</v>
      </c>
      <c r="C158" s="41" t="s">
        <v>293</v>
      </c>
      <c r="D158" s="36">
        <v>3000</v>
      </c>
      <c r="E158" s="36">
        <v>3000</v>
      </c>
      <c r="F158" s="32">
        <f t="shared" si="0"/>
        <v>6000</v>
      </c>
    </row>
    <row r="159" spans="1:6">
      <c r="A159" s="33">
        <v>156</v>
      </c>
      <c r="B159" s="29" t="s">
        <v>294</v>
      </c>
      <c r="C159" s="42" t="s">
        <v>295</v>
      </c>
      <c r="D159" s="35">
        <v>3000</v>
      </c>
      <c r="E159" s="35">
        <v>3000</v>
      </c>
      <c r="F159" s="32">
        <f t="shared" si="0"/>
        <v>6000</v>
      </c>
    </row>
    <row r="160" spans="1:6">
      <c r="A160" s="28">
        <v>157</v>
      </c>
      <c r="B160" s="29" t="s">
        <v>296</v>
      </c>
      <c r="C160" s="41" t="s">
        <v>297</v>
      </c>
      <c r="D160" s="36">
        <v>4000</v>
      </c>
      <c r="E160" s="36">
        <v>4000</v>
      </c>
      <c r="F160" s="32">
        <f t="shared" si="0"/>
        <v>8000</v>
      </c>
    </row>
    <row r="161" spans="1:6">
      <c r="A161" s="33">
        <v>158</v>
      </c>
      <c r="B161" s="29" t="s">
        <v>298</v>
      </c>
      <c r="C161" s="42" t="s">
        <v>299</v>
      </c>
      <c r="D161" s="35">
        <v>5</v>
      </c>
      <c r="E161" s="35">
        <v>5</v>
      </c>
      <c r="F161" s="32">
        <f t="shared" si="0"/>
        <v>10</v>
      </c>
    </row>
    <row r="162" spans="1:6">
      <c r="A162" s="28">
        <v>159</v>
      </c>
      <c r="B162" s="29" t="s">
        <v>300</v>
      </c>
      <c r="C162" s="41" t="s">
        <v>301</v>
      </c>
      <c r="D162" s="36">
        <v>4000</v>
      </c>
      <c r="E162" s="36">
        <v>4000</v>
      </c>
      <c r="F162" s="32">
        <f t="shared" si="0"/>
        <v>8000</v>
      </c>
    </row>
    <row r="163" spans="1:6">
      <c r="A163" s="33">
        <v>160</v>
      </c>
      <c r="B163" s="29" t="s">
        <v>302</v>
      </c>
      <c r="C163" s="42" t="s">
        <v>303</v>
      </c>
      <c r="D163" s="35">
        <v>200</v>
      </c>
      <c r="E163" s="35">
        <v>200</v>
      </c>
      <c r="F163" s="32">
        <f t="shared" si="0"/>
        <v>400</v>
      </c>
    </row>
    <row r="164" spans="1:6">
      <c r="A164" s="28">
        <v>161</v>
      </c>
      <c r="B164" s="29" t="s">
        <v>304</v>
      </c>
      <c r="C164" s="41" t="s">
        <v>305</v>
      </c>
      <c r="D164" s="36">
        <v>100</v>
      </c>
      <c r="E164" s="36">
        <v>100</v>
      </c>
      <c r="F164" s="32">
        <f t="shared" si="0"/>
        <v>200</v>
      </c>
    </row>
    <row r="165" spans="1:6">
      <c r="A165" s="33">
        <v>162</v>
      </c>
      <c r="B165" s="29" t="s">
        <v>306</v>
      </c>
      <c r="C165" s="42" t="s">
        <v>307</v>
      </c>
      <c r="D165" s="35">
        <v>300</v>
      </c>
      <c r="E165" s="35">
        <v>300</v>
      </c>
      <c r="F165" s="32">
        <f t="shared" si="0"/>
        <v>600</v>
      </c>
    </row>
    <row r="166" spans="1:6">
      <c r="A166" s="28">
        <v>163</v>
      </c>
      <c r="B166" s="29" t="s">
        <v>308</v>
      </c>
      <c r="C166" s="41" t="s">
        <v>309</v>
      </c>
      <c r="D166" s="36">
        <v>0</v>
      </c>
      <c r="E166" s="36">
        <v>0</v>
      </c>
      <c r="F166" s="32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35">
        <v>3000</v>
      </c>
      <c r="E167" s="35">
        <v>3000</v>
      </c>
      <c r="F167" s="32">
        <f t="shared" si="0"/>
        <v>6000</v>
      </c>
    </row>
    <row r="168" spans="1:6">
      <c r="A168" s="28">
        <v>165</v>
      </c>
      <c r="B168" s="29" t="s">
        <v>312</v>
      </c>
      <c r="C168" s="41" t="s">
        <v>313</v>
      </c>
      <c r="D168" s="36">
        <v>0</v>
      </c>
      <c r="E168" s="36">
        <v>0</v>
      </c>
      <c r="F168" s="32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5">
        <v>15000</v>
      </c>
      <c r="E169" s="35">
        <v>15000</v>
      </c>
      <c r="F169" s="32">
        <f t="shared" si="0"/>
        <v>30000</v>
      </c>
    </row>
    <row r="170" spans="1:6">
      <c r="A170" s="28">
        <v>167</v>
      </c>
      <c r="B170" s="29" t="s">
        <v>316</v>
      </c>
      <c r="C170" s="41" t="s">
        <v>317</v>
      </c>
      <c r="D170" s="36">
        <v>2000</v>
      </c>
      <c r="E170" s="36">
        <v>2000</v>
      </c>
      <c r="F170" s="32">
        <f t="shared" si="0"/>
        <v>4000</v>
      </c>
    </row>
    <row r="171" spans="1:6">
      <c r="A171" s="33">
        <v>168</v>
      </c>
      <c r="B171" s="29" t="s">
        <v>318</v>
      </c>
      <c r="C171" s="42" t="s">
        <v>319</v>
      </c>
      <c r="D171" s="35">
        <v>1500</v>
      </c>
      <c r="E171" s="35">
        <v>1500</v>
      </c>
      <c r="F171" s="32">
        <f t="shared" si="0"/>
        <v>3000</v>
      </c>
    </row>
    <row r="172" spans="1:6">
      <c r="A172" s="28">
        <v>169</v>
      </c>
      <c r="B172" s="29" t="s">
        <v>320</v>
      </c>
      <c r="C172" s="41" t="s">
        <v>321</v>
      </c>
      <c r="D172" s="36">
        <v>1000</v>
      </c>
      <c r="E172" s="36">
        <v>1000</v>
      </c>
      <c r="F172" s="32">
        <f t="shared" si="0"/>
        <v>2000</v>
      </c>
    </row>
    <row r="173" spans="1:6">
      <c r="A173" s="33">
        <v>170</v>
      </c>
      <c r="B173" s="29" t="s">
        <v>322</v>
      </c>
      <c r="C173" s="42" t="s">
        <v>323</v>
      </c>
      <c r="D173" s="35">
        <v>1500</v>
      </c>
      <c r="E173" s="35">
        <v>1500</v>
      </c>
      <c r="F173" s="32">
        <f t="shared" si="0"/>
        <v>3000</v>
      </c>
    </row>
    <row r="174" spans="1:6">
      <c r="A174" s="28">
        <v>171</v>
      </c>
      <c r="B174" s="29" t="s">
        <v>324</v>
      </c>
      <c r="C174" s="41" t="s">
        <v>325</v>
      </c>
      <c r="D174" s="36">
        <v>600</v>
      </c>
      <c r="E174" s="36">
        <v>600</v>
      </c>
      <c r="F174" s="32">
        <f t="shared" si="0"/>
        <v>1200</v>
      </c>
    </row>
    <row r="175" spans="1:6">
      <c r="A175" s="33">
        <v>172</v>
      </c>
      <c r="B175" s="29" t="s">
        <v>326</v>
      </c>
      <c r="C175" s="42" t="s">
        <v>327</v>
      </c>
      <c r="D175" s="35">
        <v>0</v>
      </c>
      <c r="E175" s="35">
        <v>0</v>
      </c>
      <c r="F175" s="32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36">
        <v>60</v>
      </c>
      <c r="E176" s="36">
        <v>60</v>
      </c>
      <c r="F176" s="32">
        <f t="shared" si="0"/>
        <v>120</v>
      </c>
    </row>
    <row r="177" spans="1:6">
      <c r="A177" s="33">
        <v>174</v>
      </c>
      <c r="B177" s="29" t="s">
        <v>330</v>
      </c>
      <c r="C177" s="42" t="s">
        <v>331</v>
      </c>
      <c r="D177" s="35">
        <v>0</v>
      </c>
      <c r="E177" s="35">
        <v>0</v>
      </c>
      <c r="F177" s="32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36">
        <v>1</v>
      </c>
      <c r="E178" s="36">
        <v>1</v>
      </c>
      <c r="F178" s="32">
        <f t="shared" si="0"/>
        <v>2</v>
      </c>
    </row>
    <row r="179" spans="1:6">
      <c r="A179" s="33">
        <v>176</v>
      </c>
      <c r="B179" s="29" t="s">
        <v>334</v>
      </c>
      <c r="C179" s="42" t="s">
        <v>335</v>
      </c>
      <c r="D179" s="35">
        <v>5</v>
      </c>
      <c r="E179" s="35">
        <v>5</v>
      </c>
      <c r="F179" s="32">
        <f t="shared" si="0"/>
        <v>10</v>
      </c>
    </row>
    <row r="180" spans="1:6">
      <c r="A180" s="28">
        <v>177</v>
      </c>
      <c r="B180" s="29" t="s">
        <v>336</v>
      </c>
      <c r="C180" s="41" t="s">
        <v>337</v>
      </c>
      <c r="D180" s="36">
        <v>200</v>
      </c>
      <c r="E180" s="36">
        <v>200</v>
      </c>
      <c r="F180" s="32">
        <f t="shared" si="0"/>
        <v>400</v>
      </c>
    </row>
    <row r="181" spans="1:6">
      <c r="A181" s="33">
        <v>178</v>
      </c>
      <c r="B181" s="29" t="s">
        <v>338</v>
      </c>
      <c r="C181" s="42" t="s">
        <v>339</v>
      </c>
      <c r="D181" s="35">
        <v>120</v>
      </c>
      <c r="E181" s="35">
        <v>120</v>
      </c>
      <c r="F181" s="32">
        <f t="shared" si="0"/>
        <v>240</v>
      </c>
    </row>
    <row r="182" spans="1:6">
      <c r="A182" s="28">
        <v>179</v>
      </c>
      <c r="B182" s="29" t="s">
        <v>340</v>
      </c>
      <c r="C182" s="41" t="s">
        <v>341</v>
      </c>
      <c r="D182" s="36">
        <v>0</v>
      </c>
      <c r="E182" s="36">
        <v>0</v>
      </c>
      <c r="F182" s="32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35">
        <v>2500</v>
      </c>
      <c r="E183" s="35">
        <v>2500</v>
      </c>
      <c r="F183" s="32">
        <f t="shared" si="0"/>
        <v>5000</v>
      </c>
    </row>
    <row r="184" spans="1:6">
      <c r="A184" s="28">
        <v>181</v>
      </c>
      <c r="B184" s="29" t="s">
        <v>344</v>
      </c>
      <c r="C184" s="41" t="s">
        <v>345</v>
      </c>
      <c r="D184" s="36">
        <v>3000</v>
      </c>
      <c r="E184" s="36">
        <v>3000</v>
      </c>
      <c r="F184" s="32">
        <f t="shared" si="0"/>
        <v>6000</v>
      </c>
    </row>
    <row r="185" spans="1:6">
      <c r="A185" s="33">
        <v>182</v>
      </c>
      <c r="B185" s="29" t="s">
        <v>346</v>
      </c>
      <c r="C185" s="42" t="s">
        <v>347</v>
      </c>
      <c r="D185" s="35">
        <v>6000</v>
      </c>
      <c r="E185" s="35">
        <v>6000</v>
      </c>
      <c r="F185" s="32">
        <f t="shared" si="0"/>
        <v>12000</v>
      </c>
    </row>
    <row r="186" spans="1:6">
      <c r="A186" s="28">
        <v>183</v>
      </c>
      <c r="B186" s="29" t="s">
        <v>348</v>
      </c>
      <c r="C186" s="41" t="s">
        <v>349</v>
      </c>
      <c r="D186" s="36">
        <v>1000</v>
      </c>
      <c r="E186" s="36">
        <v>1000</v>
      </c>
      <c r="F186" s="32">
        <f t="shared" si="0"/>
        <v>2000</v>
      </c>
    </row>
    <row r="187" spans="1:6">
      <c r="A187" s="33">
        <v>184</v>
      </c>
      <c r="B187" s="29" t="s">
        <v>350</v>
      </c>
      <c r="C187" s="42" t="s">
        <v>351</v>
      </c>
      <c r="D187" s="35">
        <v>0</v>
      </c>
      <c r="E187" s="35">
        <v>0</v>
      </c>
      <c r="F187" s="32">
        <f t="shared" si="0"/>
        <v>0</v>
      </c>
    </row>
    <row r="188" spans="1:6">
      <c r="A188" s="28">
        <v>185</v>
      </c>
      <c r="B188" s="29" t="s">
        <v>352</v>
      </c>
      <c r="C188" s="41" t="s">
        <v>353</v>
      </c>
      <c r="D188" s="36">
        <v>0</v>
      </c>
      <c r="E188" s="36">
        <v>0</v>
      </c>
      <c r="F188" s="32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35">
        <v>3500</v>
      </c>
      <c r="E189" s="35">
        <v>3500</v>
      </c>
      <c r="F189" s="32">
        <f t="shared" si="0"/>
        <v>7000</v>
      </c>
    </row>
    <row r="190" spans="1:6">
      <c r="A190" s="28">
        <v>187</v>
      </c>
      <c r="B190" s="29" t="s">
        <v>356</v>
      </c>
      <c r="C190" s="41" t="s">
        <v>357</v>
      </c>
      <c r="D190" s="36">
        <v>4000</v>
      </c>
      <c r="E190" s="36">
        <v>4000</v>
      </c>
      <c r="F190" s="32">
        <f t="shared" si="0"/>
        <v>8000</v>
      </c>
    </row>
    <row r="191" spans="1:6">
      <c r="A191" s="33">
        <v>188</v>
      </c>
      <c r="B191" s="29" t="s">
        <v>358</v>
      </c>
      <c r="C191" s="42" t="s">
        <v>359</v>
      </c>
      <c r="D191" s="35">
        <v>2000</v>
      </c>
      <c r="E191" s="35">
        <v>2000</v>
      </c>
      <c r="F191" s="32">
        <f t="shared" si="0"/>
        <v>4000</v>
      </c>
    </row>
    <row r="192" spans="1:6">
      <c r="A192" s="28">
        <v>189</v>
      </c>
      <c r="B192" s="29" t="s">
        <v>360</v>
      </c>
      <c r="C192" s="41" t="s">
        <v>361</v>
      </c>
      <c r="D192" s="36">
        <v>1500</v>
      </c>
      <c r="E192" s="36">
        <v>1500</v>
      </c>
      <c r="F192" s="32">
        <f t="shared" si="0"/>
        <v>3000</v>
      </c>
    </row>
    <row r="193" spans="1:6">
      <c r="A193" s="33">
        <v>191</v>
      </c>
      <c r="B193" s="29" t="s">
        <v>362</v>
      </c>
      <c r="C193" s="42" t="s">
        <v>363</v>
      </c>
      <c r="D193" s="35">
        <v>20</v>
      </c>
      <c r="E193" s="35">
        <v>20</v>
      </c>
      <c r="F193" s="32">
        <f t="shared" si="0"/>
        <v>40</v>
      </c>
    </row>
    <row r="194" spans="1:6">
      <c r="A194" s="28">
        <v>192</v>
      </c>
      <c r="B194" s="29" t="s">
        <v>364</v>
      </c>
      <c r="C194" s="41" t="s">
        <v>365</v>
      </c>
      <c r="D194" s="36">
        <v>200</v>
      </c>
      <c r="E194" s="36">
        <v>200</v>
      </c>
      <c r="F194" s="32">
        <f t="shared" si="0"/>
        <v>400</v>
      </c>
    </row>
    <row r="195" spans="1:6">
      <c r="A195" s="33">
        <v>193</v>
      </c>
      <c r="B195" s="29" t="s">
        <v>366</v>
      </c>
      <c r="C195" s="42" t="s">
        <v>367</v>
      </c>
      <c r="D195" s="35">
        <v>5500</v>
      </c>
      <c r="E195" s="35">
        <v>5500</v>
      </c>
      <c r="F195" s="32">
        <f t="shared" si="0"/>
        <v>11000</v>
      </c>
    </row>
    <row r="196" spans="1:6">
      <c r="A196" s="28">
        <v>194</v>
      </c>
      <c r="B196" s="29" t="s">
        <v>368</v>
      </c>
      <c r="C196" s="41" t="s">
        <v>369</v>
      </c>
      <c r="D196" s="36">
        <v>50</v>
      </c>
      <c r="E196" s="36">
        <v>50</v>
      </c>
      <c r="F196" s="32">
        <f t="shared" si="0"/>
        <v>100</v>
      </c>
    </row>
    <row r="197" spans="1:6">
      <c r="A197" s="33">
        <v>195</v>
      </c>
      <c r="B197" s="29" t="s">
        <v>370</v>
      </c>
      <c r="C197" s="42" t="s">
        <v>371</v>
      </c>
      <c r="D197" s="35">
        <v>90</v>
      </c>
      <c r="E197" s="35">
        <v>90</v>
      </c>
      <c r="F197" s="32">
        <f t="shared" si="0"/>
        <v>180</v>
      </c>
    </row>
    <row r="198" spans="1:6">
      <c r="A198" s="28">
        <v>196</v>
      </c>
      <c r="B198" s="29" t="s">
        <v>372</v>
      </c>
      <c r="C198" s="41" t="s">
        <v>373</v>
      </c>
      <c r="D198" s="36">
        <v>0</v>
      </c>
      <c r="E198" s="36">
        <v>0</v>
      </c>
      <c r="F198" s="32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5">
        <v>3000</v>
      </c>
      <c r="E199" s="35">
        <v>3000</v>
      </c>
      <c r="F199" s="32">
        <f t="shared" si="0"/>
        <v>6000</v>
      </c>
    </row>
    <row r="200" spans="1:6">
      <c r="A200" s="28">
        <v>199</v>
      </c>
      <c r="B200" s="29" t="s">
        <v>376</v>
      </c>
      <c r="C200" s="41" t="s">
        <v>377</v>
      </c>
      <c r="D200" s="36">
        <v>0</v>
      </c>
      <c r="E200" s="36">
        <v>0</v>
      </c>
      <c r="F200" s="32">
        <f t="shared" si="0"/>
        <v>0</v>
      </c>
    </row>
    <row r="201" spans="1:6">
      <c r="A201" s="33">
        <v>200</v>
      </c>
      <c r="B201" s="29" t="s">
        <v>378</v>
      </c>
      <c r="C201" s="42" t="s">
        <v>379</v>
      </c>
      <c r="D201" s="35">
        <v>3000</v>
      </c>
      <c r="E201" s="35">
        <v>3000</v>
      </c>
      <c r="F201" s="32">
        <f t="shared" si="0"/>
        <v>6000</v>
      </c>
    </row>
    <row r="202" spans="1:6">
      <c r="A202" s="28">
        <v>201</v>
      </c>
      <c r="B202" s="29" t="s">
        <v>380</v>
      </c>
      <c r="C202" s="41" t="s">
        <v>381</v>
      </c>
      <c r="D202" s="36">
        <v>1200</v>
      </c>
      <c r="E202" s="36">
        <v>1200</v>
      </c>
      <c r="F202" s="32">
        <f t="shared" si="0"/>
        <v>2400</v>
      </c>
    </row>
    <row r="203" spans="1:6">
      <c r="A203" s="33">
        <v>202</v>
      </c>
      <c r="B203" s="29" t="s">
        <v>382</v>
      </c>
      <c r="C203" s="42" t="s">
        <v>383</v>
      </c>
      <c r="D203" s="35">
        <v>3500</v>
      </c>
      <c r="E203" s="35">
        <v>3500</v>
      </c>
      <c r="F203" s="32">
        <f t="shared" si="0"/>
        <v>7000</v>
      </c>
    </row>
    <row r="204" spans="1:6">
      <c r="A204" s="28">
        <v>203</v>
      </c>
      <c r="B204" s="29" t="s">
        <v>384</v>
      </c>
      <c r="C204" s="41" t="s">
        <v>385</v>
      </c>
      <c r="D204" s="36">
        <v>2500</v>
      </c>
      <c r="E204" s="36">
        <v>2500</v>
      </c>
      <c r="F204" s="32">
        <f t="shared" si="0"/>
        <v>5000</v>
      </c>
    </row>
    <row r="205" spans="1:6">
      <c r="A205" s="33">
        <v>204</v>
      </c>
      <c r="B205" s="29" t="s">
        <v>386</v>
      </c>
      <c r="C205" s="42" t="s">
        <v>387</v>
      </c>
      <c r="D205" s="35">
        <v>500</v>
      </c>
      <c r="E205" s="35">
        <v>500</v>
      </c>
      <c r="F205" s="32">
        <f t="shared" si="0"/>
        <v>1000</v>
      </c>
    </row>
    <row r="206" spans="1:6">
      <c r="A206" s="28">
        <v>205</v>
      </c>
      <c r="B206" s="29" t="s">
        <v>388</v>
      </c>
      <c r="C206" s="41" t="s">
        <v>389</v>
      </c>
      <c r="D206" s="36">
        <v>0</v>
      </c>
      <c r="E206" s="36">
        <v>0</v>
      </c>
      <c r="F206" s="32">
        <f t="shared" si="0"/>
        <v>0</v>
      </c>
    </row>
    <row r="207" spans="1:6">
      <c r="A207" s="33">
        <v>206</v>
      </c>
      <c r="B207" s="29" t="s">
        <v>390</v>
      </c>
      <c r="C207" s="42" t="s">
        <v>391</v>
      </c>
      <c r="D207" s="35">
        <v>3500</v>
      </c>
      <c r="E207" s="35">
        <v>3500</v>
      </c>
      <c r="F207" s="32">
        <f t="shared" si="0"/>
        <v>7000</v>
      </c>
    </row>
    <row r="208" spans="1:6">
      <c r="A208" s="28">
        <v>207</v>
      </c>
      <c r="B208" s="29" t="s">
        <v>392</v>
      </c>
      <c r="C208" s="41" t="s">
        <v>393</v>
      </c>
      <c r="D208" s="36">
        <v>2500</v>
      </c>
      <c r="E208" s="36">
        <v>2500</v>
      </c>
      <c r="F208" s="32">
        <f t="shared" si="0"/>
        <v>5000</v>
      </c>
    </row>
    <row r="209" spans="1:6">
      <c r="A209" s="33">
        <v>208</v>
      </c>
      <c r="B209" s="29" t="s">
        <v>394</v>
      </c>
      <c r="C209" s="42" t="s">
        <v>395</v>
      </c>
      <c r="D209" s="35">
        <v>10000</v>
      </c>
      <c r="E209" s="35">
        <v>10000</v>
      </c>
      <c r="F209" s="32">
        <f t="shared" si="0"/>
        <v>20000</v>
      </c>
    </row>
    <row r="210" spans="1:6">
      <c r="A210" s="28">
        <v>209</v>
      </c>
      <c r="B210" s="29" t="s">
        <v>396</v>
      </c>
      <c r="C210" s="41" t="s">
        <v>397</v>
      </c>
      <c r="D210" s="36">
        <v>500</v>
      </c>
      <c r="E210" s="36">
        <v>500</v>
      </c>
      <c r="F210" s="32">
        <f t="shared" si="0"/>
        <v>1000</v>
      </c>
    </row>
    <row r="211" spans="1:6">
      <c r="A211" s="33">
        <v>210</v>
      </c>
      <c r="B211" s="29" t="s">
        <v>398</v>
      </c>
      <c r="C211" s="42" t="s">
        <v>399</v>
      </c>
      <c r="D211" s="35">
        <v>500</v>
      </c>
      <c r="E211" s="35">
        <v>500</v>
      </c>
      <c r="F211" s="32">
        <f t="shared" si="0"/>
        <v>1000</v>
      </c>
    </row>
    <row r="212" spans="1:6">
      <c r="A212" s="28">
        <v>211</v>
      </c>
      <c r="B212" s="29" t="s">
        <v>400</v>
      </c>
      <c r="C212" s="41" t="s">
        <v>401</v>
      </c>
      <c r="D212" s="36">
        <v>2500</v>
      </c>
      <c r="E212" s="36">
        <v>2500</v>
      </c>
      <c r="F212" s="32">
        <f t="shared" si="0"/>
        <v>5000</v>
      </c>
    </row>
    <row r="213" spans="1:6">
      <c r="A213" s="33">
        <v>212</v>
      </c>
      <c r="B213" s="29" t="s">
        <v>402</v>
      </c>
      <c r="C213" s="42" t="s">
        <v>403</v>
      </c>
      <c r="D213" s="35">
        <v>500</v>
      </c>
      <c r="E213" s="35">
        <v>500</v>
      </c>
      <c r="F213" s="32">
        <f t="shared" si="0"/>
        <v>1000</v>
      </c>
    </row>
    <row r="214" spans="1:6">
      <c r="A214" s="28">
        <v>213</v>
      </c>
      <c r="B214" s="29" t="s">
        <v>404</v>
      </c>
      <c r="C214" s="41" t="s">
        <v>405</v>
      </c>
      <c r="D214" s="36">
        <v>0</v>
      </c>
      <c r="E214" s="36">
        <v>0</v>
      </c>
      <c r="F214" s="32">
        <f t="shared" si="0"/>
        <v>0</v>
      </c>
    </row>
    <row r="215" spans="1:6">
      <c r="A215" s="33">
        <v>214</v>
      </c>
      <c r="B215" s="29" t="s">
        <v>406</v>
      </c>
      <c r="C215" s="42" t="s">
        <v>407</v>
      </c>
      <c r="D215" s="35">
        <v>0</v>
      </c>
      <c r="E215" s="35">
        <v>0</v>
      </c>
      <c r="F215" s="32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36">
        <v>150</v>
      </c>
      <c r="E216" s="36">
        <v>150</v>
      </c>
      <c r="F216" s="32">
        <f t="shared" si="0"/>
        <v>300</v>
      </c>
    </row>
    <row r="217" spans="1:6">
      <c r="A217" s="33">
        <v>216</v>
      </c>
      <c r="B217" s="29" t="s">
        <v>410</v>
      </c>
      <c r="C217" s="42" t="s">
        <v>411</v>
      </c>
      <c r="D217" s="35">
        <v>10</v>
      </c>
      <c r="E217" s="35">
        <v>10</v>
      </c>
      <c r="F217" s="32">
        <f t="shared" si="0"/>
        <v>20</v>
      </c>
    </row>
    <row r="218" spans="1:6">
      <c r="A218" s="28">
        <v>217</v>
      </c>
      <c r="B218" s="29" t="s">
        <v>412</v>
      </c>
      <c r="C218" s="41" t="s">
        <v>413</v>
      </c>
      <c r="D218" s="36">
        <v>0</v>
      </c>
      <c r="E218" s="36">
        <v>0</v>
      </c>
      <c r="F218" s="32">
        <f t="shared" si="0"/>
        <v>0</v>
      </c>
    </row>
    <row r="219" spans="1:6">
      <c r="A219" s="33">
        <v>218</v>
      </c>
      <c r="B219" s="29" t="s">
        <v>414</v>
      </c>
      <c r="C219" s="42" t="s">
        <v>415</v>
      </c>
      <c r="D219" s="35">
        <v>120</v>
      </c>
      <c r="E219" s="35">
        <v>120</v>
      </c>
      <c r="F219" s="32">
        <f t="shared" si="0"/>
        <v>240</v>
      </c>
    </row>
    <row r="220" spans="1:6">
      <c r="A220" s="28">
        <v>219</v>
      </c>
      <c r="B220" s="29" t="s">
        <v>416</v>
      </c>
      <c r="C220" s="41" t="s">
        <v>417</v>
      </c>
      <c r="D220" s="36">
        <v>600</v>
      </c>
      <c r="E220" s="36">
        <v>600</v>
      </c>
      <c r="F220" s="32">
        <f t="shared" si="0"/>
        <v>1200</v>
      </c>
    </row>
    <row r="221" spans="1:6">
      <c r="A221" s="33">
        <v>221</v>
      </c>
      <c r="B221" s="29" t="s">
        <v>418</v>
      </c>
      <c r="C221" s="42" t="s">
        <v>419</v>
      </c>
      <c r="D221" s="35">
        <v>10</v>
      </c>
      <c r="E221" s="35">
        <v>10</v>
      </c>
      <c r="F221" s="32">
        <f t="shared" si="0"/>
        <v>20</v>
      </c>
    </row>
    <row r="222" spans="1:6">
      <c r="A222" s="28">
        <v>222</v>
      </c>
      <c r="B222" s="29" t="s">
        <v>420</v>
      </c>
      <c r="C222" s="41" t="s">
        <v>421</v>
      </c>
      <c r="D222" s="36">
        <v>20</v>
      </c>
      <c r="E222" s="36">
        <v>20</v>
      </c>
      <c r="F222" s="32">
        <f t="shared" si="0"/>
        <v>40</v>
      </c>
    </row>
    <row r="223" spans="1:6">
      <c r="A223" s="33">
        <v>223</v>
      </c>
      <c r="B223" s="29" t="s">
        <v>422</v>
      </c>
      <c r="C223" s="42" t="s">
        <v>423</v>
      </c>
      <c r="D223" s="35">
        <v>400</v>
      </c>
      <c r="E223" s="35">
        <v>400</v>
      </c>
      <c r="F223" s="32">
        <f t="shared" si="0"/>
        <v>800</v>
      </c>
    </row>
    <row r="224" spans="1:6">
      <c r="A224" s="28">
        <v>224</v>
      </c>
      <c r="B224" s="29" t="s">
        <v>424</v>
      </c>
      <c r="C224" s="41" t="s">
        <v>425</v>
      </c>
      <c r="D224" s="36">
        <v>5</v>
      </c>
      <c r="E224" s="36">
        <v>5</v>
      </c>
      <c r="F224" s="32">
        <f t="shared" si="0"/>
        <v>10</v>
      </c>
    </row>
    <row r="225" spans="1:6">
      <c r="A225" s="33">
        <v>225</v>
      </c>
      <c r="B225" s="29" t="s">
        <v>426</v>
      </c>
      <c r="C225" s="42" t="s">
        <v>427</v>
      </c>
      <c r="D225" s="35">
        <v>400</v>
      </c>
      <c r="E225" s="35">
        <v>400</v>
      </c>
      <c r="F225" s="32">
        <f t="shared" si="0"/>
        <v>800</v>
      </c>
    </row>
    <row r="226" spans="1:6">
      <c r="A226" s="28">
        <v>226</v>
      </c>
      <c r="B226" s="29" t="s">
        <v>428</v>
      </c>
      <c r="C226" s="41" t="s">
        <v>429</v>
      </c>
      <c r="D226" s="36">
        <v>3000</v>
      </c>
      <c r="E226" s="36">
        <v>3000</v>
      </c>
      <c r="F226" s="32">
        <f t="shared" si="0"/>
        <v>6000</v>
      </c>
    </row>
    <row r="227" spans="1:6">
      <c r="A227" s="33">
        <v>227</v>
      </c>
      <c r="B227" s="29" t="s">
        <v>430</v>
      </c>
      <c r="C227" s="42" t="s">
        <v>431</v>
      </c>
      <c r="D227" s="35">
        <v>0</v>
      </c>
      <c r="E227" s="35">
        <v>0</v>
      </c>
      <c r="F227" s="32">
        <f t="shared" si="0"/>
        <v>0</v>
      </c>
    </row>
    <row r="228" spans="1:6">
      <c r="A228" s="28">
        <v>228</v>
      </c>
      <c r="B228" s="29" t="s">
        <v>432</v>
      </c>
      <c r="C228" s="41" t="s">
        <v>433</v>
      </c>
      <c r="D228" s="36">
        <v>300</v>
      </c>
      <c r="E228" s="36">
        <v>300</v>
      </c>
      <c r="F228" s="32">
        <f t="shared" si="0"/>
        <v>600</v>
      </c>
    </row>
    <row r="229" spans="1:6">
      <c r="A229" s="33">
        <v>230</v>
      </c>
      <c r="B229" s="29" t="s">
        <v>434</v>
      </c>
      <c r="C229" s="42" t="s">
        <v>435</v>
      </c>
      <c r="D229" s="35">
        <v>0</v>
      </c>
      <c r="E229" s="35">
        <v>0</v>
      </c>
      <c r="F229" s="32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36">
        <v>20</v>
      </c>
      <c r="E230" s="36">
        <v>20</v>
      </c>
      <c r="F230" s="32">
        <f t="shared" si="0"/>
        <v>40</v>
      </c>
    </row>
    <row r="231" spans="1:6">
      <c r="A231" s="33">
        <v>232</v>
      </c>
      <c r="B231" s="29" t="s">
        <v>438</v>
      </c>
      <c r="C231" s="42" t="s">
        <v>439</v>
      </c>
      <c r="D231" s="35">
        <v>32</v>
      </c>
      <c r="E231" s="35">
        <v>32</v>
      </c>
      <c r="F231" s="32">
        <f t="shared" si="0"/>
        <v>64</v>
      </c>
    </row>
    <row r="232" spans="1:6">
      <c r="A232" s="28">
        <v>233</v>
      </c>
      <c r="B232" s="29" t="s">
        <v>440</v>
      </c>
      <c r="C232" s="41" t="s">
        <v>441</v>
      </c>
      <c r="D232" s="36">
        <v>0</v>
      </c>
      <c r="E232" s="36">
        <v>0</v>
      </c>
      <c r="F232" s="32">
        <f t="shared" si="0"/>
        <v>0</v>
      </c>
    </row>
    <row r="233" spans="1:6">
      <c r="A233" s="33">
        <v>234</v>
      </c>
      <c r="B233" s="29" t="s">
        <v>442</v>
      </c>
      <c r="C233" s="42" t="s">
        <v>443</v>
      </c>
      <c r="D233" s="35">
        <v>600</v>
      </c>
      <c r="E233" s="35">
        <v>600</v>
      </c>
      <c r="F233" s="32">
        <f t="shared" si="0"/>
        <v>1200</v>
      </c>
    </row>
    <row r="234" spans="1:6">
      <c r="A234" s="28">
        <v>235</v>
      </c>
      <c r="B234" s="29" t="s">
        <v>444</v>
      </c>
      <c r="C234" s="41" t="s">
        <v>445</v>
      </c>
      <c r="D234" s="36">
        <v>0</v>
      </c>
      <c r="E234" s="36">
        <v>0</v>
      </c>
      <c r="F234" s="32">
        <f t="shared" si="0"/>
        <v>0</v>
      </c>
    </row>
    <row r="235" spans="1:6">
      <c r="A235" s="33">
        <v>236</v>
      </c>
      <c r="B235" s="29" t="s">
        <v>446</v>
      </c>
      <c r="C235" s="42" t="s">
        <v>447</v>
      </c>
      <c r="D235" s="35">
        <v>300</v>
      </c>
      <c r="E235" s="35">
        <v>300</v>
      </c>
      <c r="F235" s="32">
        <f t="shared" si="0"/>
        <v>600</v>
      </c>
    </row>
    <row r="236" spans="1:6">
      <c r="A236" s="28">
        <v>237</v>
      </c>
      <c r="B236" s="29" t="s">
        <v>448</v>
      </c>
      <c r="C236" s="41" t="s">
        <v>449</v>
      </c>
      <c r="D236" s="36">
        <v>7000</v>
      </c>
      <c r="E236" s="36">
        <v>7000</v>
      </c>
      <c r="F236" s="32">
        <f t="shared" si="0"/>
        <v>14000</v>
      </c>
    </row>
    <row r="237" spans="1:6">
      <c r="A237" s="33">
        <v>238</v>
      </c>
      <c r="B237" s="29" t="s">
        <v>450</v>
      </c>
      <c r="C237" s="42" t="s">
        <v>451</v>
      </c>
      <c r="D237" s="35">
        <v>0</v>
      </c>
      <c r="E237" s="35">
        <v>0</v>
      </c>
      <c r="F237" s="32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36">
        <v>100</v>
      </c>
      <c r="E238" s="36">
        <v>100</v>
      </c>
      <c r="F238" s="32">
        <f t="shared" si="0"/>
        <v>200</v>
      </c>
    </row>
    <row r="239" spans="1:6">
      <c r="A239" s="33">
        <v>243</v>
      </c>
      <c r="B239" s="29" t="s">
        <v>454</v>
      </c>
      <c r="C239" s="42" t="s">
        <v>455</v>
      </c>
      <c r="D239" s="35">
        <v>120</v>
      </c>
      <c r="E239" s="35">
        <v>120</v>
      </c>
      <c r="F239" s="32">
        <f t="shared" si="0"/>
        <v>240</v>
      </c>
    </row>
    <row r="240" spans="1:6">
      <c r="A240" s="28">
        <v>244</v>
      </c>
      <c r="B240" s="29" t="s">
        <v>456</v>
      </c>
      <c r="C240" s="41" t="s">
        <v>457</v>
      </c>
      <c r="D240" s="36">
        <v>4000</v>
      </c>
      <c r="E240" s="36">
        <v>4000</v>
      </c>
      <c r="F240" s="32">
        <f t="shared" si="0"/>
        <v>8000</v>
      </c>
    </row>
    <row r="241" spans="1:6">
      <c r="A241" s="33">
        <v>245</v>
      </c>
      <c r="B241" s="29" t="s">
        <v>458</v>
      </c>
      <c r="C241" s="42" t="s">
        <v>459</v>
      </c>
      <c r="D241" s="35">
        <v>600</v>
      </c>
      <c r="E241" s="35">
        <v>600</v>
      </c>
      <c r="F241" s="32">
        <f t="shared" si="0"/>
        <v>1200</v>
      </c>
    </row>
    <row r="242" spans="1:6">
      <c r="A242" s="28">
        <v>246</v>
      </c>
      <c r="B242" s="29" t="s">
        <v>460</v>
      </c>
      <c r="C242" s="41" t="s">
        <v>461</v>
      </c>
      <c r="D242" s="36">
        <v>0</v>
      </c>
      <c r="E242" s="36">
        <v>0</v>
      </c>
      <c r="F242" s="32">
        <f t="shared" si="0"/>
        <v>0</v>
      </c>
    </row>
    <row r="243" spans="1:6">
      <c r="A243" s="33">
        <v>247</v>
      </c>
      <c r="B243" s="29" t="s">
        <v>462</v>
      </c>
      <c r="C243" s="42" t="s">
        <v>463</v>
      </c>
      <c r="D243" s="35">
        <v>100</v>
      </c>
      <c r="E243" s="35">
        <v>100</v>
      </c>
      <c r="F243" s="32">
        <f t="shared" si="0"/>
        <v>200</v>
      </c>
    </row>
    <row r="244" spans="1:6">
      <c r="A244" s="28">
        <v>249</v>
      </c>
      <c r="B244" s="29" t="s">
        <v>464</v>
      </c>
      <c r="C244" s="41" t="s">
        <v>465</v>
      </c>
      <c r="D244" s="36">
        <v>900</v>
      </c>
      <c r="E244" s="36">
        <v>900</v>
      </c>
      <c r="F244" s="32">
        <f t="shared" si="0"/>
        <v>1800</v>
      </c>
    </row>
    <row r="245" spans="1:6">
      <c r="A245" s="33">
        <v>250</v>
      </c>
      <c r="B245" s="29" t="s">
        <v>466</v>
      </c>
      <c r="C245" s="42" t="s">
        <v>467</v>
      </c>
      <c r="D245" s="35">
        <v>500</v>
      </c>
      <c r="E245" s="35">
        <v>500</v>
      </c>
      <c r="F245" s="32">
        <f t="shared" si="0"/>
        <v>1000</v>
      </c>
    </row>
    <row r="246" spans="1:6">
      <c r="A246" s="28">
        <v>251</v>
      </c>
      <c r="B246" s="29" t="s">
        <v>468</v>
      </c>
      <c r="C246" s="41" t="s">
        <v>469</v>
      </c>
      <c r="D246" s="36">
        <v>500</v>
      </c>
      <c r="E246" s="36">
        <v>500</v>
      </c>
      <c r="F246" s="32">
        <f t="shared" si="0"/>
        <v>1000</v>
      </c>
    </row>
    <row r="247" spans="1:6">
      <c r="A247" s="33">
        <v>252</v>
      </c>
      <c r="B247" s="29" t="s">
        <v>470</v>
      </c>
      <c r="C247" s="42" t="s">
        <v>471</v>
      </c>
      <c r="D247" s="35">
        <v>400</v>
      </c>
      <c r="E247" s="35">
        <v>400</v>
      </c>
      <c r="F247" s="32">
        <f t="shared" si="0"/>
        <v>800</v>
      </c>
    </row>
    <row r="248" spans="1:6">
      <c r="A248" s="28">
        <v>253</v>
      </c>
      <c r="B248" s="29" t="s">
        <v>472</v>
      </c>
      <c r="C248" s="41" t="s">
        <v>473</v>
      </c>
      <c r="D248" s="36">
        <v>7000</v>
      </c>
      <c r="E248" s="36">
        <v>7000</v>
      </c>
      <c r="F248" s="32">
        <f t="shared" si="0"/>
        <v>14000</v>
      </c>
    </row>
    <row r="249" spans="1:6">
      <c r="A249" s="33">
        <v>254</v>
      </c>
      <c r="B249" s="29" t="s">
        <v>474</v>
      </c>
      <c r="C249" s="42" t="s">
        <v>475</v>
      </c>
      <c r="D249" s="35">
        <v>200</v>
      </c>
      <c r="E249" s="35">
        <v>200</v>
      </c>
      <c r="F249" s="32">
        <f t="shared" si="0"/>
        <v>400</v>
      </c>
    </row>
    <row r="250" spans="1:6">
      <c r="A250" s="28">
        <v>255</v>
      </c>
      <c r="B250" s="29" t="s">
        <v>476</v>
      </c>
      <c r="C250" s="41" t="s">
        <v>477</v>
      </c>
      <c r="D250" s="36">
        <v>1000</v>
      </c>
      <c r="E250" s="36">
        <v>1000</v>
      </c>
      <c r="F250" s="32">
        <f t="shared" si="0"/>
        <v>2000</v>
      </c>
    </row>
    <row r="251" spans="1:6">
      <c r="A251" s="33">
        <v>257</v>
      </c>
      <c r="B251" s="29" t="s">
        <v>478</v>
      </c>
      <c r="C251" s="42" t="s">
        <v>479</v>
      </c>
      <c r="D251" s="35">
        <v>60</v>
      </c>
      <c r="E251" s="35">
        <v>60</v>
      </c>
      <c r="F251" s="32">
        <f t="shared" si="0"/>
        <v>120</v>
      </c>
    </row>
    <row r="252" spans="1:6">
      <c r="A252" s="28">
        <v>258</v>
      </c>
      <c r="B252" s="29" t="s">
        <v>480</v>
      </c>
      <c r="C252" s="41" t="s">
        <v>481</v>
      </c>
      <c r="D252" s="36">
        <v>2500</v>
      </c>
      <c r="E252" s="36">
        <v>2500</v>
      </c>
      <c r="F252" s="32">
        <f t="shared" si="0"/>
        <v>5000</v>
      </c>
    </row>
    <row r="253" spans="1:6">
      <c r="A253" s="33">
        <v>259</v>
      </c>
      <c r="B253" s="29" t="s">
        <v>482</v>
      </c>
      <c r="C253" s="42" t="s">
        <v>483</v>
      </c>
      <c r="D253" s="35">
        <v>60000</v>
      </c>
      <c r="E253" s="35">
        <v>60000</v>
      </c>
      <c r="F253" s="32">
        <f t="shared" si="0"/>
        <v>120000</v>
      </c>
    </row>
    <row r="254" spans="1:6">
      <c r="A254" s="28">
        <v>260</v>
      </c>
      <c r="B254" s="29" t="s">
        <v>484</v>
      </c>
      <c r="C254" s="41" t="s">
        <v>485</v>
      </c>
      <c r="D254" s="36">
        <v>10000</v>
      </c>
      <c r="E254" s="36">
        <v>10000</v>
      </c>
      <c r="F254" s="32">
        <f t="shared" si="0"/>
        <v>20000</v>
      </c>
    </row>
    <row r="255" spans="1:6">
      <c r="A255" s="33">
        <v>261</v>
      </c>
      <c r="B255" s="29" t="s">
        <v>486</v>
      </c>
      <c r="C255" s="42" t="s">
        <v>487</v>
      </c>
      <c r="D255" s="35">
        <v>0</v>
      </c>
      <c r="E255" s="35">
        <v>0</v>
      </c>
      <c r="F255" s="32">
        <f t="shared" si="0"/>
        <v>0</v>
      </c>
    </row>
    <row r="256" spans="1:6">
      <c r="A256" s="111" t="s">
        <v>488</v>
      </c>
      <c r="B256" s="104"/>
      <c r="C256" s="105"/>
      <c r="D256" s="56">
        <f t="shared" ref="D256:F256" si="1">SUM(D18:D255)</f>
        <v>508203</v>
      </c>
      <c r="E256" s="56">
        <f t="shared" si="1"/>
        <v>508203</v>
      </c>
      <c r="F256" s="32">
        <f t="shared" si="1"/>
        <v>1016406</v>
      </c>
    </row>
    <row r="257" spans="4:5" ht="12.75">
      <c r="D257" s="76"/>
      <c r="E257" s="76"/>
    </row>
    <row r="258" spans="4:5" ht="12.75">
      <c r="D258" s="76"/>
      <c r="E258" s="76"/>
    </row>
    <row r="259" spans="4:5" ht="12.75">
      <c r="D259" s="76"/>
      <c r="E259" s="76"/>
    </row>
    <row r="260" spans="4:5" ht="12.75">
      <c r="D260" s="76"/>
      <c r="E260" s="76"/>
    </row>
    <row r="261" spans="4:5" ht="12.75">
      <c r="D261" s="76"/>
      <c r="E261" s="76"/>
    </row>
    <row r="262" spans="4:5" ht="12.75">
      <c r="D262" s="76"/>
      <c r="E262" s="76"/>
    </row>
    <row r="263" spans="4:5" ht="12.75">
      <c r="D263" s="76"/>
      <c r="E263" s="76"/>
    </row>
    <row r="264" spans="4:5" ht="12.75">
      <c r="D264" s="76"/>
      <c r="E264" s="76"/>
    </row>
    <row r="265" spans="4:5" ht="12.75">
      <c r="D265" s="76"/>
      <c r="E265" s="76"/>
    </row>
    <row r="266" spans="4:5" ht="12.75">
      <c r="D266" s="76"/>
      <c r="E266" s="76"/>
    </row>
    <row r="267" spans="4:5" ht="12.75">
      <c r="D267" s="76"/>
      <c r="E267" s="76"/>
    </row>
    <row r="268" spans="4:5" ht="12.75">
      <c r="D268" s="76"/>
      <c r="E268" s="76"/>
    </row>
    <row r="269" spans="4:5" ht="12.75">
      <c r="D269" s="76"/>
      <c r="E269" s="76"/>
    </row>
    <row r="270" spans="4:5" ht="12.75">
      <c r="D270" s="76"/>
      <c r="E270" s="76"/>
    </row>
    <row r="271" spans="4:5" ht="12.75">
      <c r="D271" s="76"/>
      <c r="E271" s="76"/>
    </row>
    <row r="272" spans="4:5" ht="12.75">
      <c r="D272" s="76"/>
      <c r="E272" s="76"/>
    </row>
    <row r="273" spans="4:5" ht="12.75">
      <c r="D273" s="76"/>
      <c r="E273" s="76"/>
    </row>
    <row r="274" spans="4:5" ht="12.75">
      <c r="D274" s="76"/>
      <c r="E274" s="76"/>
    </row>
    <row r="275" spans="4:5" ht="12.75">
      <c r="D275" s="76"/>
      <c r="E275" s="76"/>
    </row>
    <row r="276" spans="4:5" ht="12.75">
      <c r="D276" s="76"/>
      <c r="E276" s="76"/>
    </row>
    <row r="277" spans="4:5" ht="12.75">
      <c r="D277" s="76"/>
      <c r="E277" s="76"/>
    </row>
    <row r="278" spans="4:5" ht="12.75">
      <c r="D278" s="76"/>
      <c r="E278" s="76"/>
    </row>
    <row r="279" spans="4:5" ht="12.75">
      <c r="D279" s="76"/>
      <c r="E279" s="76"/>
    </row>
    <row r="280" spans="4:5" ht="12.75">
      <c r="D280" s="76"/>
      <c r="E280" s="76"/>
    </row>
    <row r="281" spans="4:5" ht="12.75">
      <c r="D281" s="76"/>
      <c r="E281" s="76"/>
    </row>
    <row r="282" spans="4:5" ht="12.75">
      <c r="D282" s="76"/>
      <c r="E282" s="76"/>
    </row>
    <row r="283" spans="4:5" ht="12.75">
      <c r="D283" s="76"/>
      <c r="E283" s="76"/>
    </row>
    <row r="284" spans="4:5" ht="12.75">
      <c r="D284" s="76"/>
      <c r="E284" s="76"/>
    </row>
    <row r="285" spans="4:5" ht="12.75">
      <c r="D285" s="76"/>
      <c r="E285" s="76"/>
    </row>
    <row r="286" spans="4:5" ht="12.75">
      <c r="D286" s="76"/>
      <c r="E286" s="76"/>
    </row>
    <row r="287" spans="4:5" ht="12.75">
      <c r="D287" s="76"/>
      <c r="E287" s="76"/>
    </row>
    <row r="288" spans="4:5" ht="12.75">
      <c r="D288" s="76"/>
      <c r="E288" s="76"/>
    </row>
    <row r="289" spans="4:5" ht="12.75">
      <c r="D289" s="76"/>
      <c r="E289" s="76"/>
    </row>
    <row r="290" spans="4:5" ht="12.75">
      <c r="D290" s="76"/>
      <c r="E290" s="76"/>
    </row>
    <row r="291" spans="4:5" ht="12.75">
      <c r="D291" s="76"/>
      <c r="E291" s="76"/>
    </row>
    <row r="292" spans="4:5" ht="12.75">
      <c r="D292" s="76"/>
      <c r="E292" s="76"/>
    </row>
    <row r="293" spans="4:5" ht="12.75">
      <c r="D293" s="76"/>
      <c r="E293" s="76"/>
    </row>
    <row r="294" spans="4:5" ht="12.75">
      <c r="D294" s="76"/>
      <c r="E294" s="76"/>
    </row>
    <row r="295" spans="4:5" ht="12.75">
      <c r="D295" s="76"/>
      <c r="E295" s="76"/>
    </row>
    <row r="296" spans="4:5" ht="12.75">
      <c r="D296" s="76"/>
      <c r="E296" s="76"/>
    </row>
    <row r="297" spans="4:5" ht="12.75">
      <c r="D297" s="76"/>
      <c r="E297" s="76"/>
    </row>
    <row r="298" spans="4:5" ht="12.75">
      <c r="D298" s="76"/>
      <c r="E298" s="76"/>
    </row>
    <row r="299" spans="4:5" ht="12.75">
      <c r="D299" s="76"/>
      <c r="E299" s="76"/>
    </row>
    <row r="300" spans="4:5" ht="12.75">
      <c r="D300" s="76"/>
      <c r="E300" s="76"/>
    </row>
    <row r="301" spans="4:5" ht="12.75">
      <c r="D301" s="76"/>
      <c r="E301" s="76"/>
    </row>
    <row r="302" spans="4:5" ht="12.75">
      <c r="D302" s="76"/>
      <c r="E302" s="76"/>
    </row>
    <row r="303" spans="4:5" ht="12.75">
      <c r="D303" s="76"/>
      <c r="E303" s="76"/>
    </row>
    <row r="304" spans="4:5" ht="12.75">
      <c r="D304" s="76"/>
      <c r="E304" s="76"/>
    </row>
    <row r="305" spans="4:5" ht="12.75">
      <c r="D305" s="76"/>
      <c r="E305" s="76"/>
    </row>
    <row r="306" spans="4:5" ht="12.75">
      <c r="D306" s="76"/>
      <c r="E306" s="76"/>
    </row>
    <row r="307" spans="4:5" ht="12.75">
      <c r="D307" s="76"/>
      <c r="E307" s="76"/>
    </row>
    <row r="308" spans="4:5" ht="12.75">
      <c r="D308" s="76"/>
      <c r="E308" s="76"/>
    </row>
    <row r="309" spans="4:5" ht="12.75">
      <c r="D309" s="76"/>
      <c r="E309" s="76"/>
    </row>
    <row r="310" spans="4:5" ht="12.75">
      <c r="D310" s="76"/>
      <c r="E310" s="76"/>
    </row>
    <row r="311" spans="4:5" ht="12.75">
      <c r="D311" s="76"/>
      <c r="E311" s="76"/>
    </row>
    <row r="312" spans="4:5" ht="12.75">
      <c r="D312" s="76"/>
      <c r="E312" s="76"/>
    </row>
    <row r="313" spans="4:5" ht="12.75">
      <c r="D313" s="76"/>
      <c r="E313" s="76"/>
    </row>
    <row r="314" spans="4:5" ht="12.75">
      <c r="D314" s="76"/>
      <c r="E314" s="76"/>
    </row>
    <row r="315" spans="4:5" ht="12.75">
      <c r="D315" s="76"/>
      <c r="E315" s="76"/>
    </row>
    <row r="316" spans="4:5" ht="12.75">
      <c r="D316" s="76"/>
      <c r="E316" s="76"/>
    </row>
    <row r="317" spans="4:5" ht="12.75">
      <c r="D317" s="76"/>
      <c r="E317" s="76"/>
    </row>
    <row r="318" spans="4:5" ht="12.75">
      <c r="D318" s="76"/>
      <c r="E318" s="76"/>
    </row>
    <row r="319" spans="4:5" ht="12.75">
      <c r="D319" s="76"/>
      <c r="E319" s="76"/>
    </row>
    <row r="320" spans="4:5" ht="12.75">
      <c r="D320" s="76"/>
      <c r="E320" s="76"/>
    </row>
    <row r="321" spans="4:5" ht="12.75">
      <c r="D321" s="76"/>
      <c r="E321" s="76"/>
    </row>
    <row r="322" spans="4:5" ht="12.75">
      <c r="D322" s="76"/>
      <c r="E322" s="76"/>
    </row>
    <row r="323" spans="4:5" ht="12.75">
      <c r="D323" s="76"/>
      <c r="E323" s="76"/>
    </row>
    <row r="324" spans="4:5" ht="12.75">
      <c r="D324" s="76"/>
      <c r="E324" s="76"/>
    </row>
    <row r="325" spans="4:5" ht="12.75">
      <c r="D325" s="76"/>
      <c r="E325" s="76"/>
    </row>
    <row r="326" spans="4:5" ht="12.75">
      <c r="D326" s="76"/>
      <c r="E326" s="76"/>
    </row>
    <row r="327" spans="4:5" ht="12.75">
      <c r="D327" s="76"/>
      <c r="E327" s="76"/>
    </row>
    <row r="328" spans="4:5" ht="12.75">
      <c r="D328" s="76"/>
      <c r="E328" s="76"/>
    </row>
    <row r="329" spans="4:5" ht="12.75">
      <c r="D329" s="76"/>
      <c r="E329" s="76"/>
    </row>
    <row r="330" spans="4:5" ht="12.75">
      <c r="D330" s="76"/>
      <c r="E330" s="76"/>
    </row>
    <row r="331" spans="4:5" ht="12.75">
      <c r="D331" s="76"/>
      <c r="E331" s="76"/>
    </row>
    <row r="332" spans="4:5" ht="12.75">
      <c r="D332" s="76"/>
      <c r="E332" s="76"/>
    </row>
    <row r="333" spans="4:5" ht="12.75">
      <c r="D333" s="76"/>
      <c r="E333" s="76"/>
    </row>
    <row r="334" spans="4:5" ht="12.75">
      <c r="D334" s="76"/>
      <c r="E334" s="76"/>
    </row>
    <row r="335" spans="4:5" ht="12.75">
      <c r="D335" s="76"/>
      <c r="E335" s="76"/>
    </row>
    <row r="336" spans="4:5" ht="12.75">
      <c r="D336" s="76"/>
      <c r="E336" s="76"/>
    </row>
    <row r="337" spans="4:5" ht="12.75">
      <c r="D337" s="76"/>
      <c r="E337" s="76"/>
    </row>
    <row r="338" spans="4:5" ht="12.75">
      <c r="D338" s="76"/>
      <c r="E338" s="76"/>
    </row>
    <row r="339" spans="4:5" ht="12.75">
      <c r="D339" s="76"/>
      <c r="E339" s="76"/>
    </row>
    <row r="340" spans="4:5" ht="12.75">
      <c r="D340" s="76"/>
      <c r="E340" s="76"/>
    </row>
    <row r="341" spans="4:5" ht="12.75">
      <c r="D341" s="76"/>
      <c r="E341" s="76"/>
    </row>
    <row r="342" spans="4:5" ht="12.75">
      <c r="D342" s="76"/>
      <c r="E342" s="76"/>
    </row>
    <row r="343" spans="4:5" ht="12.75">
      <c r="D343" s="76"/>
      <c r="E343" s="76"/>
    </row>
    <row r="344" spans="4:5" ht="12.75">
      <c r="D344" s="76"/>
      <c r="E344" s="76"/>
    </row>
    <row r="345" spans="4:5" ht="12.75">
      <c r="D345" s="76"/>
      <c r="E345" s="76"/>
    </row>
    <row r="346" spans="4:5" ht="12.75">
      <c r="D346" s="76"/>
      <c r="E346" s="76"/>
    </row>
    <row r="347" spans="4:5" ht="12.75">
      <c r="D347" s="76"/>
      <c r="E347" s="76"/>
    </row>
    <row r="348" spans="4:5" ht="12.75">
      <c r="D348" s="76"/>
      <c r="E348" s="76"/>
    </row>
    <row r="349" spans="4:5" ht="12.75">
      <c r="D349" s="76"/>
      <c r="E349" s="76"/>
    </row>
    <row r="350" spans="4:5" ht="12.75">
      <c r="D350" s="76"/>
      <c r="E350" s="76"/>
    </row>
    <row r="351" spans="4:5" ht="12.75">
      <c r="D351" s="76"/>
      <c r="E351" s="76"/>
    </row>
    <row r="352" spans="4:5" ht="12.75">
      <c r="D352" s="76"/>
      <c r="E352" s="76"/>
    </row>
    <row r="353" spans="4:5" ht="12.75">
      <c r="D353" s="76"/>
      <c r="E353" s="76"/>
    </row>
    <row r="354" spans="4:5" ht="12.75">
      <c r="D354" s="76"/>
      <c r="E354" s="76"/>
    </row>
    <row r="355" spans="4:5" ht="12.75">
      <c r="D355" s="76"/>
      <c r="E355" s="76"/>
    </row>
    <row r="356" spans="4:5" ht="12.75">
      <c r="D356" s="76"/>
      <c r="E356" s="76"/>
    </row>
    <row r="357" spans="4:5" ht="12.75">
      <c r="D357" s="76"/>
      <c r="E357" s="76"/>
    </row>
    <row r="358" spans="4:5" ht="12.75">
      <c r="D358" s="76"/>
      <c r="E358" s="76"/>
    </row>
    <row r="359" spans="4:5" ht="12.75">
      <c r="D359" s="76"/>
      <c r="E359" s="76"/>
    </row>
    <row r="360" spans="4:5" ht="12.75">
      <c r="D360" s="76"/>
      <c r="E360" s="76"/>
    </row>
    <row r="361" spans="4:5" ht="12.75">
      <c r="D361" s="76"/>
      <c r="E361" s="76"/>
    </row>
    <row r="362" spans="4:5" ht="12.75">
      <c r="D362" s="76"/>
      <c r="E362" s="76"/>
    </row>
    <row r="363" spans="4:5" ht="12.75">
      <c r="D363" s="76"/>
      <c r="E363" s="76"/>
    </row>
    <row r="364" spans="4:5" ht="12.75">
      <c r="D364" s="76"/>
      <c r="E364" s="76"/>
    </row>
    <row r="365" spans="4:5" ht="12.75">
      <c r="D365" s="76"/>
      <c r="E365" s="76"/>
    </row>
    <row r="366" spans="4:5" ht="12.75">
      <c r="D366" s="76"/>
      <c r="E366" s="76"/>
    </row>
    <row r="367" spans="4:5" ht="12.75">
      <c r="D367" s="76"/>
      <c r="E367" s="76"/>
    </row>
    <row r="368" spans="4:5" ht="12.75">
      <c r="D368" s="76"/>
      <c r="E368" s="76"/>
    </row>
    <row r="369" spans="4:5" ht="12.75">
      <c r="D369" s="76"/>
      <c r="E369" s="76"/>
    </row>
    <row r="370" spans="4:5" ht="12.75">
      <c r="D370" s="76"/>
      <c r="E370" s="76"/>
    </row>
    <row r="371" spans="4:5" ht="12.75">
      <c r="D371" s="76"/>
      <c r="E371" s="76"/>
    </row>
    <row r="372" spans="4:5" ht="12.75">
      <c r="D372" s="76"/>
      <c r="E372" s="76"/>
    </row>
    <row r="373" spans="4:5" ht="12.75">
      <c r="D373" s="76"/>
      <c r="E373" s="76"/>
    </row>
    <row r="374" spans="4:5" ht="12.75">
      <c r="D374" s="76"/>
      <c r="E374" s="76"/>
    </row>
    <row r="375" spans="4:5" ht="12.75">
      <c r="D375" s="76"/>
      <c r="E375" s="76"/>
    </row>
    <row r="376" spans="4:5" ht="12.75">
      <c r="D376" s="76"/>
      <c r="E376" s="76"/>
    </row>
    <row r="377" spans="4:5" ht="12.75">
      <c r="D377" s="76"/>
      <c r="E377" s="76"/>
    </row>
    <row r="378" spans="4:5" ht="12.75">
      <c r="D378" s="76"/>
      <c r="E378" s="76"/>
    </row>
    <row r="379" spans="4:5" ht="12.75">
      <c r="D379" s="76"/>
      <c r="E379" s="76"/>
    </row>
    <row r="380" spans="4:5" ht="12.75">
      <c r="D380" s="76"/>
      <c r="E380" s="76"/>
    </row>
    <row r="381" spans="4:5" ht="12.75">
      <c r="D381" s="76"/>
      <c r="E381" s="76"/>
    </row>
    <row r="382" spans="4:5" ht="12.75">
      <c r="D382" s="76"/>
      <c r="E382" s="76"/>
    </row>
    <row r="383" spans="4:5" ht="12.75">
      <c r="D383" s="76"/>
      <c r="E383" s="76"/>
    </row>
    <row r="384" spans="4:5" ht="12.75">
      <c r="D384" s="76"/>
      <c r="E384" s="76"/>
    </row>
    <row r="385" spans="4:5" ht="12.75">
      <c r="D385" s="76"/>
      <c r="E385" s="76"/>
    </row>
    <row r="386" spans="4:5" ht="12.75">
      <c r="D386" s="76"/>
      <c r="E386" s="76"/>
    </row>
    <row r="387" spans="4:5" ht="12.75">
      <c r="D387" s="76"/>
      <c r="E387" s="76"/>
    </row>
    <row r="388" spans="4:5" ht="12.75">
      <c r="D388" s="76"/>
      <c r="E388" s="76"/>
    </row>
    <row r="389" spans="4:5" ht="12.75">
      <c r="D389" s="76"/>
      <c r="E389" s="76"/>
    </row>
    <row r="390" spans="4:5" ht="12.75">
      <c r="D390" s="76"/>
      <c r="E390" s="76"/>
    </row>
    <row r="391" spans="4:5" ht="12.75">
      <c r="D391" s="76"/>
      <c r="E391" s="76"/>
    </row>
    <row r="392" spans="4:5" ht="12.75">
      <c r="D392" s="76"/>
      <c r="E392" s="76"/>
    </row>
    <row r="393" spans="4:5" ht="12.75">
      <c r="D393" s="76"/>
      <c r="E393" s="76"/>
    </row>
    <row r="394" spans="4:5" ht="12.75">
      <c r="D394" s="76"/>
      <c r="E394" s="76"/>
    </row>
    <row r="395" spans="4:5" ht="12.75">
      <c r="D395" s="76"/>
      <c r="E395" s="76"/>
    </row>
    <row r="396" spans="4:5" ht="12.75">
      <c r="D396" s="76"/>
      <c r="E396" s="76"/>
    </row>
    <row r="397" spans="4:5" ht="12.75">
      <c r="D397" s="76"/>
      <c r="E397" s="76"/>
    </row>
    <row r="398" spans="4:5" ht="12.75">
      <c r="D398" s="76"/>
      <c r="E398" s="76"/>
    </row>
    <row r="399" spans="4:5" ht="12.75">
      <c r="D399" s="76"/>
      <c r="E399" s="76"/>
    </row>
    <row r="400" spans="4:5" ht="12.75">
      <c r="D400" s="76"/>
      <c r="E400" s="76"/>
    </row>
    <row r="401" spans="4:5" ht="12.75">
      <c r="D401" s="76"/>
      <c r="E401" s="76"/>
    </row>
    <row r="402" spans="4:5" ht="12.75">
      <c r="D402" s="76"/>
      <c r="E402" s="76"/>
    </row>
    <row r="403" spans="4:5" ht="12.75">
      <c r="D403" s="76"/>
      <c r="E403" s="76"/>
    </row>
    <row r="404" spans="4:5" ht="12.75">
      <c r="D404" s="76"/>
      <c r="E404" s="76"/>
    </row>
    <row r="405" spans="4:5" ht="12.75">
      <c r="D405" s="76"/>
      <c r="E405" s="76"/>
    </row>
    <row r="406" spans="4:5" ht="12.75">
      <c r="D406" s="76"/>
      <c r="E406" s="76"/>
    </row>
    <row r="407" spans="4:5" ht="12.75">
      <c r="D407" s="76"/>
      <c r="E407" s="76"/>
    </row>
    <row r="408" spans="4:5" ht="12.75">
      <c r="D408" s="76"/>
      <c r="E408" s="76"/>
    </row>
    <row r="409" spans="4:5" ht="12.75">
      <c r="D409" s="76"/>
      <c r="E409" s="76"/>
    </row>
    <row r="410" spans="4:5" ht="12.75">
      <c r="D410" s="76"/>
      <c r="E410" s="76"/>
    </row>
    <row r="411" spans="4:5" ht="12.75">
      <c r="D411" s="76"/>
      <c r="E411" s="76"/>
    </row>
    <row r="412" spans="4:5" ht="12.75">
      <c r="D412" s="76"/>
      <c r="E412" s="76"/>
    </row>
    <row r="413" spans="4:5" ht="12.75">
      <c r="D413" s="76"/>
      <c r="E413" s="76"/>
    </row>
    <row r="414" spans="4:5" ht="12.75">
      <c r="D414" s="76"/>
      <c r="E414" s="76"/>
    </row>
    <row r="415" spans="4:5" ht="12.75">
      <c r="D415" s="76"/>
      <c r="E415" s="76"/>
    </row>
    <row r="416" spans="4:5" ht="12.75">
      <c r="D416" s="76"/>
      <c r="E416" s="76"/>
    </row>
    <row r="417" spans="4:5" ht="12.75">
      <c r="D417" s="76"/>
      <c r="E417" s="76"/>
    </row>
    <row r="418" spans="4:5" ht="12.75">
      <c r="D418" s="76"/>
      <c r="E418" s="76"/>
    </row>
    <row r="419" spans="4:5" ht="12.75">
      <c r="D419" s="76"/>
      <c r="E419" s="76"/>
    </row>
    <row r="420" spans="4:5" ht="12.75">
      <c r="D420" s="76"/>
      <c r="E420" s="76"/>
    </row>
    <row r="421" spans="4:5" ht="12.75">
      <c r="D421" s="76"/>
      <c r="E421" s="76"/>
    </row>
    <row r="422" spans="4:5" ht="12.75">
      <c r="D422" s="76"/>
      <c r="E422" s="76"/>
    </row>
    <row r="423" spans="4:5" ht="12.75">
      <c r="D423" s="76"/>
      <c r="E423" s="76"/>
    </row>
    <row r="424" spans="4:5" ht="12.75">
      <c r="D424" s="76"/>
      <c r="E424" s="76"/>
    </row>
    <row r="425" spans="4:5" ht="12.75">
      <c r="D425" s="76"/>
      <c r="E425" s="76"/>
    </row>
    <row r="426" spans="4:5" ht="12.75">
      <c r="D426" s="76"/>
      <c r="E426" s="76"/>
    </row>
    <row r="427" spans="4:5" ht="12.75">
      <c r="D427" s="76"/>
      <c r="E427" s="76"/>
    </row>
    <row r="428" spans="4:5" ht="12.75">
      <c r="D428" s="76"/>
      <c r="E428" s="76"/>
    </row>
    <row r="429" spans="4:5" ht="12.75">
      <c r="D429" s="76"/>
      <c r="E429" s="76"/>
    </row>
    <row r="430" spans="4:5" ht="12.75">
      <c r="D430" s="76"/>
      <c r="E430" s="76"/>
    </row>
    <row r="431" spans="4:5" ht="12.75">
      <c r="D431" s="76"/>
      <c r="E431" s="76"/>
    </row>
    <row r="432" spans="4:5" ht="12.75">
      <c r="D432" s="76"/>
      <c r="E432" s="76"/>
    </row>
    <row r="433" spans="4:5" ht="12.75">
      <c r="D433" s="76"/>
      <c r="E433" s="76"/>
    </row>
    <row r="434" spans="4:5" ht="12.75">
      <c r="D434" s="76"/>
      <c r="E434" s="76"/>
    </row>
    <row r="435" spans="4:5" ht="12.75">
      <c r="D435" s="76"/>
      <c r="E435" s="76"/>
    </row>
    <row r="436" spans="4:5" ht="12.75">
      <c r="D436" s="76"/>
      <c r="E436" s="76"/>
    </row>
    <row r="437" spans="4:5" ht="12.75">
      <c r="D437" s="76"/>
      <c r="E437" s="76"/>
    </row>
    <row r="438" spans="4:5" ht="12.75">
      <c r="D438" s="76"/>
      <c r="E438" s="76"/>
    </row>
    <row r="439" spans="4:5" ht="12.75">
      <c r="D439" s="76"/>
      <c r="E439" s="76"/>
    </row>
    <row r="440" spans="4:5" ht="12.75">
      <c r="D440" s="76"/>
      <c r="E440" s="76"/>
    </row>
    <row r="441" spans="4:5" ht="12.75">
      <c r="D441" s="76"/>
      <c r="E441" s="76"/>
    </row>
    <row r="442" spans="4:5" ht="12.75">
      <c r="D442" s="76"/>
      <c r="E442" s="76"/>
    </row>
    <row r="443" spans="4:5" ht="12.75">
      <c r="D443" s="76"/>
      <c r="E443" s="76"/>
    </row>
    <row r="444" spans="4:5" ht="12.75">
      <c r="D444" s="76"/>
      <c r="E444" s="76"/>
    </row>
    <row r="445" spans="4:5" ht="12.75">
      <c r="D445" s="76"/>
      <c r="E445" s="76"/>
    </row>
    <row r="446" spans="4:5" ht="12.75">
      <c r="D446" s="76"/>
      <c r="E446" s="76"/>
    </row>
    <row r="447" spans="4:5" ht="12.75">
      <c r="D447" s="76"/>
      <c r="E447" s="76"/>
    </row>
    <row r="448" spans="4:5" ht="12.75">
      <c r="D448" s="76"/>
      <c r="E448" s="76"/>
    </row>
    <row r="449" spans="4:5" ht="12.75">
      <c r="D449" s="76"/>
      <c r="E449" s="76"/>
    </row>
    <row r="450" spans="4:5" ht="12.75">
      <c r="D450" s="76"/>
      <c r="E450" s="76"/>
    </row>
    <row r="451" spans="4:5" ht="12.75">
      <c r="D451" s="76"/>
      <c r="E451" s="76"/>
    </row>
    <row r="452" spans="4:5" ht="12.75">
      <c r="D452" s="76"/>
      <c r="E452" s="76"/>
    </row>
    <row r="453" spans="4:5" ht="12.75">
      <c r="D453" s="76"/>
      <c r="E453" s="76"/>
    </row>
    <row r="454" spans="4:5" ht="12.75">
      <c r="D454" s="76"/>
      <c r="E454" s="76"/>
    </row>
    <row r="455" spans="4:5" ht="12.75">
      <c r="D455" s="76"/>
      <c r="E455" s="76"/>
    </row>
    <row r="456" spans="4:5" ht="12.75">
      <c r="D456" s="76"/>
      <c r="E456" s="76"/>
    </row>
    <row r="457" spans="4:5" ht="12.75">
      <c r="D457" s="76"/>
      <c r="E457" s="76"/>
    </row>
    <row r="458" spans="4:5" ht="12.75">
      <c r="D458" s="76"/>
      <c r="E458" s="76"/>
    </row>
    <row r="459" spans="4:5" ht="12.75">
      <c r="D459" s="76"/>
      <c r="E459" s="76"/>
    </row>
    <row r="460" spans="4:5" ht="12.75">
      <c r="D460" s="76"/>
      <c r="E460" s="76"/>
    </row>
    <row r="461" spans="4:5" ht="12.75">
      <c r="D461" s="76"/>
      <c r="E461" s="76"/>
    </row>
    <row r="462" spans="4:5" ht="12.75">
      <c r="D462" s="76"/>
      <c r="E462" s="76"/>
    </row>
    <row r="463" spans="4:5" ht="12.75">
      <c r="D463" s="76"/>
      <c r="E463" s="76"/>
    </row>
    <row r="464" spans="4:5" ht="12.75">
      <c r="D464" s="76"/>
      <c r="E464" s="76"/>
    </row>
    <row r="465" spans="4:5" ht="12.75">
      <c r="D465" s="76"/>
      <c r="E465" s="76"/>
    </row>
    <row r="466" spans="4:5" ht="12.75">
      <c r="D466" s="76"/>
      <c r="E466" s="76"/>
    </row>
    <row r="467" spans="4:5" ht="12.75">
      <c r="D467" s="76"/>
      <c r="E467" s="76"/>
    </row>
    <row r="468" spans="4:5" ht="12.75">
      <c r="D468" s="76"/>
      <c r="E468" s="76"/>
    </row>
    <row r="469" spans="4:5" ht="12.75">
      <c r="D469" s="76"/>
      <c r="E469" s="76"/>
    </row>
    <row r="470" spans="4:5" ht="12.75">
      <c r="D470" s="76"/>
      <c r="E470" s="76"/>
    </row>
    <row r="471" spans="4:5" ht="12.75">
      <c r="D471" s="76"/>
      <c r="E471" s="76"/>
    </row>
    <row r="472" spans="4:5" ht="12.75">
      <c r="D472" s="76"/>
      <c r="E472" s="76"/>
    </row>
    <row r="473" spans="4:5" ht="12.75">
      <c r="D473" s="76"/>
      <c r="E473" s="76"/>
    </row>
    <row r="474" spans="4:5" ht="12.75">
      <c r="D474" s="76"/>
      <c r="E474" s="76"/>
    </row>
    <row r="475" spans="4:5" ht="12.75">
      <c r="D475" s="76"/>
      <c r="E475" s="76"/>
    </row>
    <row r="476" spans="4:5" ht="12.75">
      <c r="D476" s="76"/>
      <c r="E476" s="76"/>
    </row>
    <row r="477" spans="4:5" ht="12.75">
      <c r="D477" s="76"/>
      <c r="E477" s="76"/>
    </row>
    <row r="478" spans="4:5" ht="12.75">
      <c r="D478" s="76"/>
      <c r="E478" s="76"/>
    </row>
    <row r="479" spans="4:5" ht="12.75">
      <c r="D479" s="76"/>
      <c r="E479" s="76"/>
    </row>
    <row r="480" spans="4:5" ht="12.75">
      <c r="D480" s="76"/>
      <c r="E480" s="76"/>
    </row>
    <row r="481" spans="4:5" ht="12.75">
      <c r="D481" s="76"/>
      <c r="E481" s="76"/>
    </row>
    <row r="482" spans="4:5" ht="12.75">
      <c r="D482" s="76"/>
      <c r="E482" s="76"/>
    </row>
    <row r="483" spans="4:5" ht="12.75">
      <c r="D483" s="76"/>
      <c r="E483" s="76"/>
    </row>
    <row r="484" spans="4:5" ht="12.75">
      <c r="D484" s="76"/>
      <c r="E484" s="76"/>
    </row>
    <row r="485" spans="4:5" ht="12.75">
      <c r="D485" s="76"/>
      <c r="E485" s="76"/>
    </row>
    <row r="486" spans="4:5" ht="12.75">
      <c r="D486" s="76"/>
      <c r="E486" s="76"/>
    </row>
    <row r="487" spans="4:5" ht="12.75">
      <c r="D487" s="76"/>
      <c r="E487" s="76"/>
    </row>
    <row r="488" spans="4:5" ht="12.75">
      <c r="D488" s="76"/>
      <c r="E488" s="76"/>
    </row>
    <row r="489" spans="4:5" ht="12.75">
      <c r="D489" s="76"/>
      <c r="E489" s="76"/>
    </row>
    <row r="490" spans="4:5" ht="12.75">
      <c r="D490" s="76"/>
      <c r="E490" s="76"/>
    </row>
    <row r="491" spans="4:5" ht="12.75">
      <c r="D491" s="76"/>
      <c r="E491" s="76"/>
    </row>
    <row r="492" spans="4:5" ht="12.75">
      <c r="D492" s="76"/>
      <c r="E492" s="76"/>
    </row>
    <row r="493" spans="4:5" ht="12.75">
      <c r="D493" s="76"/>
      <c r="E493" s="76"/>
    </row>
    <row r="494" spans="4:5" ht="12.75">
      <c r="D494" s="76"/>
      <c r="E494" s="76"/>
    </row>
    <row r="495" spans="4:5" ht="12.75">
      <c r="D495" s="76"/>
      <c r="E495" s="76"/>
    </row>
    <row r="496" spans="4:5" ht="12.75">
      <c r="D496" s="76"/>
      <c r="E496" s="76"/>
    </row>
    <row r="497" spans="4:5" ht="12.75">
      <c r="D497" s="76"/>
      <c r="E497" s="76"/>
    </row>
    <row r="498" spans="4:5" ht="12.75">
      <c r="D498" s="76"/>
      <c r="E498" s="76"/>
    </row>
    <row r="499" spans="4:5" ht="12.75">
      <c r="D499" s="76"/>
      <c r="E499" s="76"/>
    </row>
    <row r="500" spans="4:5" ht="12.75">
      <c r="D500" s="76"/>
      <c r="E500" s="76"/>
    </row>
    <row r="501" spans="4:5" ht="12.75">
      <c r="D501" s="76"/>
      <c r="E501" s="76"/>
    </row>
    <row r="502" spans="4:5" ht="12.75">
      <c r="D502" s="76"/>
      <c r="E502" s="76"/>
    </row>
    <row r="503" spans="4:5" ht="12.75">
      <c r="D503" s="76"/>
      <c r="E503" s="76"/>
    </row>
    <row r="504" spans="4:5" ht="12.75">
      <c r="D504" s="76"/>
      <c r="E504" s="76"/>
    </row>
    <row r="505" spans="4:5" ht="12.75">
      <c r="D505" s="76"/>
      <c r="E505" s="76"/>
    </row>
    <row r="506" spans="4:5" ht="12.75">
      <c r="D506" s="76"/>
      <c r="E506" s="76"/>
    </row>
    <row r="507" spans="4:5" ht="12.75">
      <c r="D507" s="76"/>
      <c r="E507" s="76"/>
    </row>
    <row r="508" spans="4:5" ht="12.75">
      <c r="D508" s="76"/>
      <c r="E508" s="76"/>
    </row>
    <row r="509" spans="4:5" ht="12.75">
      <c r="D509" s="76"/>
      <c r="E509" s="76"/>
    </row>
    <row r="510" spans="4:5" ht="12.75">
      <c r="D510" s="76"/>
      <c r="E510" s="76"/>
    </row>
    <row r="511" spans="4:5" ht="12.75">
      <c r="D511" s="76"/>
      <c r="E511" s="76"/>
    </row>
    <row r="512" spans="4:5" ht="12.75">
      <c r="D512" s="76"/>
      <c r="E512" s="76"/>
    </row>
    <row r="513" spans="4:5" ht="12.75">
      <c r="D513" s="76"/>
      <c r="E513" s="76"/>
    </row>
    <row r="514" spans="4:5" ht="12.75">
      <c r="D514" s="76"/>
      <c r="E514" s="76"/>
    </row>
    <row r="515" spans="4:5" ht="12.75">
      <c r="D515" s="76"/>
      <c r="E515" s="76"/>
    </row>
    <row r="516" spans="4:5" ht="12.75">
      <c r="D516" s="76"/>
      <c r="E516" s="76"/>
    </row>
    <row r="517" spans="4:5" ht="12.75">
      <c r="D517" s="76"/>
      <c r="E517" s="76"/>
    </row>
    <row r="518" spans="4:5" ht="12.75">
      <c r="D518" s="76"/>
      <c r="E518" s="76"/>
    </row>
    <row r="519" spans="4:5" ht="12.75">
      <c r="D519" s="76"/>
      <c r="E519" s="76"/>
    </row>
    <row r="520" spans="4:5" ht="12.75">
      <c r="D520" s="76"/>
      <c r="E520" s="76"/>
    </row>
    <row r="521" spans="4:5" ht="12.75">
      <c r="D521" s="76"/>
      <c r="E521" s="76"/>
    </row>
    <row r="522" spans="4:5" ht="12.75">
      <c r="D522" s="76"/>
      <c r="E522" s="76"/>
    </row>
    <row r="523" spans="4:5" ht="12.75">
      <c r="D523" s="76"/>
      <c r="E523" s="76"/>
    </row>
    <row r="524" spans="4:5" ht="12.75">
      <c r="D524" s="76"/>
      <c r="E524" s="76"/>
    </row>
    <row r="525" spans="4:5" ht="12.75">
      <c r="D525" s="76"/>
      <c r="E525" s="76"/>
    </row>
    <row r="526" spans="4:5" ht="12.75">
      <c r="D526" s="76"/>
      <c r="E526" s="76"/>
    </row>
    <row r="527" spans="4:5" ht="12.75">
      <c r="D527" s="76"/>
      <c r="E527" s="76"/>
    </row>
    <row r="528" spans="4:5" ht="12.75">
      <c r="D528" s="76"/>
      <c r="E528" s="76"/>
    </row>
    <row r="529" spans="4:5" ht="12.75">
      <c r="D529" s="76"/>
      <c r="E529" s="76"/>
    </row>
    <row r="530" spans="4:5" ht="12.75">
      <c r="D530" s="76"/>
      <c r="E530" s="76"/>
    </row>
    <row r="531" spans="4:5" ht="12.75">
      <c r="D531" s="76"/>
      <c r="E531" s="76"/>
    </row>
    <row r="532" spans="4:5" ht="12.75">
      <c r="D532" s="76"/>
      <c r="E532" s="76"/>
    </row>
    <row r="533" spans="4:5" ht="12.75">
      <c r="D533" s="76"/>
      <c r="E533" s="76"/>
    </row>
    <row r="534" spans="4:5" ht="12.75">
      <c r="D534" s="76"/>
      <c r="E534" s="76"/>
    </row>
    <row r="535" spans="4:5" ht="12.75">
      <c r="D535" s="76"/>
      <c r="E535" s="76"/>
    </row>
    <row r="536" spans="4:5" ht="12.75">
      <c r="D536" s="76"/>
      <c r="E536" s="76"/>
    </row>
    <row r="537" spans="4:5" ht="12.75">
      <c r="D537" s="76"/>
      <c r="E537" s="76"/>
    </row>
    <row r="538" spans="4:5" ht="12.75">
      <c r="D538" s="76"/>
      <c r="E538" s="76"/>
    </row>
    <row r="539" spans="4:5" ht="12.75">
      <c r="D539" s="76"/>
      <c r="E539" s="76"/>
    </row>
    <row r="540" spans="4:5" ht="12.75">
      <c r="D540" s="76"/>
      <c r="E540" s="76"/>
    </row>
    <row r="541" spans="4:5" ht="12.75">
      <c r="D541" s="76"/>
      <c r="E541" s="76"/>
    </row>
    <row r="542" spans="4:5" ht="12.75">
      <c r="D542" s="76"/>
      <c r="E542" s="76"/>
    </row>
    <row r="543" spans="4:5" ht="12.75">
      <c r="D543" s="76"/>
      <c r="E543" s="76"/>
    </row>
    <row r="544" spans="4:5" ht="12.75">
      <c r="D544" s="76"/>
      <c r="E544" s="76"/>
    </row>
    <row r="545" spans="4:5" ht="12.75">
      <c r="D545" s="76"/>
      <c r="E545" s="76"/>
    </row>
    <row r="546" spans="4:5" ht="12.75">
      <c r="D546" s="76"/>
      <c r="E546" s="76"/>
    </row>
    <row r="547" spans="4:5" ht="12.75">
      <c r="D547" s="76"/>
      <c r="E547" s="76"/>
    </row>
    <row r="548" spans="4:5" ht="12.75">
      <c r="D548" s="76"/>
      <c r="E548" s="76"/>
    </row>
    <row r="549" spans="4:5" ht="12.75">
      <c r="D549" s="76"/>
      <c r="E549" s="76"/>
    </row>
    <row r="550" spans="4:5" ht="12.75">
      <c r="D550" s="76"/>
      <c r="E550" s="76"/>
    </row>
    <row r="551" spans="4:5" ht="12.75">
      <c r="D551" s="76"/>
      <c r="E551" s="76"/>
    </row>
    <row r="552" spans="4:5" ht="12.75">
      <c r="D552" s="76"/>
      <c r="E552" s="76"/>
    </row>
    <row r="553" spans="4:5" ht="12.75">
      <c r="D553" s="76"/>
      <c r="E553" s="76"/>
    </row>
    <row r="554" spans="4:5" ht="12.75">
      <c r="D554" s="76"/>
      <c r="E554" s="76"/>
    </row>
    <row r="555" spans="4:5" ht="12.75">
      <c r="D555" s="76"/>
      <c r="E555" s="76"/>
    </row>
    <row r="556" spans="4:5" ht="12.75">
      <c r="D556" s="76"/>
      <c r="E556" s="76"/>
    </row>
    <row r="557" spans="4:5" ht="12.75">
      <c r="D557" s="76"/>
      <c r="E557" s="76"/>
    </row>
    <row r="558" spans="4:5" ht="12.75">
      <c r="D558" s="76"/>
      <c r="E558" s="76"/>
    </row>
    <row r="559" spans="4:5" ht="12.75">
      <c r="D559" s="76"/>
      <c r="E559" s="76"/>
    </row>
    <row r="560" spans="4:5" ht="12.75">
      <c r="D560" s="76"/>
      <c r="E560" s="76"/>
    </row>
    <row r="561" spans="4:5" ht="12.75">
      <c r="D561" s="76"/>
      <c r="E561" s="76"/>
    </row>
    <row r="562" spans="4:5" ht="12.75">
      <c r="D562" s="76"/>
      <c r="E562" s="76"/>
    </row>
    <row r="563" spans="4:5" ht="12.75">
      <c r="D563" s="76"/>
      <c r="E563" s="76"/>
    </row>
    <row r="564" spans="4:5" ht="12.75">
      <c r="D564" s="76"/>
      <c r="E564" s="76"/>
    </row>
    <row r="565" spans="4:5" ht="12.75">
      <c r="D565" s="76"/>
      <c r="E565" s="76"/>
    </row>
    <row r="566" spans="4:5" ht="12.75">
      <c r="D566" s="76"/>
      <c r="E566" s="76"/>
    </row>
    <row r="567" spans="4:5" ht="12.75">
      <c r="D567" s="76"/>
      <c r="E567" s="76"/>
    </row>
    <row r="568" spans="4:5" ht="12.75">
      <c r="D568" s="76"/>
      <c r="E568" s="76"/>
    </row>
    <row r="569" spans="4:5" ht="12.75">
      <c r="D569" s="76"/>
      <c r="E569" s="76"/>
    </row>
    <row r="570" spans="4:5" ht="12.75">
      <c r="D570" s="76"/>
      <c r="E570" s="76"/>
    </row>
    <row r="571" spans="4:5" ht="12.75">
      <c r="D571" s="76"/>
      <c r="E571" s="76"/>
    </row>
    <row r="572" spans="4:5" ht="12.75">
      <c r="D572" s="76"/>
      <c r="E572" s="76"/>
    </row>
    <row r="573" spans="4:5" ht="12.75">
      <c r="D573" s="76"/>
      <c r="E573" s="76"/>
    </row>
    <row r="574" spans="4:5" ht="12.75">
      <c r="D574" s="76"/>
      <c r="E574" s="76"/>
    </row>
    <row r="575" spans="4:5" ht="12.75">
      <c r="D575" s="76"/>
      <c r="E575" s="76"/>
    </row>
    <row r="576" spans="4:5" ht="12.75">
      <c r="D576" s="76"/>
      <c r="E576" s="76"/>
    </row>
    <row r="577" spans="4:5" ht="12.75">
      <c r="D577" s="76"/>
      <c r="E577" s="76"/>
    </row>
    <row r="578" spans="4:5" ht="12.75">
      <c r="D578" s="76"/>
      <c r="E578" s="76"/>
    </row>
    <row r="579" spans="4:5" ht="12.75">
      <c r="D579" s="76"/>
      <c r="E579" s="76"/>
    </row>
    <row r="580" spans="4:5" ht="12.75">
      <c r="D580" s="76"/>
      <c r="E580" s="76"/>
    </row>
    <row r="581" spans="4:5" ht="12.75">
      <c r="D581" s="76"/>
      <c r="E581" s="76"/>
    </row>
    <row r="582" spans="4:5" ht="12.75">
      <c r="D582" s="76"/>
      <c r="E582" s="76"/>
    </row>
    <row r="583" spans="4:5" ht="12.75">
      <c r="D583" s="76"/>
      <c r="E583" s="76"/>
    </row>
    <row r="584" spans="4:5" ht="12.75">
      <c r="D584" s="76"/>
      <c r="E584" s="76"/>
    </row>
    <row r="585" spans="4:5" ht="12.75">
      <c r="D585" s="76"/>
      <c r="E585" s="76"/>
    </row>
    <row r="586" spans="4:5" ht="12.75">
      <c r="D586" s="76"/>
      <c r="E586" s="76"/>
    </row>
    <row r="587" spans="4:5" ht="12.75">
      <c r="D587" s="76"/>
      <c r="E587" s="76"/>
    </row>
    <row r="588" spans="4:5" ht="12.75">
      <c r="D588" s="76"/>
      <c r="E588" s="76"/>
    </row>
    <row r="589" spans="4:5" ht="12.75">
      <c r="D589" s="76"/>
      <c r="E589" s="76"/>
    </row>
    <row r="590" spans="4:5" ht="12.75">
      <c r="D590" s="76"/>
      <c r="E590" s="76"/>
    </row>
    <row r="591" spans="4:5" ht="12.75">
      <c r="D591" s="76"/>
      <c r="E591" s="76"/>
    </row>
    <row r="592" spans="4:5" ht="12.75">
      <c r="D592" s="76"/>
      <c r="E592" s="76"/>
    </row>
    <row r="593" spans="4:5" ht="12.75">
      <c r="D593" s="76"/>
      <c r="E593" s="76"/>
    </row>
    <row r="594" spans="4:5" ht="12.75">
      <c r="D594" s="76"/>
      <c r="E594" s="76"/>
    </row>
    <row r="595" spans="4:5" ht="12.75">
      <c r="D595" s="76"/>
      <c r="E595" s="76"/>
    </row>
    <row r="596" spans="4:5" ht="12.75">
      <c r="D596" s="76"/>
      <c r="E596" s="76"/>
    </row>
    <row r="597" spans="4:5" ht="12.75">
      <c r="D597" s="76"/>
      <c r="E597" s="76"/>
    </row>
    <row r="598" spans="4:5" ht="12.75">
      <c r="D598" s="76"/>
      <c r="E598" s="76"/>
    </row>
    <row r="599" spans="4:5" ht="12.75">
      <c r="D599" s="76"/>
      <c r="E599" s="76"/>
    </row>
    <row r="600" spans="4:5" ht="12.75">
      <c r="D600" s="76"/>
      <c r="E600" s="76"/>
    </row>
    <row r="601" spans="4:5" ht="12.75">
      <c r="D601" s="76"/>
      <c r="E601" s="76"/>
    </row>
    <row r="602" spans="4:5" ht="12.75">
      <c r="D602" s="76"/>
      <c r="E602" s="76"/>
    </row>
    <row r="603" spans="4:5" ht="12.75">
      <c r="D603" s="76"/>
      <c r="E603" s="76"/>
    </row>
    <row r="604" spans="4:5" ht="12.75">
      <c r="D604" s="76"/>
      <c r="E604" s="76"/>
    </row>
    <row r="605" spans="4:5" ht="12.75">
      <c r="D605" s="76"/>
      <c r="E605" s="76"/>
    </row>
    <row r="606" spans="4:5" ht="12.75">
      <c r="D606" s="76"/>
      <c r="E606" s="76"/>
    </row>
    <row r="607" spans="4:5" ht="12.75">
      <c r="D607" s="76"/>
      <c r="E607" s="76"/>
    </row>
    <row r="608" spans="4:5" ht="12.75">
      <c r="D608" s="76"/>
      <c r="E608" s="76"/>
    </row>
    <row r="609" spans="4:5" ht="12.75">
      <c r="D609" s="76"/>
      <c r="E609" s="76"/>
    </row>
    <row r="610" spans="4:5" ht="12.75">
      <c r="D610" s="76"/>
      <c r="E610" s="76"/>
    </row>
    <row r="611" spans="4:5" ht="12.75">
      <c r="D611" s="76"/>
      <c r="E611" s="76"/>
    </row>
    <row r="612" spans="4:5" ht="12.75">
      <c r="D612" s="76"/>
      <c r="E612" s="76"/>
    </row>
    <row r="613" spans="4:5" ht="12.75">
      <c r="D613" s="76"/>
      <c r="E613" s="76"/>
    </row>
    <row r="614" spans="4:5" ht="12.75">
      <c r="D614" s="76"/>
      <c r="E614" s="76"/>
    </row>
    <row r="615" spans="4:5" ht="12.75">
      <c r="D615" s="76"/>
      <c r="E615" s="76"/>
    </row>
    <row r="616" spans="4:5" ht="12.75">
      <c r="D616" s="76"/>
      <c r="E616" s="76"/>
    </row>
    <row r="617" spans="4:5" ht="12.75">
      <c r="D617" s="76"/>
      <c r="E617" s="76"/>
    </row>
    <row r="618" spans="4:5" ht="12.75">
      <c r="D618" s="76"/>
      <c r="E618" s="76"/>
    </row>
    <row r="619" spans="4:5" ht="12.75">
      <c r="D619" s="76"/>
      <c r="E619" s="76"/>
    </row>
    <row r="620" spans="4:5" ht="12.75">
      <c r="D620" s="76"/>
      <c r="E620" s="76"/>
    </row>
    <row r="621" spans="4:5" ht="12.75">
      <c r="D621" s="76"/>
      <c r="E621" s="76"/>
    </row>
    <row r="622" spans="4:5" ht="12.75">
      <c r="D622" s="76"/>
      <c r="E622" s="76"/>
    </row>
    <row r="623" spans="4:5" ht="12.75">
      <c r="D623" s="76"/>
      <c r="E623" s="76"/>
    </row>
    <row r="624" spans="4:5" ht="12.75">
      <c r="D624" s="76"/>
      <c r="E624" s="76"/>
    </row>
    <row r="625" spans="4:5" ht="12.75">
      <c r="D625" s="76"/>
      <c r="E625" s="76"/>
    </row>
    <row r="626" spans="4:5" ht="12.75">
      <c r="D626" s="76"/>
      <c r="E626" s="76"/>
    </row>
    <row r="627" spans="4:5" ht="12.75">
      <c r="D627" s="76"/>
      <c r="E627" s="76"/>
    </row>
    <row r="628" spans="4:5" ht="12.75">
      <c r="D628" s="76"/>
      <c r="E628" s="76"/>
    </row>
    <row r="629" spans="4:5" ht="12.75">
      <c r="D629" s="76"/>
      <c r="E629" s="76"/>
    </row>
    <row r="630" spans="4:5" ht="12.75">
      <c r="D630" s="76"/>
      <c r="E630" s="76"/>
    </row>
    <row r="631" spans="4:5" ht="12.75">
      <c r="D631" s="76"/>
      <c r="E631" s="76"/>
    </row>
    <row r="632" spans="4:5" ht="12.75">
      <c r="D632" s="76"/>
      <c r="E632" s="76"/>
    </row>
    <row r="633" spans="4:5" ht="12.75">
      <c r="D633" s="76"/>
      <c r="E633" s="76"/>
    </row>
    <row r="634" spans="4:5" ht="12.75">
      <c r="D634" s="76"/>
      <c r="E634" s="76"/>
    </row>
    <row r="635" spans="4:5" ht="12.75">
      <c r="D635" s="76"/>
      <c r="E635" s="76"/>
    </row>
    <row r="636" spans="4:5" ht="12.75">
      <c r="D636" s="76"/>
      <c r="E636" s="76"/>
    </row>
    <row r="637" spans="4:5" ht="12.75">
      <c r="D637" s="76"/>
      <c r="E637" s="76"/>
    </row>
    <row r="638" spans="4:5" ht="12.75">
      <c r="D638" s="76"/>
      <c r="E638" s="76"/>
    </row>
    <row r="639" spans="4:5" ht="12.75">
      <c r="D639" s="76"/>
      <c r="E639" s="76"/>
    </row>
    <row r="640" spans="4:5" ht="12.75">
      <c r="D640" s="76"/>
      <c r="E640" s="76"/>
    </row>
    <row r="641" spans="4:5" ht="12.75">
      <c r="D641" s="76"/>
      <c r="E641" s="76"/>
    </row>
    <row r="642" spans="4:5" ht="12.75">
      <c r="D642" s="76"/>
      <c r="E642" s="76"/>
    </row>
    <row r="643" spans="4:5" ht="12.75">
      <c r="D643" s="76"/>
      <c r="E643" s="76"/>
    </row>
    <row r="644" spans="4:5" ht="12.75">
      <c r="D644" s="76"/>
      <c r="E644" s="76"/>
    </row>
    <row r="645" spans="4:5" ht="12.75">
      <c r="D645" s="76"/>
      <c r="E645" s="76"/>
    </row>
    <row r="646" spans="4:5" ht="12.75">
      <c r="D646" s="76"/>
      <c r="E646" s="76"/>
    </row>
    <row r="647" spans="4:5" ht="12.75">
      <c r="D647" s="76"/>
      <c r="E647" s="76"/>
    </row>
    <row r="648" spans="4:5" ht="12.75">
      <c r="D648" s="76"/>
      <c r="E648" s="76"/>
    </row>
    <row r="649" spans="4:5" ht="12.75">
      <c r="D649" s="76"/>
      <c r="E649" s="76"/>
    </row>
    <row r="650" spans="4:5" ht="12.75">
      <c r="D650" s="76"/>
      <c r="E650" s="76"/>
    </row>
    <row r="651" spans="4:5" ht="12.75">
      <c r="D651" s="76"/>
      <c r="E651" s="76"/>
    </row>
    <row r="652" spans="4:5" ht="12.75">
      <c r="D652" s="76"/>
      <c r="E652" s="76"/>
    </row>
    <row r="653" spans="4:5" ht="12.75">
      <c r="D653" s="76"/>
      <c r="E653" s="76"/>
    </row>
    <row r="654" spans="4:5" ht="12.75">
      <c r="D654" s="76"/>
      <c r="E654" s="76"/>
    </row>
    <row r="655" spans="4:5" ht="12.75">
      <c r="D655" s="76"/>
      <c r="E655" s="76"/>
    </row>
    <row r="656" spans="4:5" ht="12.75">
      <c r="D656" s="76"/>
      <c r="E656" s="76"/>
    </row>
    <row r="657" spans="4:5" ht="12.75">
      <c r="D657" s="76"/>
      <c r="E657" s="76"/>
    </row>
    <row r="658" spans="4:5" ht="12.75">
      <c r="D658" s="76"/>
      <c r="E658" s="76"/>
    </row>
    <row r="659" spans="4:5" ht="12.75">
      <c r="D659" s="76"/>
      <c r="E659" s="76"/>
    </row>
    <row r="660" spans="4:5" ht="12.75">
      <c r="D660" s="76"/>
      <c r="E660" s="76"/>
    </row>
    <row r="661" spans="4:5" ht="12.75">
      <c r="D661" s="76"/>
      <c r="E661" s="76"/>
    </row>
    <row r="662" spans="4:5" ht="12.75">
      <c r="D662" s="76"/>
      <c r="E662" s="76"/>
    </row>
    <row r="663" spans="4:5" ht="12.75">
      <c r="D663" s="76"/>
      <c r="E663" s="76"/>
    </row>
    <row r="664" spans="4:5" ht="12.75">
      <c r="D664" s="76"/>
      <c r="E664" s="76"/>
    </row>
    <row r="665" spans="4:5" ht="12.75">
      <c r="D665" s="76"/>
      <c r="E665" s="76"/>
    </row>
    <row r="666" spans="4:5" ht="12.75">
      <c r="D666" s="76"/>
      <c r="E666" s="76"/>
    </row>
    <row r="667" spans="4:5" ht="12.75">
      <c r="D667" s="76"/>
      <c r="E667" s="76"/>
    </row>
    <row r="668" spans="4:5" ht="12.75">
      <c r="D668" s="76"/>
      <c r="E668" s="76"/>
    </row>
    <row r="669" spans="4:5" ht="12.75">
      <c r="D669" s="76"/>
      <c r="E669" s="76"/>
    </row>
    <row r="670" spans="4:5" ht="12.75">
      <c r="D670" s="76"/>
      <c r="E670" s="76"/>
    </row>
    <row r="671" spans="4:5" ht="12.75">
      <c r="D671" s="76"/>
      <c r="E671" s="76"/>
    </row>
    <row r="672" spans="4:5" ht="12.75">
      <c r="D672" s="76"/>
      <c r="E672" s="76"/>
    </row>
    <row r="673" spans="4:5" ht="12.75">
      <c r="D673" s="76"/>
      <c r="E673" s="76"/>
    </row>
    <row r="674" spans="4:5" ht="12.75">
      <c r="D674" s="76"/>
      <c r="E674" s="76"/>
    </row>
    <row r="675" spans="4:5" ht="12.75">
      <c r="D675" s="76"/>
      <c r="E675" s="76"/>
    </row>
    <row r="676" spans="4:5" ht="12.75">
      <c r="D676" s="76"/>
      <c r="E676" s="76"/>
    </row>
    <row r="677" spans="4:5" ht="12.75">
      <c r="D677" s="76"/>
      <c r="E677" s="76"/>
    </row>
    <row r="678" spans="4:5" ht="12.75">
      <c r="D678" s="76"/>
      <c r="E678" s="76"/>
    </row>
    <row r="679" spans="4:5" ht="12.75">
      <c r="D679" s="76"/>
      <c r="E679" s="76"/>
    </row>
    <row r="680" spans="4:5" ht="12.75">
      <c r="D680" s="76"/>
      <c r="E680" s="76"/>
    </row>
    <row r="681" spans="4:5" ht="12.75">
      <c r="D681" s="76"/>
      <c r="E681" s="76"/>
    </row>
    <row r="682" spans="4:5" ht="12.75">
      <c r="D682" s="76"/>
      <c r="E682" s="76"/>
    </row>
    <row r="683" spans="4:5" ht="12.75">
      <c r="D683" s="76"/>
      <c r="E683" s="76"/>
    </row>
    <row r="684" spans="4:5" ht="12.75">
      <c r="D684" s="76"/>
      <c r="E684" s="76"/>
    </row>
    <row r="685" spans="4:5" ht="12.75">
      <c r="D685" s="76"/>
      <c r="E685" s="76"/>
    </row>
    <row r="686" spans="4:5" ht="12.75">
      <c r="D686" s="76"/>
      <c r="E686" s="76"/>
    </row>
    <row r="687" spans="4:5" ht="12.75">
      <c r="D687" s="76"/>
      <c r="E687" s="76"/>
    </row>
    <row r="688" spans="4:5" ht="12.75">
      <c r="D688" s="76"/>
      <c r="E688" s="76"/>
    </row>
    <row r="689" spans="4:5" ht="12.75">
      <c r="D689" s="76"/>
      <c r="E689" s="76"/>
    </row>
    <row r="690" spans="4:5" ht="12.75">
      <c r="D690" s="76"/>
      <c r="E690" s="76"/>
    </row>
    <row r="691" spans="4:5" ht="12.75">
      <c r="D691" s="76"/>
      <c r="E691" s="76"/>
    </row>
    <row r="692" spans="4:5" ht="12.75">
      <c r="D692" s="76"/>
      <c r="E692" s="76"/>
    </row>
    <row r="693" spans="4:5" ht="12.75">
      <c r="D693" s="76"/>
      <c r="E693" s="76"/>
    </row>
    <row r="694" spans="4:5" ht="12.75">
      <c r="D694" s="76"/>
      <c r="E694" s="76"/>
    </row>
    <row r="695" spans="4:5" ht="12.75">
      <c r="D695" s="76"/>
      <c r="E695" s="76"/>
    </row>
    <row r="696" spans="4:5" ht="12.75">
      <c r="D696" s="76"/>
      <c r="E696" s="76"/>
    </row>
    <row r="697" spans="4:5" ht="12.75">
      <c r="D697" s="76"/>
      <c r="E697" s="76"/>
    </row>
    <row r="698" spans="4:5" ht="12.75">
      <c r="D698" s="76"/>
      <c r="E698" s="76"/>
    </row>
    <row r="699" spans="4:5" ht="12.75">
      <c r="D699" s="76"/>
      <c r="E699" s="76"/>
    </row>
    <row r="700" spans="4:5" ht="12.75">
      <c r="D700" s="76"/>
      <c r="E700" s="76"/>
    </row>
    <row r="701" spans="4:5" ht="12.75">
      <c r="D701" s="76"/>
      <c r="E701" s="76"/>
    </row>
    <row r="702" spans="4:5" ht="12.75">
      <c r="D702" s="76"/>
      <c r="E702" s="76"/>
    </row>
    <row r="703" spans="4:5" ht="12.75">
      <c r="D703" s="76"/>
      <c r="E703" s="76"/>
    </row>
    <row r="704" spans="4:5" ht="12.75">
      <c r="D704" s="76"/>
      <c r="E704" s="76"/>
    </row>
    <row r="705" spans="4:5" ht="12.75">
      <c r="D705" s="76"/>
      <c r="E705" s="76"/>
    </row>
    <row r="706" spans="4:5" ht="12.75">
      <c r="D706" s="76"/>
      <c r="E706" s="76"/>
    </row>
    <row r="707" spans="4:5" ht="12.75">
      <c r="D707" s="76"/>
      <c r="E707" s="76"/>
    </row>
    <row r="708" spans="4:5" ht="12.75">
      <c r="D708" s="76"/>
      <c r="E708" s="76"/>
    </row>
    <row r="709" spans="4:5" ht="12.75">
      <c r="D709" s="76"/>
      <c r="E709" s="76"/>
    </row>
    <row r="710" spans="4:5" ht="12.75">
      <c r="D710" s="76"/>
      <c r="E710" s="76"/>
    </row>
    <row r="711" spans="4:5" ht="12.75">
      <c r="D711" s="76"/>
      <c r="E711" s="76"/>
    </row>
    <row r="712" spans="4:5" ht="12.75">
      <c r="D712" s="76"/>
      <c r="E712" s="76"/>
    </row>
    <row r="713" spans="4:5" ht="12.75">
      <c r="D713" s="76"/>
      <c r="E713" s="76"/>
    </row>
    <row r="714" spans="4:5" ht="12.75">
      <c r="D714" s="76"/>
      <c r="E714" s="76"/>
    </row>
    <row r="715" spans="4:5" ht="12.75">
      <c r="D715" s="76"/>
      <c r="E715" s="76"/>
    </row>
    <row r="716" spans="4:5" ht="12.75">
      <c r="D716" s="76"/>
      <c r="E716" s="76"/>
    </row>
    <row r="717" spans="4:5" ht="12.75">
      <c r="D717" s="76"/>
      <c r="E717" s="76"/>
    </row>
    <row r="718" spans="4:5" ht="12.75">
      <c r="D718" s="76"/>
      <c r="E718" s="76"/>
    </row>
    <row r="719" spans="4:5" ht="12.75">
      <c r="D719" s="76"/>
      <c r="E719" s="76"/>
    </row>
    <row r="720" spans="4:5" ht="12.75">
      <c r="D720" s="76"/>
      <c r="E720" s="76"/>
    </row>
    <row r="721" spans="4:5" ht="12.75">
      <c r="D721" s="76"/>
      <c r="E721" s="76"/>
    </row>
    <row r="722" spans="4:5" ht="12.75">
      <c r="D722" s="76"/>
      <c r="E722" s="76"/>
    </row>
    <row r="723" spans="4:5" ht="12.75">
      <c r="D723" s="76"/>
      <c r="E723" s="76"/>
    </row>
    <row r="724" spans="4:5" ht="12.75">
      <c r="D724" s="76"/>
      <c r="E724" s="76"/>
    </row>
    <row r="725" spans="4:5" ht="12.75">
      <c r="D725" s="76"/>
      <c r="E725" s="76"/>
    </row>
    <row r="726" spans="4:5" ht="12.75">
      <c r="D726" s="76"/>
      <c r="E726" s="76"/>
    </row>
    <row r="727" spans="4:5" ht="12.75">
      <c r="D727" s="76"/>
      <c r="E727" s="76"/>
    </row>
    <row r="728" spans="4:5" ht="12.75">
      <c r="D728" s="76"/>
      <c r="E728" s="76"/>
    </row>
    <row r="729" spans="4:5" ht="12.75">
      <c r="D729" s="76"/>
      <c r="E729" s="76"/>
    </row>
    <row r="730" spans="4:5" ht="12.75">
      <c r="D730" s="76"/>
      <c r="E730" s="76"/>
    </row>
    <row r="731" spans="4:5" ht="12.75">
      <c r="D731" s="76"/>
      <c r="E731" s="76"/>
    </row>
    <row r="732" spans="4:5" ht="12.75">
      <c r="D732" s="76"/>
      <c r="E732" s="76"/>
    </row>
    <row r="733" spans="4:5" ht="12.75">
      <c r="D733" s="76"/>
      <c r="E733" s="76"/>
    </row>
    <row r="734" spans="4:5" ht="12.75">
      <c r="D734" s="76"/>
      <c r="E734" s="76"/>
    </row>
    <row r="735" spans="4:5" ht="12.75">
      <c r="D735" s="76"/>
      <c r="E735" s="76"/>
    </row>
    <row r="736" spans="4:5" ht="12.75">
      <c r="D736" s="76"/>
      <c r="E736" s="76"/>
    </row>
    <row r="737" spans="4:5" ht="12.75">
      <c r="D737" s="76"/>
      <c r="E737" s="76"/>
    </row>
    <row r="738" spans="4:5" ht="12.75">
      <c r="D738" s="76"/>
      <c r="E738" s="76"/>
    </row>
    <row r="739" spans="4:5" ht="12.75">
      <c r="D739" s="76"/>
      <c r="E739" s="76"/>
    </row>
    <row r="740" spans="4:5" ht="12.75">
      <c r="D740" s="76"/>
      <c r="E740" s="76"/>
    </row>
    <row r="741" spans="4:5" ht="12.75">
      <c r="D741" s="76"/>
      <c r="E741" s="76"/>
    </row>
    <row r="742" spans="4:5" ht="12.75">
      <c r="D742" s="76"/>
      <c r="E742" s="76"/>
    </row>
    <row r="743" spans="4:5" ht="12.75">
      <c r="D743" s="76"/>
      <c r="E743" s="76"/>
    </row>
    <row r="744" spans="4:5" ht="12.75">
      <c r="D744" s="76"/>
      <c r="E744" s="76"/>
    </row>
    <row r="745" spans="4:5" ht="12.75">
      <c r="D745" s="76"/>
      <c r="E745" s="76"/>
    </row>
    <row r="746" spans="4:5" ht="12.75">
      <c r="D746" s="76"/>
      <c r="E746" s="76"/>
    </row>
    <row r="747" spans="4:5" ht="12.75">
      <c r="D747" s="76"/>
      <c r="E747" s="76"/>
    </row>
    <row r="748" spans="4:5" ht="12.75">
      <c r="D748" s="76"/>
      <c r="E748" s="76"/>
    </row>
    <row r="749" spans="4:5" ht="12.75">
      <c r="D749" s="76"/>
      <c r="E749" s="76"/>
    </row>
    <row r="750" spans="4:5" ht="12.75">
      <c r="D750" s="76"/>
      <c r="E750" s="76"/>
    </row>
    <row r="751" spans="4:5" ht="12.75">
      <c r="D751" s="76"/>
      <c r="E751" s="76"/>
    </row>
    <row r="752" spans="4:5" ht="12.75">
      <c r="D752" s="76"/>
      <c r="E752" s="76"/>
    </row>
    <row r="753" spans="4:5" ht="12.75">
      <c r="D753" s="76"/>
      <c r="E753" s="76"/>
    </row>
    <row r="754" spans="4:5" ht="12.75">
      <c r="D754" s="76"/>
      <c r="E754" s="76"/>
    </row>
    <row r="755" spans="4:5" ht="12.75">
      <c r="D755" s="76"/>
      <c r="E755" s="76"/>
    </row>
    <row r="756" spans="4:5" ht="12.75">
      <c r="D756" s="76"/>
      <c r="E756" s="76"/>
    </row>
    <row r="757" spans="4:5" ht="12.75">
      <c r="D757" s="76"/>
      <c r="E757" s="76"/>
    </row>
    <row r="758" spans="4:5" ht="12.75">
      <c r="D758" s="76"/>
      <c r="E758" s="76"/>
    </row>
    <row r="759" spans="4:5" ht="12.75">
      <c r="D759" s="76"/>
      <c r="E759" s="76"/>
    </row>
    <row r="760" spans="4:5" ht="12.75">
      <c r="D760" s="76"/>
      <c r="E760" s="76"/>
    </row>
    <row r="761" spans="4:5" ht="12.75">
      <c r="D761" s="76"/>
      <c r="E761" s="76"/>
    </row>
    <row r="762" spans="4:5" ht="12.75">
      <c r="D762" s="76"/>
      <c r="E762" s="76"/>
    </row>
    <row r="763" spans="4:5" ht="12.75">
      <c r="D763" s="76"/>
      <c r="E763" s="76"/>
    </row>
    <row r="764" spans="4:5" ht="12.75">
      <c r="D764" s="76"/>
      <c r="E764" s="76"/>
    </row>
    <row r="765" spans="4:5" ht="12.75">
      <c r="D765" s="76"/>
      <c r="E765" s="76"/>
    </row>
    <row r="766" spans="4:5" ht="12.75">
      <c r="D766" s="76"/>
      <c r="E766" s="76"/>
    </row>
    <row r="767" spans="4:5" ht="12.75">
      <c r="D767" s="76"/>
      <c r="E767" s="76"/>
    </row>
    <row r="768" spans="4:5" ht="12.75">
      <c r="D768" s="76"/>
      <c r="E768" s="76"/>
    </row>
    <row r="769" spans="4:5" ht="12.75">
      <c r="D769" s="76"/>
      <c r="E769" s="76"/>
    </row>
    <row r="770" spans="4:5" ht="12.75">
      <c r="D770" s="76"/>
      <c r="E770" s="76"/>
    </row>
    <row r="771" spans="4:5" ht="12.75">
      <c r="D771" s="76"/>
      <c r="E771" s="76"/>
    </row>
    <row r="772" spans="4:5" ht="12.75">
      <c r="D772" s="76"/>
      <c r="E772" s="76"/>
    </row>
    <row r="773" spans="4:5" ht="12.75">
      <c r="D773" s="76"/>
      <c r="E773" s="76"/>
    </row>
    <row r="774" spans="4:5" ht="12.75">
      <c r="D774" s="76"/>
      <c r="E774" s="76"/>
    </row>
    <row r="775" spans="4:5" ht="12.75">
      <c r="D775" s="76"/>
      <c r="E775" s="76"/>
    </row>
    <row r="776" spans="4:5" ht="12.75">
      <c r="D776" s="76"/>
      <c r="E776" s="76"/>
    </row>
    <row r="777" spans="4:5" ht="12.75">
      <c r="D777" s="76"/>
      <c r="E777" s="76"/>
    </row>
    <row r="778" spans="4:5" ht="12.75">
      <c r="D778" s="76"/>
      <c r="E778" s="76"/>
    </row>
    <row r="779" spans="4:5" ht="12.75">
      <c r="D779" s="76"/>
      <c r="E779" s="76"/>
    </row>
    <row r="780" spans="4:5" ht="12.75">
      <c r="D780" s="76"/>
      <c r="E780" s="76"/>
    </row>
    <row r="781" spans="4:5" ht="12.75">
      <c r="D781" s="76"/>
      <c r="E781" s="76"/>
    </row>
    <row r="782" spans="4:5" ht="12.75">
      <c r="D782" s="76"/>
      <c r="E782" s="76"/>
    </row>
    <row r="783" spans="4:5" ht="12.75">
      <c r="D783" s="76"/>
      <c r="E783" s="76"/>
    </row>
    <row r="784" spans="4:5" ht="12.75">
      <c r="D784" s="76"/>
      <c r="E784" s="76"/>
    </row>
    <row r="785" spans="4:5" ht="12.75">
      <c r="D785" s="76"/>
      <c r="E785" s="76"/>
    </row>
    <row r="786" spans="4:5" ht="12.75">
      <c r="D786" s="76"/>
      <c r="E786" s="76"/>
    </row>
    <row r="787" spans="4:5" ht="12.75">
      <c r="D787" s="76"/>
      <c r="E787" s="76"/>
    </row>
    <row r="788" spans="4:5" ht="12.75">
      <c r="D788" s="76"/>
      <c r="E788" s="76"/>
    </row>
    <row r="789" spans="4:5" ht="12.75">
      <c r="D789" s="76"/>
      <c r="E789" s="76"/>
    </row>
    <row r="790" spans="4:5" ht="12.75">
      <c r="D790" s="76"/>
      <c r="E790" s="76"/>
    </row>
    <row r="791" spans="4:5" ht="12.75">
      <c r="D791" s="76"/>
      <c r="E791" s="76"/>
    </row>
    <row r="792" spans="4:5" ht="12.75">
      <c r="D792" s="76"/>
      <c r="E792" s="76"/>
    </row>
    <row r="793" spans="4:5" ht="12.75">
      <c r="D793" s="76"/>
      <c r="E793" s="76"/>
    </row>
    <row r="794" spans="4:5" ht="12.75">
      <c r="D794" s="76"/>
      <c r="E794" s="76"/>
    </row>
    <row r="795" spans="4:5" ht="12.75">
      <c r="D795" s="76"/>
      <c r="E795" s="76"/>
    </row>
    <row r="796" spans="4:5" ht="12.75">
      <c r="D796" s="76"/>
      <c r="E796" s="76"/>
    </row>
    <row r="797" spans="4:5" ht="12.75">
      <c r="D797" s="76"/>
      <c r="E797" s="76"/>
    </row>
    <row r="798" spans="4:5" ht="12.75">
      <c r="D798" s="76"/>
      <c r="E798" s="76"/>
    </row>
    <row r="799" spans="4:5" ht="12.75">
      <c r="D799" s="76"/>
      <c r="E799" s="76"/>
    </row>
    <row r="800" spans="4:5" ht="12.75">
      <c r="D800" s="76"/>
      <c r="E800" s="76"/>
    </row>
    <row r="801" spans="4:5" ht="12.75">
      <c r="D801" s="76"/>
      <c r="E801" s="76"/>
    </row>
    <row r="802" spans="4:5" ht="12.75">
      <c r="D802" s="76"/>
      <c r="E802" s="76"/>
    </row>
    <row r="803" spans="4:5" ht="12.75">
      <c r="D803" s="76"/>
      <c r="E803" s="76"/>
    </row>
    <row r="804" spans="4:5" ht="12.75">
      <c r="D804" s="76"/>
      <c r="E804" s="76"/>
    </row>
    <row r="805" spans="4:5" ht="12.75">
      <c r="D805" s="76"/>
      <c r="E805" s="76"/>
    </row>
    <row r="806" spans="4:5" ht="12.75">
      <c r="D806" s="76"/>
      <c r="E806" s="76"/>
    </row>
    <row r="807" spans="4:5" ht="12.75">
      <c r="D807" s="76"/>
      <c r="E807" s="76"/>
    </row>
    <row r="808" spans="4:5" ht="12.75">
      <c r="D808" s="76"/>
      <c r="E808" s="76"/>
    </row>
    <row r="809" spans="4:5" ht="12.75">
      <c r="D809" s="76"/>
      <c r="E809" s="76"/>
    </row>
    <row r="810" spans="4:5" ht="12.75">
      <c r="D810" s="76"/>
      <c r="E810" s="76"/>
    </row>
    <row r="811" spans="4:5" ht="12.75">
      <c r="D811" s="76"/>
      <c r="E811" s="76"/>
    </row>
    <row r="812" spans="4:5" ht="12.75">
      <c r="D812" s="76"/>
      <c r="E812" s="76"/>
    </row>
    <row r="813" spans="4:5" ht="12.75">
      <c r="D813" s="76"/>
      <c r="E813" s="76"/>
    </row>
    <row r="814" spans="4:5" ht="12.75">
      <c r="D814" s="76"/>
      <c r="E814" s="76"/>
    </row>
    <row r="815" spans="4:5" ht="12.75">
      <c r="D815" s="76"/>
      <c r="E815" s="76"/>
    </row>
    <row r="816" spans="4:5" ht="12.75">
      <c r="D816" s="76"/>
      <c r="E816" s="76"/>
    </row>
    <row r="817" spans="4:5" ht="12.75">
      <c r="D817" s="76"/>
      <c r="E817" s="76"/>
    </row>
    <row r="818" spans="4:5" ht="12.75">
      <c r="D818" s="76"/>
      <c r="E818" s="76"/>
    </row>
    <row r="819" spans="4:5" ht="12.75">
      <c r="D819" s="76"/>
      <c r="E819" s="76"/>
    </row>
    <row r="820" spans="4:5" ht="12.75">
      <c r="D820" s="76"/>
      <c r="E820" s="76"/>
    </row>
    <row r="821" spans="4:5" ht="12.75">
      <c r="D821" s="76"/>
      <c r="E821" s="76"/>
    </row>
    <row r="822" spans="4:5" ht="12.75">
      <c r="D822" s="76"/>
      <c r="E822" s="76"/>
    </row>
    <row r="823" spans="4:5" ht="12.75">
      <c r="D823" s="76"/>
      <c r="E823" s="76"/>
    </row>
    <row r="824" spans="4:5" ht="12.75">
      <c r="D824" s="76"/>
      <c r="E824" s="76"/>
    </row>
    <row r="825" spans="4:5" ht="12.75">
      <c r="D825" s="76"/>
      <c r="E825" s="76"/>
    </row>
    <row r="826" spans="4:5" ht="12.75">
      <c r="D826" s="76"/>
      <c r="E826" s="76"/>
    </row>
    <row r="827" spans="4:5" ht="12.75">
      <c r="D827" s="76"/>
      <c r="E827" s="76"/>
    </row>
    <row r="828" spans="4:5" ht="12.75">
      <c r="D828" s="76"/>
      <c r="E828" s="76"/>
    </row>
    <row r="829" spans="4:5" ht="12.75">
      <c r="D829" s="76"/>
      <c r="E829" s="76"/>
    </row>
    <row r="830" spans="4:5" ht="12.75">
      <c r="D830" s="76"/>
      <c r="E830" s="76"/>
    </row>
    <row r="831" spans="4:5" ht="12.75">
      <c r="D831" s="76"/>
      <c r="E831" s="76"/>
    </row>
    <row r="832" spans="4:5" ht="12.75">
      <c r="D832" s="76"/>
      <c r="E832" s="76"/>
    </row>
    <row r="833" spans="4:5" ht="12.75">
      <c r="D833" s="76"/>
      <c r="E833" s="76"/>
    </row>
    <row r="834" spans="4:5" ht="12.75">
      <c r="D834" s="76"/>
      <c r="E834" s="76"/>
    </row>
    <row r="835" spans="4:5" ht="12.75">
      <c r="D835" s="76"/>
      <c r="E835" s="76"/>
    </row>
    <row r="836" spans="4:5" ht="12.75">
      <c r="D836" s="76"/>
      <c r="E836" s="76"/>
    </row>
    <row r="837" spans="4:5" ht="12.75">
      <c r="D837" s="76"/>
      <c r="E837" s="76"/>
    </row>
    <row r="838" spans="4:5" ht="12.75">
      <c r="D838" s="76"/>
      <c r="E838" s="76"/>
    </row>
    <row r="839" spans="4:5" ht="12.75">
      <c r="D839" s="76"/>
      <c r="E839" s="76"/>
    </row>
    <row r="840" spans="4:5" ht="12.75">
      <c r="D840" s="76"/>
      <c r="E840" s="76"/>
    </row>
    <row r="841" spans="4:5" ht="12.75">
      <c r="D841" s="76"/>
      <c r="E841" s="76"/>
    </row>
    <row r="842" spans="4:5" ht="12.75">
      <c r="D842" s="76"/>
      <c r="E842" s="76"/>
    </row>
    <row r="843" spans="4:5" ht="12.75">
      <c r="D843" s="76"/>
      <c r="E843" s="76"/>
    </row>
    <row r="844" spans="4:5" ht="12.75">
      <c r="D844" s="76"/>
      <c r="E844" s="76"/>
    </row>
    <row r="845" spans="4:5" ht="12.75">
      <c r="D845" s="76"/>
      <c r="E845" s="76"/>
    </row>
    <row r="846" spans="4:5" ht="12.75">
      <c r="D846" s="76"/>
      <c r="E846" s="76"/>
    </row>
    <row r="847" spans="4:5" ht="12.75">
      <c r="D847" s="76"/>
      <c r="E847" s="76"/>
    </row>
    <row r="848" spans="4:5" ht="12.75">
      <c r="D848" s="76"/>
      <c r="E848" s="76"/>
    </row>
    <row r="849" spans="4:5" ht="12.75">
      <c r="D849" s="76"/>
      <c r="E849" s="76"/>
    </row>
    <row r="850" spans="4:5" ht="12.75">
      <c r="D850" s="76"/>
      <c r="E850" s="76"/>
    </row>
    <row r="851" spans="4:5" ht="12.75">
      <c r="D851" s="76"/>
      <c r="E851" s="76"/>
    </row>
    <row r="852" spans="4:5" ht="12.75">
      <c r="D852" s="76"/>
      <c r="E852" s="76"/>
    </row>
    <row r="853" spans="4:5" ht="12.75">
      <c r="D853" s="76"/>
      <c r="E853" s="76"/>
    </row>
    <row r="854" spans="4:5" ht="12.75">
      <c r="D854" s="76"/>
      <c r="E854" s="76"/>
    </row>
    <row r="855" spans="4:5" ht="12.75">
      <c r="D855" s="76"/>
      <c r="E855" s="76"/>
    </row>
    <row r="856" spans="4:5" ht="12.75">
      <c r="D856" s="76"/>
      <c r="E856" s="76"/>
    </row>
    <row r="857" spans="4:5" ht="12.75">
      <c r="D857" s="76"/>
      <c r="E857" s="76"/>
    </row>
    <row r="858" spans="4:5" ht="12.75">
      <c r="D858" s="76"/>
      <c r="E858" s="76"/>
    </row>
    <row r="859" spans="4:5" ht="12.75">
      <c r="D859" s="76"/>
      <c r="E859" s="76"/>
    </row>
    <row r="860" spans="4:5" ht="12.75">
      <c r="D860" s="76"/>
      <c r="E860" s="76"/>
    </row>
    <row r="861" spans="4:5" ht="12.75">
      <c r="D861" s="76"/>
      <c r="E861" s="76"/>
    </row>
    <row r="862" spans="4:5" ht="12.75">
      <c r="D862" s="76"/>
      <c r="E862" s="76"/>
    </row>
    <row r="863" spans="4:5" ht="12.75">
      <c r="D863" s="76"/>
      <c r="E863" s="76"/>
    </row>
    <row r="864" spans="4:5" ht="12.75">
      <c r="D864" s="76"/>
      <c r="E864" s="76"/>
    </row>
    <row r="865" spans="4:5" ht="12.75">
      <c r="D865" s="76"/>
      <c r="E865" s="76"/>
    </row>
    <row r="866" spans="4:5" ht="12.75">
      <c r="D866" s="76"/>
      <c r="E866" s="76"/>
    </row>
    <row r="867" spans="4:5" ht="12.75">
      <c r="D867" s="76"/>
      <c r="E867" s="76"/>
    </row>
    <row r="868" spans="4:5" ht="12.75">
      <c r="D868" s="76"/>
      <c r="E868" s="76"/>
    </row>
    <row r="869" spans="4:5" ht="12.75">
      <c r="D869" s="76"/>
      <c r="E869" s="76"/>
    </row>
    <row r="870" spans="4:5" ht="12.75">
      <c r="D870" s="76"/>
      <c r="E870" s="76"/>
    </row>
    <row r="871" spans="4:5" ht="12.75">
      <c r="D871" s="76"/>
      <c r="E871" s="76"/>
    </row>
    <row r="872" spans="4:5" ht="12.75">
      <c r="D872" s="76"/>
      <c r="E872" s="76"/>
    </row>
    <row r="873" spans="4:5" ht="12.75">
      <c r="D873" s="76"/>
      <c r="E873" s="76"/>
    </row>
    <row r="874" spans="4:5" ht="12.75">
      <c r="D874" s="76"/>
      <c r="E874" s="76"/>
    </row>
    <row r="875" spans="4:5" ht="12.75">
      <c r="D875" s="76"/>
      <c r="E875" s="76"/>
    </row>
    <row r="876" spans="4:5" ht="12.75">
      <c r="D876" s="76"/>
      <c r="E876" s="76"/>
    </row>
    <row r="877" spans="4:5" ht="12.75">
      <c r="D877" s="76"/>
      <c r="E877" s="76"/>
    </row>
    <row r="878" spans="4:5" ht="12.75">
      <c r="D878" s="76"/>
      <c r="E878" s="76"/>
    </row>
    <row r="879" spans="4:5" ht="12.75">
      <c r="D879" s="76"/>
      <c r="E879" s="76"/>
    </row>
    <row r="880" spans="4:5" ht="12.75">
      <c r="D880" s="76"/>
      <c r="E880" s="76"/>
    </row>
    <row r="881" spans="4:5" ht="12.75">
      <c r="D881" s="76"/>
      <c r="E881" s="76"/>
    </row>
    <row r="882" spans="4:5" ht="12.75">
      <c r="D882" s="76"/>
      <c r="E882" s="76"/>
    </row>
    <row r="883" spans="4:5" ht="12.75">
      <c r="D883" s="76"/>
      <c r="E883" s="76"/>
    </row>
    <row r="884" spans="4:5" ht="12.75">
      <c r="D884" s="76"/>
      <c r="E884" s="76"/>
    </row>
    <row r="885" spans="4:5" ht="12.75">
      <c r="D885" s="76"/>
      <c r="E885" s="76"/>
    </row>
    <row r="886" spans="4:5" ht="12.75">
      <c r="D886" s="76"/>
      <c r="E886" s="76"/>
    </row>
    <row r="887" spans="4:5" ht="12.75">
      <c r="D887" s="76"/>
      <c r="E887" s="76"/>
    </row>
    <row r="888" spans="4:5" ht="12.75">
      <c r="D888" s="76"/>
      <c r="E888" s="76"/>
    </row>
    <row r="889" spans="4:5" ht="12.75">
      <c r="D889" s="76"/>
      <c r="E889" s="76"/>
    </row>
    <row r="890" spans="4:5" ht="12.75">
      <c r="D890" s="76"/>
      <c r="E890" s="76"/>
    </row>
    <row r="891" spans="4:5" ht="12.75">
      <c r="D891" s="76"/>
      <c r="E891" s="76"/>
    </row>
    <row r="892" spans="4:5" ht="12.75">
      <c r="D892" s="76"/>
      <c r="E892" s="76"/>
    </row>
    <row r="893" spans="4:5" ht="12.75">
      <c r="D893" s="76"/>
      <c r="E893" s="76"/>
    </row>
    <row r="894" spans="4:5" ht="12.75">
      <c r="D894" s="76"/>
      <c r="E894" s="76"/>
    </row>
    <row r="895" spans="4:5" ht="12.75">
      <c r="D895" s="76"/>
      <c r="E895" s="76"/>
    </row>
    <row r="896" spans="4:5" ht="12.75">
      <c r="D896" s="76"/>
      <c r="E896" s="76"/>
    </row>
    <row r="897" spans="4:5" ht="12.75">
      <c r="D897" s="76"/>
      <c r="E897" s="76"/>
    </row>
    <row r="898" spans="4:5" ht="12.75">
      <c r="D898" s="76"/>
      <c r="E898" s="76"/>
    </row>
    <row r="899" spans="4:5" ht="12.75">
      <c r="D899" s="76"/>
      <c r="E899" s="76"/>
    </row>
    <row r="900" spans="4:5" ht="12.75">
      <c r="D900" s="76"/>
      <c r="E900" s="76"/>
    </row>
    <row r="901" spans="4:5" ht="12.75">
      <c r="D901" s="76"/>
      <c r="E901" s="76"/>
    </row>
    <row r="902" spans="4:5" ht="12.75">
      <c r="D902" s="76"/>
      <c r="E902" s="76"/>
    </row>
    <row r="903" spans="4:5" ht="12.75">
      <c r="D903" s="76"/>
      <c r="E903" s="76"/>
    </row>
    <row r="904" spans="4:5" ht="12.75">
      <c r="D904" s="76"/>
      <c r="E904" s="76"/>
    </row>
    <row r="905" spans="4:5" ht="12.75">
      <c r="D905" s="76"/>
      <c r="E905" s="76"/>
    </row>
    <row r="906" spans="4:5" ht="12.75">
      <c r="D906" s="76"/>
      <c r="E906" s="76"/>
    </row>
    <row r="907" spans="4:5" ht="12.75">
      <c r="D907" s="76"/>
      <c r="E907" s="76"/>
    </row>
    <row r="908" spans="4:5" ht="12.75">
      <c r="D908" s="76"/>
      <c r="E908" s="76"/>
    </row>
    <row r="909" spans="4:5" ht="12.75">
      <c r="D909" s="76"/>
      <c r="E909" s="76"/>
    </row>
    <row r="910" spans="4:5" ht="12.75">
      <c r="D910" s="76"/>
      <c r="E910" s="76"/>
    </row>
    <row r="911" spans="4:5" ht="12.75">
      <c r="D911" s="76"/>
      <c r="E911" s="76"/>
    </row>
    <row r="912" spans="4:5" ht="12.75">
      <c r="D912" s="76"/>
      <c r="E912" s="76"/>
    </row>
    <row r="913" spans="4:5" ht="12.75">
      <c r="D913" s="76"/>
      <c r="E913" s="76"/>
    </row>
    <row r="914" spans="4:5" ht="12.75">
      <c r="D914" s="76"/>
      <c r="E914" s="76"/>
    </row>
    <row r="915" spans="4:5" ht="12.75">
      <c r="D915" s="76"/>
      <c r="E915" s="76"/>
    </row>
    <row r="916" spans="4:5" ht="12.75">
      <c r="D916" s="76"/>
      <c r="E916" s="76"/>
    </row>
    <row r="917" spans="4:5" ht="12.75">
      <c r="D917" s="76"/>
      <c r="E917" s="76"/>
    </row>
    <row r="918" spans="4:5" ht="12.75">
      <c r="D918" s="76"/>
      <c r="E918" s="76"/>
    </row>
    <row r="919" spans="4:5" ht="12.75">
      <c r="D919" s="76"/>
      <c r="E919" s="76"/>
    </row>
    <row r="920" spans="4:5" ht="12.75">
      <c r="D920" s="76"/>
      <c r="E920" s="76"/>
    </row>
    <row r="921" spans="4:5" ht="12.75">
      <c r="D921" s="76"/>
      <c r="E921" s="76"/>
    </row>
    <row r="922" spans="4:5" ht="12.75">
      <c r="D922" s="76"/>
      <c r="E922" s="76"/>
    </row>
    <row r="923" spans="4:5" ht="12.75">
      <c r="D923" s="76"/>
      <c r="E923" s="76"/>
    </row>
    <row r="924" spans="4:5" ht="12.75">
      <c r="D924" s="76"/>
      <c r="E924" s="76"/>
    </row>
    <row r="925" spans="4:5" ht="12.75">
      <c r="D925" s="76"/>
      <c r="E925" s="76"/>
    </row>
    <row r="926" spans="4:5" ht="12.75">
      <c r="D926" s="76"/>
      <c r="E926" s="76"/>
    </row>
    <row r="927" spans="4:5" ht="12.75">
      <c r="D927" s="76"/>
      <c r="E927" s="76"/>
    </row>
    <row r="928" spans="4:5" ht="12.75">
      <c r="D928" s="76"/>
      <c r="E928" s="76"/>
    </row>
    <row r="929" spans="4:5" ht="12.75">
      <c r="D929" s="76"/>
      <c r="E929" s="76"/>
    </row>
    <row r="930" spans="4:5" ht="12.75">
      <c r="D930" s="76"/>
      <c r="E930" s="76"/>
    </row>
    <row r="931" spans="4:5" ht="12.75">
      <c r="D931" s="76"/>
      <c r="E931" s="76"/>
    </row>
    <row r="932" spans="4:5" ht="12.75">
      <c r="D932" s="76"/>
      <c r="E932" s="76"/>
    </row>
    <row r="933" spans="4:5" ht="12.75">
      <c r="D933" s="76"/>
      <c r="E933" s="76"/>
    </row>
    <row r="934" spans="4:5" ht="12.75">
      <c r="D934" s="76"/>
      <c r="E934" s="76"/>
    </row>
    <row r="935" spans="4:5" ht="12.75">
      <c r="D935" s="76"/>
      <c r="E935" s="76"/>
    </row>
    <row r="936" spans="4:5" ht="12.75">
      <c r="D936" s="76"/>
      <c r="E936" s="76"/>
    </row>
    <row r="937" spans="4:5" ht="12.75">
      <c r="D937" s="76"/>
      <c r="E937" s="76"/>
    </row>
    <row r="938" spans="4:5" ht="12.75">
      <c r="D938" s="76"/>
      <c r="E938" s="76"/>
    </row>
    <row r="939" spans="4:5" ht="12.75">
      <c r="D939" s="76"/>
      <c r="E939" s="76"/>
    </row>
    <row r="940" spans="4:5" ht="12.75">
      <c r="D940" s="76"/>
      <c r="E940" s="76"/>
    </row>
    <row r="941" spans="4:5" ht="12.75">
      <c r="D941" s="76"/>
      <c r="E941" s="76"/>
    </row>
    <row r="942" spans="4:5" ht="12.75">
      <c r="D942" s="76"/>
      <c r="E942" s="76"/>
    </row>
    <row r="943" spans="4:5" ht="12.75">
      <c r="D943" s="76"/>
      <c r="E943" s="76"/>
    </row>
    <row r="944" spans="4:5" ht="12.75">
      <c r="D944" s="76"/>
      <c r="E944" s="76"/>
    </row>
    <row r="945" spans="4:5" ht="12.75">
      <c r="D945" s="76"/>
      <c r="E945" s="76"/>
    </row>
    <row r="946" spans="4:5" ht="12.75">
      <c r="D946" s="76"/>
      <c r="E946" s="76"/>
    </row>
    <row r="947" spans="4:5" ht="12.75">
      <c r="D947" s="76"/>
      <c r="E947" s="76"/>
    </row>
    <row r="948" spans="4:5" ht="12.75">
      <c r="D948" s="76"/>
      <c r="E948" s="76"/>
    </row>
    <row r="949" spans="4:5" ht="12.75">
      <c r="D949" s="76"/>
      <c r="E949" s="76"/>
    </row>
    <row r="950" spans="4:5" ht="12.75">
      <c r="D950" s="76"/>
      <c r="E950" s="76"/>
    </row>
    <row r="951" spans="4:5" ht="12.75">
      <c r="D951" s="76"/>
      <c r="E951" s="76"/>
    </row>
    <row r="952" spans="4:5" ht="12.75">
      <c r="D952" s="76"/>
      <c r="E952" s="76"/>
    </row>
    <row r="953" spans="4:5" ht="12.75">
      <c r="D953" s="76"/>
      <c r="E953" s="76"/>
    </row>
    <row r="954" spans="4:5" ht="12.75">
      <c r="D954" s="76"/>
      <c r="E954" s="76"/>
    </row>
    <row r="955" spans="4:5" ht="12.75">
      <c r="D955" s="76"/>
      <c r="E955" s="76"/>
    </row>
    <row r="956" spans="4:5" ht="12.75">
      <c r="D956" s="76"/>
      <c r="E956" s="76"/>
    </row>
    <row r="957" spans="4:5" ht="12.75">
      <c r="D957" s="76"/>
      <c r="E957" s="76"/>
    </row>
    <row r="958" spans="4:5" ht="12.75">
      <c r="D958" s="76"/>
      <c r="E958" s="76"/>
    </row>
    <row r="959" spans="4:5" ht="12.75">
      <c r="D959" s="76"/>
      <c r="E959" s="76"/>
    </row>
    <row r="960" spans="4:5" ht="12.75">
      <c r="D960" s="76"/>
      <c r="E960" s="76"/>
    </row>
    <row r="961" spans="4:5" ht="12.75">
      <c r="D961" s="76"/>
      <c r="E961" s="76"/>
    </row>
    <row r="962" spans="4:5" ht="12.75">
      <c r="D962" s="76"/>
      <c r="E962" s="76"/>
    </row>
    <row r="963" spans="4:5" ht="12.75">
      <c r="D963" s="76"/>
      <c r="E963" s="76"/>
    </row>
    <row r="964" spans="4:5" ht="12.75">
      <c r="D964" s="76"/>
      <c r="E964" s="76"/>
    </row>
    <row r="965" spans="4:5" ht="12.75">
      <c r="D965" s="76"/>
      <c r="E965" s="76"/>
    </row>
    <row r="966" spans="4:5" ht="12.75">
      <c r="D966" s="76"/>
      <c r="E966" s="76"/>
    </row>
    <row r="967" spans="4:5" ht="12.75">
      <c r="D967" s="76"/>
      <c r="E967" s="76"/>
    </row>
    <row r="968" spans="4:5" ht="12.75">
      <c r="D968" s="76"/>
      <c r="E968" s="76"/>
    </row>
    <row r="969" spans="4:5" ht="12.75">
      <c r="D969" s="76"/>
      <c r="E969" s="76"/>
    </row>
    <row r="970" spans="4:5" ht="12.75">
      <c r="D970" s="76"/>
      <c r="E970" s="76"/>
    </row>
    <row r="971" spans="4:5" ht="12.75">
      <c r="D971" s="76"/>
      <c r="E971" s="76"/>
    </row>
    <row r="972" spans="4:5" ht="12.75">
      <c r="D972" s="76"/>
      <c r="E972" s="76"/>
    </row>
    <row r="973" spans="4:5" ht="12.75">
      <c r="D973" s="76"/>
      <c r="E973" s="76"/>
    </row>
    <row r="974" spans="4:5" ht="12.75">
      <c r="D974" s="76"/>
      <c r="E974" s="76"/>
    </row>
    <row r="975" spans="4:5" ht="12.75">
      <c r="D975" s="76"/>
      <c r="E975" s="76"/>
    </row>
    <row r="976" spans="4:5" ht="12.75">
      <c r="D976" s="76"/>
      <c r="E976" s="76"/>
    </row>
    <row r="977" spans="4:5" ht="12.75">
      <c r="D977" s="76"/>
      <c r="E977" s="76"/>
    </row>
    <row r="978" spans="4:5" ht="12.75">
      <c r="D978" s="76"/>
      <c r="E978" s="76"/>
    </row>
    <row r="979" spans="4:5" ht="12.75">
      <c r="D979" s="76"/>
      <c r="E979" s="76"/>
    </row>
    <row r="980" spans="4:5" ht="12.75">
      <c r="D980" s="76"/>
      <c r="E980" s="76"/>
    </row>
    <row r="981" spans="4:5" ht="12.75">
      <c r="D981" s="76"/>
      <c r="E981" s="76"/>
    </row>
    <row r="982" spans="4:5" ht="12.75">
      <c r="D982" s="76"/>
      <c r="E982" s="76"/>
    </row>
    <row r="983" spans="4:5" ht="12.75">
      <c r="D983" s="76"/>
      <c r="E983" s="76"/>
    </row>
    <row r="984" spans="4:5" ht="12.75">
      <c r="D984" s="76"/>
      <c r="E984" s="76"/>
    </row>
    <row r="985" spans="4:5" ht="12.75">
      <c r="D985" s="76"/>
      <c r="E985" s="76"/>
    </row>
    <row r="986" spans="4:5" ht="12.75">
      <c r="D986" s="76"/>
      <c r="E986" s="76"/>
    </row>
    <row r="987" spans="4:5" ht="12.75">
      <c r="D987" s="76"/>
      <c r="E987" s="76"/>
    </row>
    <row r="988" spans="4:5" ht="12.75">
      <c r="D988" s="76"/>
      <c r="E988" s="76"/>
    </row>
    <row r="989" spans="4:5" ht="12.75">
      <c r="D989" s="76"/>
      <c r="E989" s="76"/>
    </row>
    <row r="990" spans="4:5" ht="12.75">
      <c r="D990" s="76"/>
      <c r="E990" s="76"/>
    </row>
    <row r="991" spans="4:5" ht="12.75">
      <c r="D991" s="76"/>
      <c r="E991" s="76"/>
    </row>
    <row r="992" spans="4:5" ht="12.75">
      <c r="D992" s="76"/>
      <c r="E992" s="76"/>
    </row>
    <row r="993" spans="4:5" ht="12.75">
      <c r="D993" s="76"/>
      <c r="E993" s="76"/>
    </row>
    <row r="994" spans="4:5" ht="12.75">
      <c r="D994" s="76"/>
      <c r="E994" s="76"/>
    </row>
    <row r="995" spans="4:5" ht="12.75">
      <c r="D995" s="76"/>
      <c r="E995" s="76"/>
    </row>
    <row r="996" spans="4:5" ht="12.75">
      <c r="D996" s="76"/>
      <c r="E996" s="76"/>
    </row>
    <row r="997" spans="4:5" ht="12.75">
      <c r="D997" s="76"/>
      <c r="E997" s="76"/>
    </row>
    <row r="998" spans="4:5" ht="12.75">
      <c r="D998" s="76"/>
      <c r="E998" s="76"/>
    </row>
    <row r="999" spans="4:5" ht="12.75">
      <c r="D999" s="76"/>
      <c r="E999" s="76"/>
    </row>
    <row r="1000" spans="4:5" ht="12.75">
      <c r="D1000" s="76"/>
      <c r="E1000" s="76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2.5703125" defaultRowHeight="15" customHeight="1"/>
  <cols>
    <col min="2" max="2" width="16.7109375" customWidth="1"/>
    <col min="3" max="3" width="60.42578125" customWidth="1"/>
    <col min="4" max="4" width="19.42578125" customWidth="1"/>
    <col min="5" max="5" width="19" customWidth="1"/>
    <col min="6" max="6" width="16.42578125" customWidth="1"/>
  </cols>
  <sheetData>
    <row r="1" spans="1:6" ht="12.75">
      <c r="C1" s="19"/>
    </row>
    <row r="2" spans="1:6" ht="12.75">
      <c r="C2" s="19"/>
    </row>
    <row r="3" spans="1:6" ht="12.75">
      <c r="C3" s="19"/>
    </row>
    <row r="4" spans="1:6" ht="12.75">
      <c r="C4" s="19"/>
    </row>
    <row r="5" spans="1:6" ht="12.75">
      <c r="C5" s="19"/>
    </row>
    <row r="6" spans="1:6" ht="12.75">
      <c r="C6" s="19"/>
    </row>
    <row r="7" spans="1:6" ht="12.75">
      <c r="C7" s="19"/>
    </row>
    <row r="8" spans="1:6" ht="12.75">
      <c r="C8" s="19"/>
    </row>
    <row r="9" spans="1:6" ht="12.75">
      <c r="C9" s="19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22"/>
      <c r="E12" s="22"/>
      <c r="F12" s="22"/>
    </row>
    <row r="13" spans="1:6" ht="15" customHeight="1">
      <c r="A13" s="109" t="s">
        <v>2</v>
      </c>
      <c r="B13" s="101"/>
      <c r="C13" s="23" t="s">
        <v>492</v>
      </c>
      <c r="D13" s="24" t="s">
        <v>3</v>
      </c>
      <c r="E13" s="24">
        <v>120</v>
      </c>
      <c r="F13" s="22"/>
    </row>
    <row r="14" spans="1:6" ht="15" customHeight="1">
      <c r="A14" s="109" t="s">
        <v>4</v>
      </c>
      <c r="B14" s="101"/>
      <c r="C14" s="114" t="s">
        <v>493</v>
      </c>
      <c r="D14" s="101"/>
      <c r="E14" s="101"/>
      <c r="F14" s="22"/>
    </row>
    <row r="15" spans="1:6" ht="15" customHeight="1">
      <c r="A15" s="109" t="s">
        <v>5</v>
      </c>
      <c r="B15" s="101"/>
      <c r="C15" s="110">
        <v>2614662436</v>
      </c>
      <c r="D15" s="101"/>
      <c r="E15" s="101"/>
      <c r="F15" s="22"/>
    </row>
    <row r="16" spans="1:6" ht="12.75">
      <c r="A16" s="20"/>
      <c r="B16" s="20"/>
      <c r="C16" s="21"/>
      <c r="D16" s="22"/>
      <c r="E16" s="22"/>
      <c r="F16" s="22"/>
    </row>
    <row r="17" spans="1:6" ht="12.75">
      <c r="A17" s="25" t="s">
        <v>6</v>
      </c>
      <c r="B17" s="26" t="s">
        <v>7</v>
      </c>
      <c r="C17" s="27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31">
        <v>1500</v>
      </c>
      <c r="E18" s="31">
        <v>1500</v>
      </c>
      <c r="F18" s="32">
        <f t="shared" ref="F18:F255" si="0">D18+E18</f>
        <v>3000</v>
      </c>
    </row>
    <row r="19" spans="1:6" ht="15" customHeight="1">
      <c r="A19" s="33">
        <v>2</v>
      </c>
      <c r="B19" s="29" t="s">
        <v>14</v>
      </c>
      <c r="C19" s="34" t="s">
        <v>15</v>
      </c>
      <c r="D19" s="35">
        <v>0</v>
      </c>
      <c r="E19" s="35">
        <v>0</v>
      </c>
      <c r="F19" s="32">
        <f t="shared" si="0"/>
        <v>0</v>
      </c>
    </row>
    <row r="20" spans="1:6" ht="15" customHeight="1">
      <c r="A20" s="28">
        <v>3</v>
      </c>
      <c r="B20" s="29" t="s">
        <v>16</v>
      </c>
      <c r="C20" s="30" t="s">
        <v>17</v>
      </c>
      <c r="D20" s="36">
        <v>10</v>
      </c>
      <c r="E20" s="36">
        <v>10</v>
      </c>
      <c r="F20" s="32">
        <f t="shared" si="0"/>
        <v>20</v>
      </c>
    </row>
    <row r="21" spans="1:6" ht="15" customHeight="1">
      <c r="A21" s="33">
        <v>4</v>
      </c>
      <c r="B21" s="29" t="s">
        <v>18</v>
      </c>
      <c r="C21" s="34" t="s">
        <v>19</v>
      </c>
      <c r="D21" s="35">
        <v>120</v>
      </c>
      <c r="E21" s="35">
        <v>120</v>
      </c>
      <c r="F21" s="32">
        <f t="shared" si="0"/>
        <v>240</v>
      </c>
    </row>
    <row r="22" spans="1:6" ht="15" customHeight="1">
      <c r="A22" s="28">
        <v>5</v>
      </c>
      <c r="B22" s="29" t="s">
        <v>20</v>
      </c>
      <c r="C22" s="30" t="s">
        <v>21</v>
      </c>
      <c r="D22" s="36">
        <v>15</v>
      </c>
      <c r="E22" s="36">
        <v>15</v>
      </c>
      <c r="F22" s="32">
        <f t="shared" si="0"/>
        <v>30</v>
      </c>
    </row>
    <row r="23" spans="1:6" ht="15" customHeight="1">
      <c r="A23" s="33">
        <v>6</v>
      </c>
      <c r="B23" s="29" t="s">
        <v>22</v>
      </c>
      <c r="C23" s="34" t="s">
        <v>23</v>
      </c>
      <c r="D23" s="35">
        <v>0</v>
      </c>
      <c r="E23" s="35">
        <v>0</v>
      </c>
      <c r="F23" s="32">
        <f t="shared" si="0"/>
        <v>0</v>
      </c>
    </row>
    <row r="24" spans="1:6" ht="15" customHeight="1">
      <c r="A24" s="28">
        <v>7</v>
      </c>
      <c r="B24" s="29" t="s">
        <v>24</v>
      </c>
      <c r="C24" s="30" t="s">
        <v>25</v>
      </c>
      <c r="D24" s="36">
        <v>300</v>
      </c>
      <c r="E24" s="36">
        <v>300</v>
      </c>
      <c r="F24" s="32">
        <f t="shared" si="0"/>
        <v>600</v>
      </c>
    </row>
    <row r="25" spans="1:6" ht="15" customHeight="1">
      <c r="A25" s="33">
        <v>8</v>
      </c>
      <c r="B25" s="29" t="s">
        <v>26</v>
      </c>
      <c r="C25" s="34" t="s">
        <v>27</v>
      </c>
      <c r="D25" s="35">
        <v>0</v>
      </c>
      <c r="E25" s="35">
        <v>0</v>
      </c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36">
        <v>0</v>
      </c>
      <c r="E26" s="36">
        <v>0</v>
      </c>
      <c r="F26" s="32">
        <f t="shared" si="0"/>
        <v>0</v>
      </c>
    </row>
    <row r="27" spans="1:6" ht="15" customHeight="1">
      <c r="A27" s="33">
        <v>10</v>
      </c>
      <c r="B27" s="29" t="s">
        <v>30</v>
      </c>
      <c r="C27" s="34" t="s">
        <v>31</v>
      </c>
      <c r="D27" s="35">
        <v>0</v>
      </c>
      <c r="E27" s="35">
        <v>0</v>
      </c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30" t="s">
        <v>33</v>
      </c>
      <c r="D28" s="31">
        <v>1400</v>
      </c>
      <c r="E28" s="31">
        <v>1400</v>
      </c>
      <c r="F28" s="32">
        <f t="shared" si="0"/>
        <v>2800</v>
      </c>
    </row>
    <row r="29" spans="1:6" ht="15" customHeight="1">
      <c r="A29" s="33">
        <v>12</v>
      </c>
      <c r="B29" s="29" t="s">
        <v>34</v>
      </c>
      <c r="C29" s="34" t="s">
        <v>35</v>
      </c>
      <c r="D29" s="35">
        <v>0</v>
      </c>
      <c r="E29" s="35">
        <v>0</v>
      </c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30" t="s">
        <v>37</v>
      </c>
      <c r="D30" s="36">
        <v>0</v>
      </c>
      <c r="E30" s="36">
        <v>0</v>
      </c>
      <c r="F30" s="32">
        <f t="shared" si="0"/>
        <v>0</v>
      </c>
    </row>
    <row r="31" spans="1:6" ht="24.75">
      <c r="A31" s="33">
        <v>14</v>
      </c>
      <c r="B31" s="29" t="s">
        <v>38</v>
      </c>
      <c r="C31" s="34" t="s">
        <v>39</v>
      </c>
      <c r="D31" s="35">
        <v>35</v>
      </c>
      <c r="E31" s="35">
        <v>35</v>
      </c>
      <c r="F31" s="32">
        <f t="shared" si="0"/>
        <v>70</v>
      </c>
    </row>
    <row r="32" spans="1:6" ht="24.75">
      <c r="A32" s="28">
        <v>15</v>
      </c>
      <c r="B32" s="29" t="s">
        <v>40</v>
      </c>
      <c r="C32" s="30" t="s">
        <v>41</v>
      </c>
      <c r="D32" s="36">
        <v>60</v>
      </c>
      <c r="E32" s="36">
        <v>60</v>
      </c>
      <c r="F32" s="32">
        <f t="shared" si="0"/>
        <v>120</v>
      </c>
    </row>
    <row r="33" spans="1:6" ht="24.75">
      <c r="A33" s="33">
        <v>16</v>
      </c>
      <c r="B33" s="29" t="s">
        <v>42</v>
      </c>
      <c r="C33" s="34" t="s">
        <v>43</v>
      </c>
      <c r="D33" s="35">
        <v>0</v>
      </c>
      <c r="E33" s="35">
        <v>0</v>
      </c>
      <c r="F33" s="32">
        <f t="shared" si="0"/>
        <v>0</v>
      </c>
    </row>
    <row r="34" spans="1:6" ht="24.75">
      <c r="A34" s="28">
        <v>17</v>
      </c>
      <c r="B34" s="29" t="s">
        <v>44</v>
      </c>
      <c r="C34" s="30" t="s">
        <v>45</v>
      </c>
      <c r="D34" s="36">
        <v>0</v>
      </c>
      <c r="E34" s="36">
        <v>0</v>
      </c>
      <c r="F34" s="32">
        <f t="shared" si="0"/>
        <v>0</v>
      </c>
    </row>
    <row r="35" spans="1:6" ht="24.75">
      <c r="A35" s="33">
        <v>18</v>
      </c>
      <c r="B35" s="29" t="s">
        <v>46</v>
      </c>
      <c r="C35" s="34" t="s">
        <v>47</v>
      </c>
      <c r="D35" s="35">
        <v>0</v>
      </c>
      <c r="E35" s="35">
        <v>0</v>
      </c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36">
        <v>2</v>
      </c>
      <c r="E36" s="36">
        <v>2</v>
      </c>
      <c r="F36" s="32">
        <f t="shared" si="0"/>
        <v>4</v>
      </c>
    </row>
    <row r="37" spans="1:6">
      <c r="A37" s="33">
        <v>20</v>
      </c>
      <c r="B37" s="29" t="s">
        <v>50</v>
      </c>
      <c r="C37" s="34" t="s">
        <v>51</v>
      </c>
      <c r="D37" s="35">
        <v>0</v>
      </c>
      <c r="E37" s="35">
        <v>0</v>
      </c>
      <c r="F37" s="32">
        <f t="shared" si="0"/>
        <v>0</v>
      </c>
    </row>
    <row r="38" spans="1:6">
      <c r="A38" s="28">
        <v>21</v>
      </c>
      <c r="B38" s="29" t="s">
        <v>52</v>
      </c>
      <c r="C38" s="30" t="s">
        <v>53</v>
      </c>
      <c r="D38" s="36">
        <v>2</v>
      </c>
      <c r="E38" s="36">
        <v>2</v>
      </c>
      <c r="F38" s="32">
        <f t="shared" si="0"/>
        <v>4</v>
      </c>
    </row>
    <row r="39" spans="1:6">
      <c r="A39" s="33">
        <v>22</v>
      </c>
      <c r="B39" s="29" t="s">
        <v>54</v>
      </c>
      <c r="C39" s="34" t="s">
        <v>55</v>
      </c>
      <c r="D39" s="35">
        <v>2</v>
      </c>
      <c r="E39" s="35">
        <v>2</v>
      </c>
      <c r="F39" s="32">
        <f t="shared" si="0"/>
        <v>4</v>
      </c>
    </row>
    <row r="40" spans="1:6">
      <c r="A40" s="28">
        <v>23</v>
      </c>
      <c r="B40" s="29" t="s">
        <v>56</v>
      </c>
      <c r="C40" s="30" t="s">
        <v>57</v>
      </c>
      <c r="D40" s="36">
        <v>0</v>
      </c>
      <c r="E40" s="36">
        <v>0</v>
      </c>
      <c r="F40" s="32">
        <f t="shared" si="0"/>
        <v>0</v>
      </c>
    </row>
    <row r="41" spans="1:6">
      <c r="A41" s="33">
        <v>24</v>
      </c>
      <c r="B41" s="29" t="s">
        <v>58</v>
      </c>
      <c r="C41" s="34" t="s">
        <v>59</v>
      </c>
      <c r="D41" s="35">
        <v>90</v>
      </c>
      <c r="E41" s="35">
        <v>90</v>
      </c>
      <c r="F41" s="32">
        <f t="shared" si="0"/>
        <v>180</v>
      </c>
    </row>
    <row r="42" spans="1:6">
      <c r="A42" s="28">
        <v>25</v>
      </c>
      <c r="B42" s="29" t="s">
        <v>60</v>
      </c>
      <c r="C42" s="30" t="s">
        <v>61</v>
      </c>
      <c r="D42" s="36">
        <v>0</v>
      </c>
      <c r="E42" s="36">
        <v>0</v>
      </c>
      <c r="F42" s="32">
        <f t="shared" si="0"/>
        <v>0</v>
      </c>
    </row>
    <row r="43" spans="1:6" ht="24.75">
      <c r="A43" s="33">
        <v>26</v>
      </c>
      <c r="B43" s="29" t="s">
        <v>62</v>
      </c>
      <c r="C43" s="34" t="s">
        <v>63</v>
      </c>
      <c r="D43" s="35">
        <v>60</v>
      </c>
      <c r="E43" s="35">
        <v>60</v>
      </c>
      <c r="F43" s="32">
        <f t="shared" si="0"/>
        <v>120</v>
      </c>
    </row>
    <row r="44" spans="1:6">
      <c r="A44" s="28">
        <v>27</v>
      </c>
      <c r="B44" s="29" t="s">
        <v>64</v>
      </c>
      <c r="C44" s="30" t="s">
        <v>65</v>
      </c>
      <c r="D44" s="36">
        <v>350</v>
      </c>
      <c r="E44" s="36">
        <v>350</v>
      </c>
      <c r="F44" s="32">
        <f t="shared" si="0"/>
        <v>700</v>
      </c>
    </row>
    <row r="45" spans="1:6">
      <c r="A45" s="33">
        <v>28</v>
      </c>
      <c r="B45" s="29" t="s">
        <v>66</v>
      </c>
      <c r="C45" s="34" t="s">
        <v>67</v>
      </c>
      <c r="D45" s="35">
        <v>0</v>
      </c>
      <c r="E45" s="35">
        <v>0</v>
      </c>
      <c r="F45" s="32">
        <f t="shared" si="0"/>
        <v>0</v>
      </c>
    </row>
    <row r="46" spans="1:6">
      <c r="A46" s="28">
        <v>29</v>
      </c>
      <c r="B46" s="29" t="s">
        <v>68</v>
      </c>
      <c r="C46" s="30" t="s">
        <v>69</v>
      </c>
      <c r="D46" s="36">
        <v>400</v>
      </c>
      <c r="E46" s="36">
        <v>400</v>
      </c>
      <c r="F46" s="32">
        <f t="shared" si="0"/>
        <v>800</v>
      </c>
    </row>
    <row r="47" spans="1:6">
      <c r="A47" s="33">
        <v>30</v>
      </c>
      <c r="B47" s="29" t="s">
        <v>70</v>
      </c>
      <c r="C47" s="34" t="s">
        <v>71</v>
      </c>
      <c r="D47" s="35">
        <v>0</v>
      </c>
      <c r="E47" s="35">
        <v>0</v>
      </c>
      <c r="F47" s="32">
        <f t="shared" si="0"/>
        <v>0</v>
      </c>
    </row>
    <row r="48" spans="1:6">
      <c r="A48" s="28">
        <v>31</v>
      </c>
      <c r="B48" s="29" t="s">
        <v>72</v>
      </c>
      <c r="C48" s="30" t="s">
        <v>73</v>
      </c>
      <c r="D48" s="36">
        <v>0</v>
      </c>
      <c r="E48" s="36">
        <v>0</v>
      </c>
      <c r="F48" s="32">
        <f t="shared" si="0"/>
        <v>0</v>
      </c>
    </row>
    <row r="49" spans="1:6">
      <c r="A49" s="33">
        <v>32</v>
      </c>
      <c r="B49" s="29" t="s">
        <v>74</v>
      </c>
      <c r="C49" s="34" t="s">
        <v>75</v>
      </c>
      <c r="D49" s="35">
        <v>0</v>
      </c>
      <c r="E49" s="35">
        <v>0</v>
      </c>
      <c r="F49" s="32">
        <f t="shared" si="0"/>
        <v>0</v>
      </c>
    </row>
    <row r="50" spans="1:6">
      <c r="A50" s="28">
        <v>33</v>
      </c>
      <c r="B50" s="29" t="s">
        <v>76</v>
      </c>
      <c r="C50" s="30" t="s">
        <v>77</v>
      </c>
      <c r="D50" s="36">
        <v>0</v>
      </c>
      <c r="E50" s="36">
        <v>0</v>
      </c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35">
        <v>30</v>
      </c>
      <c r="E51" s="35">
        <v>30</v>
      </c>
      <c r="F51" s="32">
        <f t="shared" si="0"/>
        <v>60</v>
      </c>
    </row>
    <row r="52" spans="1:6">
      <c r="A52" s="28">
        <v>35</v>
      </c>
      <c r="B52" s="29" t="s">
        <v>80</v>
      </c>
      <c r="C52" s="30" t="s">
        <v>81</v>
      </c>
      <c r="D52" s="36">
        <v>0</v>
      </c>
      <c r="E52" s="36">
        <v>0</v>
      </c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35">
        <v>0</v>
      </c>
      <c r="E53" s="35">
        <v>0</v>
      </c>
      <c r="F53" s="32">
        <f t="shared" si="0"/>
        <v>0</v>
      </c>
    </row>
    <row r="54" spans="1:6">
      <c r="A54" s="28">
        <v>37</v>
      </c>
      <c r="B54" s="29" t="s">
        <v>84</v>
      </c>
      <c r="C54" s="30" t="s">
        <v>85</v>
      </c>
      <c r="D54" s="36">
        <v>0</v>
      </c>
      <c r="E54" s="36">
        <v>0</v>
      </c>
      <c r="F54" s="32">
        <f t="shared" si="0"/>
        <v>0</v>
      </c>
    </row>
    <row r="55" spans="1:6">
      <c r="A55" s="33">
        <v>38</v>
      </c>
      <c r="B55" s="29" t="s">
        <v>86</v>
      </c>
      <c r="C55" s="34" t="s">
        <v>87</v>
      </c>
      <c r="D55" s="35">
        <v>600</v>
      </c>
      <c r="E55" s="35">
        <v>600</v>
      </c>
      <c r="F55" s="32">
        <f t="shared" si="0"/>
        <v>1200</v>
      </c>
    </row>
    <row r="56" spans="1:6">
      <c r="A56" s="28">
        <v>39</v>
      </c>
      <c r="B56" s="29" t="s">
        <v>88</v>
      </c>
      <c r="C56" s="30" t="s">
        <v>89</v>
      </c>
      <c r="D56" s="36">
        <v>900</v>
      </c>
      <c r="E56" s="36">
        <v>900</v>
      </c>
      <c r="F56" s="32">
        <f t="shared" si="0"/>
        <v>1800</v>
      </c>
    </row>
    <row r="57" spans="1:6">
      <c r="A57" s="33">
        <v>40</v>
      </c>
      <c r="B57" s="29" t="s">
        <v>90</v>
      </c>
      <c r="C57" s="34" t="s">
        <v>91</v>
      </c>
      <c r="D57" s="35">
        <v>2</v>
      </c>
      <c r="E57" s="35">
        <v>2</v>
      </c>
      <c r="F57" s="32">
        <f t="shared" si="0"/>
        <v>4</v>
      </c>
    </row>
    <row r="58" spans="1:6">
      <c r="A58" s="28">
        <v>42</v>
      </c>
      <c r="B58" s="29" t="s">
        <v>92</v>
      </c>
      <c r="C58" s="30" t="s">
        <v>93</v>
      </c>
      <c r="D58" s="36">
        <v>5</v>
      </c>
      <c r="E58" s="36">
        <v>5</v>
      </c>
      <c r="F58" s="32">
        <f t="shared" si="0"/>
        <v>10</v>
      </c>
    </row>
    <row r="59" spans="1:6">
      <c r="A59" s="33">
        <v>43</v>
      </c>
      <c r="B59" s="29" t="s">
        <v>94</v>
      </c>
      <c r="C59" s="34" t="s">
        <v>95</v>
      </c>
      <c r="D59" s="35">
        <v>0</v>
      </c>
      <c r="E59" s="35">
        <v>0</v>
      </c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36">
        <v>0</v>
      </c>
      <c r="E60" s="36">
        <v>0</v>
      </c>
      <c r="F60" s="32">
        <f t="shared" si="0"/>
        <v>0</v>
      </c>
    </row>
    <row r="61" spans="1:6" ht="24.75">
      <c r="A61" s="33">
        <v>45</v>
      </c>
      <c r="B61" s="29" t="s">
        <v>98</v>
      </c>
      <c r="C61" s="34" t="s">
        <v>99</v>
      </c>
      <c r="D61" s="37">
        <v>2000</v>
      </c>
      <c r="E61" s="37">
        <v>2000</v>
      </c>
      <c r="F61" s="32">
        <f t="shared" si="0"/>
        <v>4000</v>
      </c>
    </row>
    <row r="62" spans="1:6" ht="24.75">
      <c r="A62" s="28">
        <v>46</v>
      </c>
      <c r="B62" s="29" t="s">
        <v>100</v>
      </c>
      <c r="C62" s="30" t="s">
        <v>101</v>
      </c>
      <c r="D62" s="36">
        <v>0</v>
      </c>
      <c r="E62" s="36">
        <v>0</v>
      </c>
      <c r="F62" s="32">
        <f t="shared" si="0"/>
        <v>0</v>
      </c>
    </row>
    <row r="63" spans="1:6" ht="24.75">
      <c r="A63" s="33">
        <v>47</v>
      </c>
      <c r="B63" s="29" t="s">
        <v>102</v>
      </c>
      <c r="C63" s="34" t="s">
        <v>103</v>
      </c>
      <c r="D63" s="35">
        <v>500</v>
      </c>
      <c r="E63" s="35">
        <v>500</v>
      </c>
      <c r="F63" s="32">
        <f t="shared" si="0"/>
        <v>1000</v>
      </c>
    </row>
    <row r="64" spans="1:6" ht="24.75">
      <c r="A64" s="28">
        <v>48</v>
      </c>
      <c r="B64" s="29" t="s">
        <v>104</v>
      </c>
      <c r="C64" s="30" t="s">
        <v>105</v>
      </c>
      <c r="D64" s="36">
        <v>0</v>
      </c>
      <c r="E64" s="36">
        <v>0</v>
      </c>
      <c r="F64" s="32">
        <f t="shared" si="0"/>
        <v>0</v>
      </c>
    </row>
    <row r="65" spans="1:6">
      <c r="A65" s="33">
        <v>49</v>
      </c>
      <c r="B65" s="29" t="s">
        <v>106</v>
      </c>
      <c r="C65" s="34" t="s">
        <v>107</v>
      </c>
      <c r="D65" s="35">
        <v>0</v>
      </c>
      <c r="E65" s="35">
        <v>0</v>
      </c>
      <c r="F65" s="32">
        <f t="shared" si="0"/>
        <v>0</v>
      </c>
    </row>
    <row r="66" spans="1:6">
      <c r="A66" s="28">
        <v>50</v>
      </c>
      <c r="B66" s="29" t="s">
        <v>108</v>
      </c>
      <c r="C66" s="30" t="s">
        <v>109</v>
      </c>
      <c r="D66" s="36">
        <v>0</v>
      </c>
      <c r="E66" s="36">
        <v>0</v>
      </c>
      <c r="F66" s="32">
        <f t="shared" si="0"/>
        <v>0</v>
      </c>
    </row>
    <row r="67" spans="1:6">
      <c r="A67" s="33">
        <v>51</v>
      </c>
      <c r="B67" s="29" t="s">
        <v>110</v>
      </c>
      <c r="C67" s="34" t="s">
        <v>111</v>
      </c>
      <c r="D67" s="35">
        <v>30</v>
      </c>
      <c r="E67" s="35">
        <v>30</v>
      </c>
      <c r="F67" s="32">
        <f t="shared" si="0"/>
        <v>60</v>
      </c>
    </row>
    <row r="68" spans="1:6" ht="24.75">
      <c r="A68" s="28">
        <v>52</v>
      </c>
      <c r="B68" s="29" t="s">
        <v>112</v>
      </c>
      <c r="C68" s="30" t="s">
        <v>113</v>
      </c>
      <c r="D68" s="36">
        <v>90</v>
      </c>
      <c r="E68" s="36">
        <v>90</v>
      </c>
      <c r="F68" s="32">
        <f t="shared" si="0"/>
        <v>180</v>
      </c>
    </row>
    <row r="69" spans="1:6">
      <c r="A69" s="33">
        <v>53</v>
      </c>
      <c r="B69" s="29" t="s">
        <v>114</v>
      </c>
      <c r="C69" s="34" t="s">
        <v>115</v>
      </c>
      <c r="D69" s="35">
        <v>150</v>
      </c>
      <c r="E69" s="35">
        <v>150</v>
      </c>
      <c r="F69" s="32">
        <f t="shared" si="0"/>
        <v>300</v>
      </c>
    </row>
    <row r="70" spans="1:6">
      <c r="A70" s="28">
        <v>54</v>
      </c>
      <c r="B70" s="29" t="s">
        <v>116</v>
      </c>
      <c r="C70" s="30" t="s">
        <v>117</v>
      </c>
      <c r="D70" s="36">
        <v>350</v>
      </c>
      <c r="E70" s="36">
        <v>350</v>
      </c>
      <c r="F70" s="32">
        <f t="shared" si="0"/>
        <v>700</v>
      </c>
    </row>
    <row r="71" spans="1:6">
      <c r="A71" s="33">
        <v>55</v>
      </c>
      <c r="B71" s="29" t="s">
        <v>118</v>
      </c>
      <c r="C71" s="34" t="s">
        <v>119</v>
      </c>
      <c r="D71" s="35">
        <v>0</v>
      </c>
      <c r="E71" s="35">
        <v>0</v>
      </c>
      <c r="F71" s="32">
        <f t="shared" si="0"/>
        <v>0</v>
      </c>
    </row>
    <row r="72" spans="1:6">
      <c r="A72" s="28">
        <v>56</v>
      </c>
      <c r="B72" s="29" t="s">
        <v>120</v>
      </c>
      <c r="C72" s="30" t="s">
        <v>121</v>
      </c>
      <c r="D72" s="36">
        <v>0</v>
      </c>
      <c r="E72" s="36">
        <v>0</v>
      </c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35">
        <v>0</v>
      </c>
      <c r="E73" s="35">
        <v>0</v>
      </c>
      <c r="F73" s="32">
        <f t="shared" si="0"/>
        <v>0</v>
      </c>
    </row>
    <row r="74" spans="1:6">
      <c r="A74" s="28">
        <v>61</v>
      </c>
      <c r="B74" s="29" t="s">
        <v>124</v>
      </c>
      <c r="C74" s="30" t="s">
        <v>125</v>
      </c>
      <c r="D74" s="36">
        <v>0</v>
      </c>
      <c r="E74" s="36">
        <v>0</v>
      </c>
      <c r="F74" s="32">
        <f t="shared" si="0"/>
        <v>0</v>
      </c>
    </row>
    <row r="75" spans="1:6">
      <c r="A75" s="33">
        <v>62</v>
      </c>
      <c r="B75" s="29" t="s">
        <v>126</v>
      </c>
      <c r="C75" s="34" t="s">
        <v>127</v>
      </c>
      <c r="D75" s="35">
        <v>2</v>
      </c>
      <c r="E75" s="35">
        <v>2</v>
      </c>
      <c r="F75" s="32">
        <f t="shared" si="0"/>
        <v>4</v>
      </c>
    </row>
    <row r="76" spans="1:6" ht="24.75">
      <c r="A76" s="28">
        <v>63</v>
      </c>
      <c r="B76" s="29" t="s">
        <v>128</v>
      </c>
      <c r="C76" s="30" t="s">
        <v>129</v>
      </c>
      <c r="D76" s="36">
        <v>1</v>
      </c>
      <c r="E76" s="36">
        <v>1</v>
      </c>
      <c r="F76" s="32">
        <f t="shared" si="0"/>
        <v>2</v>
      </c>
    </row>
    <row r="77" spans="1:6">
      <c r="A77" s="33">
        <v>64</v>
      </c>
      <c r="B77" s="29" t="s">
        <v>130</v>
      </c>
      <c r="C77" s="34" t="s">
        <v>131</v>
      </c>
      <c r="D77" s="35">
        <v>0</v>
      </c>
      <c r="E77" s="35">
        <v>0</v>
      </c>
      <c r="F77" s="32">
        <f t="shared" si="0"/>
        <v>0</v>
      </c>
    </row>
    <row r="78" spans="1:6">
      <c r="A78" s="28">
        <v>65</v>
      </c>
      <c r="B78" s="29" t="s">
        <v>132</v>
      </c>
      <c r="C78" s="30" t="s">
        <v>133</v>
      </c>
      <c r="D78" s="36">
        <v>0</v>
      </c>
      <c r="E78" s="36">
        <v>0</v>
      </c>
      <c r="F78" s="32">
        <f t="shared" si="0"/>
        <v>0</v>
      </c>
    </row>
    <row r="79" spans="1:6" ht="24.75">
      <c r="A79" s="33">
        <v>66</v>
      </c>
      <c r="B79" s="29" t="s">
        <v>134</v>
      </c>
      <c r="C79" s="34" t="s">
        <v>135</v>
      </c>
      <c r="D79" s="35">
        <v>150</v>
      </c>
      <c r="E79" s="35">
        <v>150</v>
      </c>
      <c r="F79" s="32">
        <f t="shared" si="0"/>
        <v>300</v>
      </c>
    </row>
    <row r="80" spans="1:6" ht="24.75">
      <c r="A80" s="28">
        <v>67</v>
      </c>
      <c r="B80" s="29" t="s">
        <v>136</v>
      </c>
      <c r="C80" s="30" t="s">
        <v>137</v>
      </c>
      <c r="D80" s="36">
        <v>0</v>
      </c>
      <c r="E80" s="36">
        <v>0</v>
      </c>
      <c r="F80" s="32">
        <f t="shared" si="0"/>
        <v>0</v>
      </c>
    </row>
    <row r="81" spans="1:6">
      <c r="A81" s="33">
        <v>68</v>
      </c>
      <c r="B81" s="29" t="s">
        <v>138</v>
      </c>
      <c r="C81" s="34" t="s">
        <v>139</v>
      </c>
      <c r="D81" s="35">
        <v>0</v>
      </c>
      <c r="E81" s="35">
        <v>0</v>
      </c>
      <c r="F81" s="32">
        <f t="shared" si="0"/>
        <v>0</v>
      </c>
    </row>
    <row r="82" spans="1:6" ht="24.75">
      <c r="A82" s="28">
        <v>69</v>
      </c>
      <c r="B82" s="29" t="s">
        <v>140</v>
      </c>
      <c r="C82" s="30" t="s">
        <v>141</v>
      </c>
      <c r="D82" s="36">
        <v>0</v>
      </c>
      <c r="E82" s="36">
        <v>0</v>
      </c>
      <c r="F82" s="32">
        <f t="shared" si="0"/>
        <v>0</v>
      </c>
    </row>
    <row r="83" spans="1:6">
      <c r="A83" s="33">
        <v>70</v>
      </c>
      <c r="B83" s="29" t="s">
        <v>142</v>
      </c>
      <c r="C83" s="34" t="s">
        <v>143</v>
      </c>
      <c r="D83" s="35">
        <v>0</v>
      </c>
      <c r="E83" s="35">
        <v>0</v>
      </c>
      <c r="F83" s="32">
        <f t="shared" si="0"/>
        <v>0</v>
      </c>
    </row>
    <row r="84" spans="1:6">
      <c r="A84" s="28">
        <v>71</v>
      </c>
      <c r="B84" s="29" t="s">
        <v>144</v>
      </c>
      <c r="C84" s="30" t="s">
        <v>145</v>
      </c>
      <c r="D84" s="36">
        <v>60</v>
      </c>
      <c r="E84" s="36">
        <v>60</v>
      </c>
      <c r="F84" s="32">
        <f t="shared" si="0"/>
        <v>120</v>
      </c>
    </row>
    <row r="85" spans="1:6">
      <c r="A85" s="33">
        <v>72</v>
      </c>
      <c r="B85" s="29" t="s">
        <v>146</v>
      </c>
      <c r="C85" s="34" t="s">
        <v>147</v>
      </c>
      <c r="D85" s="35">
        <v>0</v>
      </c>
      <c r="E85" s="35">
        <v>0</v>
      </c>
      <c r="F85" s="32">
        <f t="shared" si="0"/>
        <v>0</v>
      </c>
    </row>
    <row r="86" spans="1:6">
      <c r="A86" s="28">
        <v>73</v>
      </c>
      <c r="B86" s="29" t="s">
        <v>148</v>
      </c>
      <c r="C86" s="30" t="s">
        <v>149</v>
      </c>
      <c r="D86" s="36">
        <v>30</v>
      </c>
      <c r="E86" s="36">
        <v>30</v>
      </c>
      <c r="F86" s="32">
        <f t="shared" si="0"/>
        <v>60</v>
      </c>
    </row>
    <row r="87" spans="1:6">
      <c r="A87" s="33">
        <v>74</v>
      </c>
      <c r="B87" s="29" t="s">
        <v>150</v>
      </c>
      <c r="C87" s="34" t="s">
        <v>151</v>
      </c>
      <c r="D87" s="35">
        <v>0</v>
      </c>
      <c r="E87" s="35">
        <v>0</v>
      </c>
      <c r="F87" s="32">
        <f t="shared" si="0"/>
        <v>0</v>
      </c>
    </row>
    <row r="88" spans="1:6">
      <c r="A88" s="28">
        <v>76</v>
      </c>
      <c r="B88" s="29" t="s">
        <v>152</v>
      </c>
      <c r="C88" s="30" t="s">
        <v>153</v>
      </c>
      <c r="D88" s="36">
        <v>0</v>
      </c>
      <c r="E88" s="36">
        <v>0</v>
      </c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35">
        <v>0</v>
      </c>
      <c r="E89" s="35">
        <v>0</v>
      </c>
      <c r="F89" s="32">
        <f t="shared" si="0"/>
        <v>0</v>
      </c>
    </row>
    <row r="90" spans="1:6" ht="24.75">
      <c r="A90" s="28">
        <v>79</v>
      </c>
      <c r="B90" s="29" t="s">
        <v>156</v>
      </c>
      <c r="C90" s="30" t="s">
        <v>157</v>
      </c>
      <c r="D90" s="36">
        <v>0</v>
      </c>
      <c r="E90" s="36">
        <v>0</v>
      </c>
      <c r="F90" s="32">
        <f t="shared" si="0"/>
        <v>0</v>
      </c>
    </row>
    <row r="91" spans="1:6" ht="24.75">
      <c r="A91" s="33">
        <v>80</v>
      </c>
      <c r="B91" s="29" t="s">
        <v>158</v>
      </c>
      <c r="C91" s="34" t="s">
        <v>159</v>
      </c>
      <c r="D91" s="35">
        <v>0</v>
      </c>
      <c r="E91" s="35">
        <v>0</v>
      </c>
      <c r="F91" s="32">
        <f t="shared" si="0"/>
        <v>0</v>
      </c>
    </row>
    <row r="92" spans="1:6">
      <c r="A92" s="28">
        <v>81</v>
      </c>
      <c r="B92" s="29" t="s">
        <v>160</v>
      </c>
      <c r="C92" s="30" t="s">
        <v>161</v>
      </c>
      <c r="D92" s="36">
        <v>0</v>
      </c>
      <c r="E92" s="36">
        <v>0</v>
      </c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35">
        <v>24</v>
      </c>
      <c r="E93" s="35">
        <v>24</v>
      </c>
      <c r="F93" s="32">
        <f t="shared" si="0"/>
        <v>48</v>
      </c>
    </row>
    <row r="94" spans="1:6">
      <c r="A94" s="28">
        <v>83</v>
      </c>
      <c r="B94" s="29" t="s">
        <v>164</v>
      </c>
      <c r="C94" s="30" t="s">
        <v>165</v>
      </c>
      <c r="D94" s="36">
        <v>0</v>
      </c>
      <c r="E94" s="36">
        <v>0</v>
      </c>
      <c r="F94" s="32">
        <f t="shared" si="0"/>
        <v>0</v>
      </c>
    </row>
    <row r="95" spans="1:6">
      <c r="A95" s="33">
        <v>84</v>
      </c>
      <c r="B95" s="29" t="s">
        <v>166</v>
      </c>
      <c r="C95" s="34" t="s">
        <v>167</v>
      </c>
      <c r="D95" s="35">
        <v>0</v>
      </c>
      <c r="E95" s="35">
        <v>0</v>
      </c>
      <c r="F95" s="32">
        <f t="shared" si="0"/>
        <v>0</v>
      </c>
    </row>
    <row r="96" spans="1:6">
      <c r="A96" s="28">
        <v>85</v>
      </c>
      <c r="B96" s="29" t="s">
        <v>168</v>
      </c>
      <c r="C96" s="30" t="s">
        <v>169</v>
      </c>
      <c r="D96" s="36">
        <v>0</v>
      </c>
      <c r="E96" s="36">
        <v>0</v>
      </c>
      <c r="F96" s="32">
        <f t="shared" si="0"/>
        <v>0</v>
      </c>
    </row>
    <row r="97" spans="1:6">
      <c r="A97" s="33">
        <v>86</v>
      </c>
      <c r="B97" s="29" t="s">
        <v>170</v>
      </c>
      <c r="C97" s="34" t="s">
        <v>171</v>
      </c>
      <c r="D97" s="35">
        <v>30</v>
      </c>
      <c r="E97" s="35">
        <v>30</v>
      </c>
      <c r="F97" s="32">
        <f t="shared" si="0"/>
        <v>60</v>
      </c>
    </row>
    <row r="98" spans="1:6">
      <c r="A98" s="28">
        <v>87</v>
      </c>
      <c r="B98" s="29" t="s">
        <v>172</v>
      </c>
      <c r="C98" s="30" t="s">
        <v>173</v>
      </c>
      <c r="D98" s="36">
        <v>0</v>
      </c>
      <c r="E98" s="36">
        <v>0</v>
      </c>
      <c r="F98" s="32">
        <f t="shared" si="0"/>
        <v>0</v>
      </c>
    </row>
    <row r="99" spans="1:6">
      <c r="A99" s="33">
        <v>88</v>
      </c>
      <c r="B99" s="29" t="s">
        <v>174</v>
      </c>
      <c r="C99" s="34" t="s">
        <v>175</v>
      </c>
      <c r="D99" s="35">
        <v>30</v>
      </c>
      <c r="E99" s="35">
        <v>30</v>
      </c>
      <c r="F99" s="32">
        <f t="shared" si="0"/>
        <v>60</v>
      </c>
    </row>
    <row r="100" spans="1:6">
      <c r="A100" s="28">
        <v>90</v>
      </c>
      <c r="B100" s="29" t="s">
        <v>176</v>
      </c>
      <c r="C100" s="30" t="s">
        <v>177</v>
      </c>
      <c r="D100" s="36">
        <v>30</v>
      </c>
      <c r="E100" s="36">
        <v>30</v>
      </c>
      <c r="F100" s="32">
        <f t="shared" si="0"/>
        <v>60</v>
      </c>
    </row>
    <row r="101" spans="1:6" ht="24.75">
      <c r="A101" s="33">
        <v>91</v>
      </c>
      <c r="B101" s="29" t="s">
        <v>178</v>
      </c>
      <c r="C101" s="34" t="s">
        <v>179</v>
      </c>
      <c r="D101" s="35">
        <v>30</v>
      </c>
      <c r="E101" s="35">
        <v>30</v>
      </c>
      <c r="F101" s="32">
        <f t="shared" si="0"/>
        <v>60</v>
      </c>
    </row>
    <row r="102" spans="1:6">
      <c r="A102" s="28">
        <v>92</v>
      </c>
      <c r="B102" s="29" t="s">
        <v>180</v>
      </c>
      <c r="C102" s="30" t="s">
        <v>181</v>
      </c>
      <c r="D102" s="36">
        <v>0</v>
      </c>
      <c r="E102" s="36">
        <v>0</v>
      </c>
      <c r="F102" s="32">
        <f t="shared" si="0"/>
        <v>0</v>
      </c>
    </row>
    <row r="103" spans="1:6">
      <c r="A103" s="33">
        <v>93</v>
      </c>
      <c r="B103" s="29" t="s">
        <v>182</v>
      </c>
      <c r="C103" s="34" t="s">
        <v>183</v>
      </c>
      <c r="D103" s="35">
        <v>0</v>
      </c>
      <c r="E103" s="35">
        <v>0</v>
      </c>
      <c r="F103" s="32">
        <f t="shared" si="0"/>
        <v>0</v>
      </c>
    </row>
    <row r="104" spans="1:6">
      <c r="A104" s="28">
        <v>94</v>
      </c>
      <c r="B104" s="29" t="s">
        <v>184</v>
      </c>
      <c r="C104" s="30" t="s">
        <v>185</v>
      </c>
      <c r="D104" s="36">
        <v>0</v>
      </c>
      <c r="E104" s="36">
        <v>0</v>
      </c>
      <c r="F104" s="32">
        <f t="shared" si="0"/>
        <v>0</v>
      </c>
    </row>
    <row r="105" spans="1:6">
      <c r="A105" s="33">
        <v>96</v>
      </c>
      <c r="B105" s="29" t="s">
        <v>186</v>
      </c>
      <c r="C105" s="34" t="s">
        <v>187</v>
      </c>
      <c r="D105" s="35">
        <v>0</v>
      </c>
      <c r="E105" s="35">
        <v>0</v>
      </c>
      <c r="F105" s="32">
        <f t="shared" si="0"/>
        <v>0</v>
      </c>
    </row>
    <row r="106" spans="1:6">
      <c r="A106" s="28">
        <v>97</v>
      </c>
      <c r="B106" s="29" t="s">
        <v>188</v>
      </c>
      <c r="C106" s="30" t="s">
        <v>189</v>
      </c>
      <c r="D106" s="36">
        <v>0</v>
      </c>
      <c r="E106" s="36">
        <v>0</v>
      </c>
      <c r="F106" s="32">
        <f t="shared" si="0"/>
        <v>0</v>
      </c>
    </row>
    <row r="107" spans="1:6">
      <c r="A107" s="33">
        <v>98</v>
      </c>
      <c r="B107" s="29" t="s">
        <v>190</v>
      </c>
      <c r="C107" s="34" t="s">
        <v>191</v>
      </c>
      <c r="D107" s="35">
        <v>0</v>
      </c>
      <c r="E107" s="35">
        <v>0</v>
      </c>
      <c r="F107" s="32">
        <f t="shared" si="0"/>
        <v>0</v>
      </c>
    </row>
    <row r="108" spans="1:6">
      <c r="A108" s="28">
        <v>99</v>
      </c>
      <c r="B108" s="29" t="s">
        <v>192</v>
      </c>
      <c r="C108" s="30" t="s">
        <v>193</v>
      </c>
      <c r="D108" s="36">
        <v>0</v>
      </c>
      <c r="E108" s="36">
        <v>0</v>
      </c>
      <c r="F108" s="32">
        <f t="shared" si="0"/>
        <v>0</v>
      </c>
    </row>
    <row r="109" spans="1:6" ht="24.75">
      <c r="A109" s="33">
        <v>100</v>
      </c>
      <c r="B109" s="29" t="s">
        <v>194</v>
      </c>
      <c r="C109" s="34" t="s">
        <v>195</v>
      </c>
      <c r="D109" s="35">
        <v>0</v>
      </c>
      <c r="E109" s="35">
        <v>0</v>
      </c>
      <c r="F109" s="32">
        <f t="shared" si="0"/>
        <v>0</v>
      </c>
    </row>
    <row r="110" spans="1:6">
      <c r="A110" s="28">
        <v>101</v>
      </c>
      <c r="B110" s="29" t="s">
        <v>196</v>
      </c>
      <c r="C110" s="30" t="s">
        <v>197</v>
      </c>
      <c r="D110" s="36">
        <v>0</v>
      </c>
      <c r="E110" s="36">
        <v>0</v>
      </c>
      <c r="F110" s="32">
        <f t="shared" si="0"/>
        <v>0</v>
      </c>
    </row>
    <row r="111" spans="1:6">
      <c r="A111" s="33">
        <v>102</v>
      </c>
      <c r="B111" s="29" t="s">
        <v>198</v>
      </c>
      <c r="C111" s="34" t="s">
        <v>199</v>
      </c>
      <c r="D111" s="35">
        <v>0</v>
      </c>
      <c r="E111" s="35">
        <v>0</v>
      </c>
      <c r="F111" s="32">
        <f t="shared" si="0"/>
        <v>0</v>
      </c>
    </row>
    <row r="112" spans="1:6">
      <c r="A112" s="28">
        <v>103</v>
      </c>
      <c r="B112" s="29" t="s">
        <v>200</v>
      </c>
      <c r="C112" s="30" t="s">
        <v>201</v>
      </c>
      <c r="D112" s="36">
        <v>0</v>
      </c>
      <c r="E112" s="36">
        <v>0</v>
      </c>
      <c r="F112" s="32">
        <f t="shared" si="0"/>
        <v>0</v>
      </c>
    </row>
    <row r="113" spans="1:6">
      <c r="A113" s="33">
        <v>104</v>
      </c>
      <c r="B113" s="29" t="s">
        <v>202</v>
      </c>
      <c r="C113" s="34" t="s">
        <v>203</v>
      </c>
      <c r="D113" s="35">
        <v>60</v>
      </c>
      <c r="E113" s="35">
        <v>60</v>
      </c>
      <c r="F113" s="32">
        <f t="shared" si="0"/>
        <v>120</v>
      </c>
    </row>
    <row r="114" spans="1:6" ht="24.75">
      <c r="A114" s="28">
        <v>105</v>
      </c>
      <c r="B114" s="29" t="s">
        <v>204</v>
      </c>
      <c r="C114" s="30" t="s">
        <v>205</v>
      </c>
      <c r="D114" s="36">
        <v>0</v>
      </c>
      <c r="E114" s="36">
        <v>0</v>
      </c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35">
        <v>0</v>
      </c>
      <c r="E115" s="35">
        <v>0</v>
      </c>
      <c r="F115" s="32">
        <f t="shared" si="0"/>
        <v>0</v>
      </c>
    </row>
    <row r="116" spans="1:6" ht="24.75">
      <c r="A116" s="28">
        <v>107</v>
      </c>
      <c r="B116" s="29" t="s">
        <v>208</v>
      </c>
      <c r="C116" s="30" t="s">
        <v>209</v>
      </c>
      <c r="D116" s="36">
        <v>0</v>
      </c>
      <c r="E116" s="36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35">
        <v>30</v>
      </c>
      <c r="E117" s="35">
        <v>30</v>
      </c>
      <c r="F117" s="32">
        <f t="shared" si="0"/>
        <v>60</v>
      </c>
    </row>
    <row r="118" spans="1:6">
      <c r="A118" s="28">
        <v>109</v>
      </c>
      <c r="B118" s="29" t="s">
        <v>212</v>
      </c>
      <c r="C118" s="30" t="s">
        <v>213</v>
      </c>
      <c r="D118" s="36">
        <v>30</v>
      </c>
      <c r="E118" s="36">
        <v>30</v>
      </c>
      <c r="F118" s="32">
        <f t="shared" si="0"/>
        <v>60</v>
      </c>
    </row>
    <row r="119" spans="1:6">
      <c r="A119" s="33">
        <v>110</v>
      </c>
      <c r="B119" s="29" t="s">
        <v>214</v>
      </c>
      <c r="C119" s="34" t="s">
        <v>215</v>
      </c>
      <c r="D119" s="35">
        <v>0</v>
      </c>
      <c r="E119" s="35">
        <v>0</v>
      </c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36">
        <v>300</v>
      </c>
      <c r="E120" s="36">
        <v>300</v>
      </c>
      <c r="F120" s="32">
        <f t="shared" si="0"/>
        <v>600</v>
      </c>
    </row>
    <row r="121" spans="1:6" ht="24.75">
      <c r="A121" s="33">
        <v>112</v>
      </c>
      <c r="B121" s="29" t="s">
        <v>218</v>
      </c>
      <c r="C121" s="34" t="s">
        <v>219</v>
      </c>
      <c r="D121" s="35">
        <v>400</v>
      </c>
      <c r="E121" s="35">
        <v>400</v>
      </c>
      <c r="F121" s="32">
        <f t="shared" si="0"/>
        <v>800</v>
      </c>
    </row>
    <row r="122" spans="1:6">
      <c r="A122" s="28">
        <v>113</v>
      </c>
      <c r="B122" s="29" t="s">
        <v>220</v>
      </c>
      <c r="C122" s="30" t="s">
        <v>221</v>
      </c>
      <c r="D122" s="36">
        <v>0</v>
      </c>
      <c r="E122" s="36">
        <v>0</v>
      </c>
      <c r="F122" s="32">
        <f t="shared" si="0"/>
        <v>0</v>
      </c>
    </row>
    <row r="123" spans="1:6">
      <c r="A123" s="33">
        <v>114</v>
      </c>
      <c r="B123" s="29" t="s">
        <v>222</v>
      </c>
      <c r="C123" s="34" t="s">
        <v>223</v>
      </c>
      <c r="D123" s="35">
        <v>30</v>
      </c>
      <c r="E123" s="35">
        <v>30</v>
      </c>
      <c r="F123" s="32">
        <f t="shared" si="0"/>
        <v>60</v>
      </c>
    </row>
    <row r="124" spans="1:6">
      <c r="A124" s="28">
        <v>115</v>
      </c>
      <c r="B124" s="29" t="s">
        <v>224</v>
      </c>
      <c r="C124" s="30" t="s">
        <v>225</v>
      </c>
      <c r="D124" s="36">
        <v>0</v>
      </c>
      <c r="E124" s="36">
        <v>0</v>
      </c>
      <c r="F124" s="32">
        <f t="shared" si="0"/>
        <v>0</v>
      </c>
    </row>
    <row r="125" spans="1:6">
      <c r="A125" s="33">
        <v>116</v>
      </c>
      <c r="B125" s="29" t="s">
        <v>226</v>
      </c>
      <c r="C125" s="34" t="s">
        <v>227</v>
      </c>
      <c r="D125" s="35">
        <v>0</v>
      </c>
      <c r="E125" s="35">
        <v>0</v>
      </c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36">
        <v>0</v>
      </c>
      <c r="E126" s="36">
        <v>0</v>
      </c>
      <c r="F126" s="32">
        <f t="shared" si="0"/>
        <v>0</v>
      </c>
    </row>
    <row r="127" spans="1:6" ht="24.75">
      <c r="A127" s="33">
        <v>118</v>
      </c>
      <c r="B127" s="29" t="s">
        <v>230</v>
      </c>
      <c r="C127" s="34" t="s">
        <v>231</v>
      </c>
      <c r="D127" s="35">
        <v>0</v>
      </c>
      <c r="E127" s="35">
        <v>0</v>
      </c>
      <c r="F127" s="32">
        <f t="shared" si="0"/>
        <v>0</v>
      </c>
    </row>
    <row r="128" spans="1:6">
      <c r="A128" s="28">
        <v>119</v>
      </c>
      <c r="B128" s="29" t="s">
        <v>232</v>
      </c>
      <c r="C128" s="30" t="s">
        <v>233</v>
      </c>
      <c r="D128" s="36">
        <v>0</v>
      </c>
      <c r="E128" s="36">
        <v>0</v>
      </c>
      <c r="F128" s="32">
        <f t="shared" si="0"/>
        <v>0</v>
      </c>
    </row>
    <row r="129" spans="1:6">
      <c r="A129" s="33">
        <v>120</v>
      </c>
      <c r="B129" s="29" t="s">
        <v>234</v>
      </c>
      <c r="C129" s="34" t="s">
        <v>235</v>
      </c>
      <c r="D129" s="35">
        <v>0</v>
      </c>
      <c r="E129" s="35">
        <v>0</v>
      </c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36">
        <v>0</v>
      </c>
      <c r="E130" s="36">
        <v>0</v>
      </c>
      <c r="F130" s="32">
        <f t="shared" si="0"/>
        <v>0</v>
      </c>
    </row>
    <row r="131" spans="1:6" ht="24.75">
      <c r="A131" s="33">
        <v>122</v>
      </c>
      <c r="B131" s="29" t="s">
        <v>238</v>
      </c>
      <c r="C131" s="34" t="s">
        <v>239</v>
      </c>
      <c r="D131" s="35">
        <v>0</v>
      </c>
      <c r="E131" s="35">
        <v>0</v>
      </c>
      <c r="F131" s="32">
        <f t="shared" si="0"/>
        <v>0</v>
      </c>
    </row>
    <row r="132" spans="1:6">
      <c r="A132" s="28">
        <v>123</v>
      </c>
      <c r="B132" s="29" t="s">
        <v>240</v>
      </c>
      <c r="C132" s="30" t="s">
        <v>241</v>
      </c>
      <c r="D132" s="36">
        <v>0</v>
      </c>
      <c r="E132" s="36">
        <v>0</v>
      </c>
      <c r="F132" s="32">
        <f t="shared" si="0"/>
        <v>0</v>
      </c>
    </row>
    <row r="133" spans="1:6">
      <c r="A133" s="33">
        <v>125</v>
      </c>
      <c r="B133" s="29" t="s">
        <v>242</v>
      </c>
      <c r="C133" s="34" t="s">
        <v>243</v>
      </c>
      <c r="D133" s="37">
        <v>1200</v>
      </c>
      <c r="E133" s="37">
        <v>1200</v>
      </c>
      <c r="F133" s="32">
        <f t="shared" si="0"/>
        <v>2400</v>
      </c>
    </row>
    <row r="134" spans="1:6">
      <c r="A134" s="28">
        <v>126</v>
      </c>
      <c r="B134" s="29" t="s">
        <v>244</v>
      </c>
      <c r="C134" s="30" t="s">
        <v>245</v>
      </c>
      <c r="D134" s="36">
        <v>0</v>
      </c>
      <c r="E134" s="36">
        <v>0</v>
      </c>
      <c r="F134" s="32">
        <f t="shared" si="0"/>
        <v>0</v>
      </c>
    </row>
    <row r="135" spans="1:6">
      <c r="A135" s="33">
        <v>127</v>
      </c>
      <c r="B135" s="29" t="s">
        <v>246</v>
      </c>
      <c r="C135" s="34" t="s">
        <v>247</v>
      </c>
      <c r="D135" s="35">
        <v>400</v>
      </c>
      <c r="E135" s="35">
        <v>400</v>
      </c>
      <c r="F135" s="32">
        <f t="shared" si="0"/>
        <v>800</v>
      </c>
    </row>
    <row r="136" spans="1:6">
      <c r="A136" s="28">
        <v>128</v>
      </c>
      <c r="B136" s="29" t="s">
        <v>248</v>
      </c>
      <c r="C136" s="30" t="s">
        <v>249</v>
      </c>
      <c r="D136" s="36">
        <v>90</v>
      </c>
      <c r="E136" s="36">
        <v>90</v>
      </c>
      <c r="F136" s="32">
        <f t="shared" si="0"/>
        <v>180</v>
      </c>
    </row>
    <row r="137" spans="1:6">
      <c r="A137" s="33">
        <v>129</v>
      </c>
      <c r="B137" s="29" t="s">
        <v>250</v>
      </c>
      <c r="C137" s="34" t="s">
        <v>251</v>
      </c>
      <c r="D137" s="35">
        <v>30</v>
      </c>
      <c r="E137" s="35">
        <v>30</v>
      </c>
      <c r="F137" s="32">
        <f t="shared" si="0"/>
        <v>60</v>
      </c>
    </row>
    <row r="138" spans="1:6">
      <c r="A138" s="28">
        <v>130</v>
      </c>
      <c r="B138" s="29" t="s">
        <v>252</v>
      </c>
      <c r="C138" s="30" t="s">
        <v>253</v>
      </c>
      <c r="D138" s="36">
        <v>150</v>
      </c>
      <c r="E138" s="36">
        <v>150</v>
      </c>
      <c r="F138" s="32">
        <f t="shared" si="0"/>
        <v>300</v>
      </c>
    </row>
    <row r="139" spans="1:6">
      <c r="A139" s="33">
        <v>131</v>
      </c>
      <c r="B139" s="29" t="s">
        <v>254</v>
      </c>
      <c r="C139" s="34" t="s">
        <v>255</v>
      </c>
      <c r="D139" s="35">
        <v>120</v>
      </c>
      <c r="E139" s="35">
        <v>120</v>
      </c>
      <c r="F139" s="32">
        <f t="shared" si="0"/>
        <v>240</v>
      </c>
    </row>
    <row r="140" spans="1:6">
      <c r="A140" s="28">
        <v>132</v>
      </c>
      <c r="B140" s="29" t="s">
        <v>256</v>
      </c>
      <c r="C140" s="30" t="s">
        <v>257</v>
      </c>
      <c r="D140" s="36">
        <v>0</v>
      </c>
      <c r="E140" s="36">
        <v>0</v>
      </c>
      <c r="F140" s="32">
        <f t="shared" si="0"/>
        <v>0</v>
      </c>
    </row>
    <row r="141" spans="1:6">
      <c r="A141" s="33">
        <v>133</v>
      </c>
      <c r="B141" s="29" t="s">
        <v>258</v>
      </c>
      <c r="C141" s="34" t="s">
        <v>259</v>
      </c>
      <c r="D141" s="35">
        <v>0</v>
      </c>
      <c r="E141" s="35">
        <v>0</v>
      </c>
      <c r="F141" s="32">
        <f t="shared" si="0"/>
        <v>0</v>
      </c>
    </row>
    <row r="142" spans="1:6">
      <c r="A142" s="28">
        <v>134</v>
      </c>
      <c r="B142" s="29" t="s">
        <v>260</v>
      </c>
      <c r="C142" s="30" t="s">
        <v>261</v>
      </c>
      <c r="D142" s="36">
        <v>60</v>
      </c>
      <c r="E142" s="36">
        <v>60</v>
      </c>
      <c r="F142" s="32">
        <f t="shared" si="0"/>
        <v>120</v>
      </c>
    </row>
    <row r="143" spans="1:6">
      <c r="A143" s="33">
        <v>135</v>
      </c>
      <c r="B143" s="29" t="s">
        <v>262</v>
      </c>
      <c r="C143" s="34" t="s">
        <v>263</v>
      </c>
      <c r="D143" s="35">
        <v>400</v>
      </c>
      <c r="E143" s="35">
        <v>400</v>
      </c>
      <c r="F143" s="32">
        <f t="shared" si="0"/>
        <v>800</v>
      </c>
    </row>
    <row r="144" spans="1:6">
      <c r="A144" s="28">
        <v>136</v>
      </c>
      <c r="B144" s="29" t="s">
        <v>264</v>
      </c>
      <c r="C144" s="30" t="s">
        <v>265</v>
      </c>
      <c r="D144" s="36">
        <v>30</v>
      </c>
      <c r="E144" s="36">
        <v>30</v>
      </c>
      <c r="F144" s="32">
        <f t="shared" si="0"/>
        <v>60</v>
      </c>
    </row>
    <row r="145" spans="1:6">
      <c r="A145" s="33">
        <v>138</v>
      </c>
      <c r="B145" s="29" t="s">
        <v>266</v>
      </c>
      <c r="C145" s="34" t="s">
        <v>267</v>
      </c>
      <c r="D145" s="35">
        <v>10</v>
      </c>
      <c r="E145" s="35">
        <v>10</v>
      </c>
      <c r="F145" s="32">
        <f t="shared" si="0"/>
        <v>20</v>
      </c>
    </row>
    <row r="146" spans="1:6" ht="24.75">
      <c r="A146" s="28">
        <v>139</v>
      </c>
      <c r="B146" s="29" t="s">
        <v>268</v>
      </c>
      <c r="C146" s="30" t="s">
        <v>269</v>
      </c>
      <c r="D146" s="36">
        <v>8</v>
      </c>
      <c r="E146" s="36">
        <v>8</v>
      </c>
      <c r="F146" s="32">
        <f t="shared" si="0"/>
        <v>16</v>
      </c>
    </row>
    <row r="147" spans="1:6">
      <c r="A147" s="33">
        <v>140</v>
      </c>
      <c r="B147" s="29" t="s">
        <v>270</v>
      </c>
      <c r="C147" s="34" t="s">
        <v>271</v>
      </c>
      <c r="D147" s="35">
        <v>5</v>
      </c>
      <c r="E147" s="35">
        <v>5</v>
      </c>
      <c r="F147" s="32">
        <f t="shared" si="0"/>
        <v>10</v>
      </c>
    </row>
    <row r="148" spans="1:6">
      <c r="A148" s="28">
        <v>141</v>
      </c>
      <c r="B148" s="29" t="s">
        <v>272</v>
      </c>
      <c r="C148" s="30" t="s">
        <v>273</v>
      </c>
      <c r="D148" s="36">
        <v>0</v>
      </c>
      <c r="E148" s="36">
        <v>0</v>
      </c>
      <c r="F148" s="32">
        <f t="shared" si="0"/>
        <v>0</v>
      </c>
    </row>
    <row r="149" spans="1:6">
      <c r="A149" s="33">
        <v>142</v>
      </c>
      <c r="B149" s="29" t="s">
        <v>274</v>
      </c>
      <c r="C149" s="34" t="s">
        <v>275</v>
      </c>
      <c r="D149" s="37">
        <v>3500</v>
      </c>
      <c r="E149" s="37">
        <v>3500</v>
      </c>
      <c r="F149" s="32">
        <f t="shared" si="0"/>
        <v>7000</v>
      </c>
    </row>
    <row r="150" spans="1:6">
      <c r="A150" s="28">
        <v>143</v>
      </c>
      <c r="B150" s="29" t="s">
        <v>276</v>
      </c>
      <c r="C150" s="30" t="s">
        <v>277</v>
      </c>
      <c r="D150" s="36">
        <v>0</v>
      </c>
      <c r="E150" s="36">
        <v>0</v>
      </c>
      <c r="F150" s="32">
        <f t="shared" si="0"/>
        <v>0</v>
      </c>
    </row>
    <row r="151" spans="1:6">
      <c r="A151" s="33">
        <v>144</v>
      </c>
      <c r="B151" s="29" t="s">
        <v>278</v>
      </c>
      <c r="C151" s="34" t="s">
        <v>279</v>
      </c>
      <c r="D151" s="35">
        <v>50</v>
      </c>
      <c r="E151" s="35">
        <v>50</v>
      </c>
      <c r="F151" s="32">
        <f t="shared" si="0"/>
        <v>100</v>
      </c>
    </row>
    <row r="152" spans="1:6" ht="24.75">
      <c r="A152" s="28">
        <v>145</v>
      </c>
      <c r="B152" s="29" t="s">
        <v>280</v>
      </c>
      <c r="C152" s="30" t="s">
        <v>281</v>
      </c>
      <c r="D152" s="36">
        <v>0</v>
      </c>
      <c r="E152" s="36">
        <v>0</v>
      </c>
      <c r="F152" s="32">
        <f t="shared" si="0"/>
        <v>0</v>
      </c>
    </row>
    <row r="153" spans="1:6" ht="24.75">
      <c r="A153" s="33">
        <v>146</v>
      </c>
      <c r="B153" s="29" t="s">
        <v>282</v>
      </c>
      <c r="C153" s="34" t="s">
        <v>283</v>
      </c>
      <c r="D153" s="35">
        <v>0</v>
      </c>
      <c r="E153" s="35">
        <v>0</v>
      </c>
      <c r="F153" s="32">
        <f t="shared" si="0"/>
        <v>0</v>
      </c>
    </row>
    <row r="154" spans="1:6">
      <c r="A154" s="28">
        <v>147</v>
      </c>
      <c r="B154" s="29" t="s">
        <v>284</v>
      </c>
      <c r="C154" s="30" t="s">
        <v>285</v>
      </c>
      <c r="D154" s="36">
        <v>0</v>
      </c>
      <c r="E154" s="36">
        <v>0</v>
      </c>
      <c r="F154" s="32">
        <f t="shared" si="0"/>
        <v>0</v>
      </c>
    </row>
    <row r="155" spans="1:6">
      <c r="A155" s="33">
        <v>150</v>
      </c>
      <c r="B155" s="29" t="s">
        <v>286</v>
      </c>
      <c r="C155" s="34" t="s">
        <v>287</v>
      </c>
      <c r="D155" s="35">
        <v>25</v>
      </c>
      <c r="E155" s="35">
        <v>25</v>
      </c>
      <c r="F155" s="32">
        <f t="shared" si="0"/>
        <v>50</v>
      </c>
    </row>
    <row r="156" spans="1:6" ht="24.75">
      <c r="A156" s="28">
        <v>153</v>
      </c>
      <c r="B156" s="29" t="s">
        <v>288</v>
      </c>
      <c r="C156" s="30" t="s">
        <v>289</v>
      </c>
      <c r="D156" s="36">
        <v>3</v>
      </c>
      <c r="E156" s="36">
        <v>3</v>
      </c>
      <c r="F156" s="32">
        <f t="shared" si="0"/>
        <v>6</v>
      </c>
    </row>
    <row r="157" spans="1:6">
      <c r="A157" s="33">
        <v>154</v>
      </c>
      <c r="B157" s="29" t="s">
        <v>290</v>
      </c>
      <c r="C157" s="34" t="s">
        <v>291</v>
      </c>
      <c r="D157" s="35">
        <v>0</v>
      </c>
      <c r="E157" s="35">
        <v>0</v>
      </c>
      <c r="F157" s="32">
        <f t="shared" si="0"/>
        <v>0</v>
      </c>
    </row>
    <row r="158" spans="1:6">
      <c r="A158" s="28">
        <v>155</v>
      </c>
      <c r="B158" s="29" t="s">
        <v>292</v>
      </c>
      <c r="C158" s="30" t="s">
        <v>293</v>
      </c>
      <c r="D158" s="36">
        <v>0</v>
      </c>
      <c r="E158" s="36">
        <v>0</v>
      </c>
      <c r="F158" s="32">
        <f t="shared" si="0"/>
        <v>0</v>
      </c>
    </row>
    <row r="159" spans="1:6">
      <c r="A159" s="33">
        <v>156</v>
      </c>
      <c r="B159" s="29" t="s">
        <v>294</v>
      </c>
      <c r="C159" s="34" t="s">
        <v>295</v>
      </c>
      <c r="D159" s="35">
        <v>50</v>
      </c>
      <c r="E159" s="35">
        <v>50</v>
      </c>
      <c r="F159" s="32">
        <f t="shared" si="0"/>
        <v>100</v>
      </c>
    </row>
    <row r="160" spans="1:6">
      <c r="A160" s="28">
        <v>157</v>
      </c>
      <c r="B160" s="29" t="s">
        <v>296</v>
      </c>
      <c r="C160" s="30" t="s">
        <v>297</v>
      </c>
      <c r="D160" s="36">
        <v>30</v>
      </c>
      <c r="E160" s="36">
        <v>30</v>
      </c>
      <c r="F160" s="32">
        <f t="shared" si="0"/>
        <v>60</v>
      </c>
    </row>
    <row r="161" spans="1:6" ht="24.75">
      <c r="A161" s="33">
        <v>158</v>
      </c>
      <c r="B161" s="29" t="s">
        <v>298</v>
      </c>
      <c r="C161" s="34" t="s">
        <v>299</v>
      </c>
      <c r="D161" s="35">
        <v>0</v>
      </c>
      <c r="E161" s="35">
        <v>0</v>
      </c>
      <c r="F161" s="32">
        <f t="shared" si="0"/>
        <v>0</v>
      </c>
    </row>
    <row r="162" spans="1:6" ht="24.75">
      <c r="A162" s="28">
        <v>159</v>
      </c>
      <c r="B162" s="29" t="s">
        <v>300</v>
      </c>
      <c r="C162" s="30" t="s">
        <v>301</v>
      </c>
      <c r="D162" s="36">
        <v>10</v>
      </c>
      <c r="E162" s="36">
        <v>10</v>
      </c>
      <c r="F162" s="32">
        <f t="shared" si="0"/>
        <v>20</v>
      </c>
    </row>
    <row r="163" spans="1:6">
      <c r="A163" s="33">
        <v>160</v>
      </c>
      <c r="B163" s="29" t="s">
        <v>302</v>
      </c>
      <c r="C163" s="34" t="s">
        <v>303</v>
      </c>
      <c r="D163" s="35">
        <v>0</v>
      </c>
      <c r="E163" s="35">
        <v>0</v>
      </c>
      <c r="F163" s="32">
        <f t="shared" si="0"/>
        <v>0</v>
      </c>
    </row>
    <row r="164" spans="1:6">
      <c r="A164" s="28">
        <v>161</v>
      </c>
      <c r="B164" s="29" t="s">
        <v>304</v>
      </c>
      <c r="C164" s="30" t="s">
        <v>305</v>
      </c>
      <c r="D164" s="36">
        <v>0</v>
      </c>
      <c r="E164" s="36">
        <v>0</v>
      </c>
      <c r="F164" s="32">
        <f t="shared" si="0"/>
        <v>0</v>
      </c>
    </row>
    <row r="165" spans="1:6">
      <c r="A165" s="33">
        <v>162</v>
      </c>
      <c r="B165" s="29" t="s">
        <v>306</v>
      </c>
      <c r="C165" s="34" t="s">
        <v>307</v>
      </c>
      <c r="D165" s="35">
        <v>1</v>
      </c>
      <c r="E165" s="35">
        <v>1</v>
      </c>
      <c r="F165" s="32">
        <f t="shared" si="0"/>
        <v>2</v>
      </c>
    </row>
    <row r="166" spans="1:6" ht="24.75">
      <c r="A166" s="28">
        <v>163</v>
      </c>
      <c r="B166" s="29" t="s">
        <v>308</v>
      </c>
      <c r="C166" s="30" t="s">
        <v>309</v>
      </c>
      <c r="D166" s="36">
        <v>0</v>
      </c>
      <c r="E166" s="36">
        <v>0</v>
      </c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35">
        <v>0</v>
      </c>
      <c r="E167" s="35">
        <v>0</v>
      </c>
      <c r="F167" s="32">
        <f t="shared" si="0"/>
        <v>0</v>
      </c>
    </row>
    <row r="168" spans="1:6">
      <c r="A168" s="28">
        <v>165</v>
      </c>
      <c r="B168" s="29" t="s">
        <v>312</v>
      </c>
      <c r="C168" s="30" t="s">
        <v>313</v>
      </c>
      <c r="D168" s="36">
        <v>0</v>
      </c>
      <c r="E168" s="36">
        <v>0</v>
      </c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35">
        <v>300</v>
      </c>
      <c r="E169" s="35">
        <v>300</v>
      </c>
      <c r="F169" s="32">
        <f t="shared" si="0"/>
        <v>600</v>
      </c>
    </row>
    <row r="170" spans="1:6">
      <c r="A170" s="28">
        <v>167</v>
      </c>
      <c r="B170" s="29" t="s">
        <v>316</v>
      </c>
      <c r="C170" s="30" t="s">
        <v>317</v>
      </c>
      <c r="D170" s="36">
        <v>600</v>
      </c>
      <c r="E170" s="36">
        <v>600</v>
      </c>
      <c r="F170" s="32">
        <f t="shared" si="0"/>
        <v>1200</v>
      </c>
    </row>
    <row r="171" spans="1:6">
      <c r="A171" s="33">
        <v>168</v>
      </c>
      <c r="B171" s="29" t="s">
        <v>318</v>
      </c>
      <c r="C171" s="34" t="s">
        <v>319</v>
      </c>
      <c r="D171" s="35">
        <v>400</v>
      </c>
      <c r="E171" s="35">
        <v>400</v>
      </c>
      <c r="F171" s="32">
        <f t="shared" si="0"/>
        <v>800</v>
      </c>
    </row>
    <row r="172" spans="1:6">
      <c r="A172" s="28">
        <v>169</v>
      </c>
      <c r="B172" s="29" t="s">
        <v>320</v>
      </c>
      <c r="C172" s="30" t="s">
        <v>321</v>
      </c>
      <c r="D172" s="36">
        <v>0</v>
      </c>
      <c r="E172" s="36">
        <v>0</v>
      </c>
      <c r="F172" s="32">
        <f t="shared" si="0"/>
        <v>0</v>
      </c>
    </row>
    <row r="173" spans="1:6" ht="24.75">
      <c r="A173" s="33">
        <v>170</v>
      </c>
      <c r="B173" s="29" t="s">
        <v>322</v>
      </c>
      <c r="C173" s="34" t="s">
        <v>323</v>
      </c>
      <c r="D173" s="35">
        <v>0</v>
      </c>
      <c r="E173" s="35">
        <v>0</v>
      </c>
      <c r="F173" s="32">
        <f t="shared" si="0"/>
        <v>0</v>
      </c>
    </row>
    <row r="174" spans="1:6">
      <c r="A174" s="28">
        <v>171</v>
      </c>
      <c r="B174" s="29" t="s">
        <v>324</v>
      </c>
      <c r="C174" s="30" t="s">
        <v>325</v>
      </c>
      <c r="D174" s="36">
        <v>60</v>
      </c>
      <c r="E174" s="36">
        <v>60</v>
      </c>
      <c r="F174" s="32">
        <f t="shared" si="0"/>
        <v>120</v>
      </c>
    </row>
    <row r="175" spans="1:6">
      <c r="A175" s="33">
        <v>172</v>
      </c>
      <c r="B175" s="29" t="s">
        <v>326</v>
      </c>
      <c r="C175" s="34" t="s">
        <v>327</v>
      </c>
      <c r="D175" s="35">
        <v>0</v>
      </c>
      <c r="E175" s="35">
        <v>0</v>
      </c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36">
        <v>0</v>
      </c>
      <c r="E176" s="36">
        <v>0</v>
      </c>
      <c r="F176" s="32">
        <f t="shared" si="0"/>
        <v>0</v>
      </c>
    </row>
    <row r="177" spans="1:6">
      <c r="A177" s="33">
        <v>174</v>
      </c>
      <c r="B177" s="29" t="s">
        <v>330</v>
      </c>
      <c r="C177" s="34" t="s">
        <v>331</v>
      </c>
      <c r="D177" s="35">
        <v>0</v>
      </c>
      <c r="E177" s="35">
        <v>0</v>
      </c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36">
        <v>2</v>
      </c>
      <c r="E178" s="36">
        <v>2</v>
      </c>
      <c r="F178" s="32">
        <f t="shared" si="0"/>
        <v>4</v>
      </c>
    </row>
    <row r="179" spans="1:6">
      <c r="A179" s="33">
        <v>176</v>
      </c>
      <c r="B179" s="29" t="s">
        <v>334</v>
      </c>
      <c r="C179" s="34" t="s">
        <v>335</v>
      </c>
      <c r="D179" s="35">
        <v>3</v>
      </c>
      <c r="E179" s="35">
        <v>3</v>
      </c>
      <c r="F179" s="32">
        <f t="shared" si="0"/>
        <v>6</v>
      </c>
    </row>
    <row r="180" spans="1:6">
      <c r="A180" s="28">
        <v>177</v>
      </c>
      <c r="B180" s="29" t="s">
        <v>336</v>
      </c>
      <c r="C180" s="30" t="s">
        <v>337</v>
      </c>
      <c r="D180" s="36">
        <v>0</v>
      </c>
      <c r="E180" s="36">
        <v>0</v>
      </c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35">
        <v>0</v>
      </c>
      <c r="E181" s="35">
        <v>0</v>
      </c>
      <c r="F181" s="32">
        <f t="shared" si="0"/>
        <v>0</v>
      </c>
    </row>
    <row r="182" spans="1:6" ht="24.75">
      <c r="A182" s="28">
        <v>179</v>
      </c>
      <c r="B182" s="29" t="s">
        <v>340</v>
      </c>
      <c r="C182" s="30" t="s">
        <v>341</v>
      </c>
      <c r="D182" s="36">
        <v>0</v>
      </c>
      <c r="E182" s="36">
        <v>0</v>
      </c>
      <c r="F182" s="32">
        <f t="shared" si="0"/>
        <v>0</v>
      </c>
    </row>
    <row r="183" spans="1:6" ht="24.75">
      <c r="A183" s="33">
        <v>180</v>
      </c>
      <c r="B183" s="29" t="s">
        <v>342</v>
      </c>
      <c r="C183" s="34" t="s">
        <v>343</v>
      </c>
      <c r="D183" s="35">
        <v>50</v>
      </c>
      <c r="E183" s="35">
        <v>50</v>
      </c>
      <c r="F183" s="32">
        <f t="shared" si="0"/>
        <v>100</v>
      </c>
    </row>
    <row r="184" spans="1:6" ht="24.75">
      <c r="A184" s="28">
        <v>181</v>
      </c>
      <c r="B184" s="29" t="s">
        <v>344</v>
      </c>
      <c r="C184" s="30" t="s">
        <v>345</v>
      </c>
      <c r="D184" s="36">
        <v>100</v>
      </c>
      <c r="E184" s="36">
        <v>100</v>
      </c>
      <c r="F184" s="32">
        <f t="shared" si="0"/>
        <v>200</v>
      </c>
    </row>
    <row r="185" spans="1:6">
      <c r="A185" s="33">
        <v>182</v>
      </c>
      <c r="B185" s="29" t="s">
        <v>346</v>
      </c>
      <c r="C185" s="34" t="s">
        <v>347</v>
      </c>
      <c r="D185" s="35">
        <v>200</v>
      </c>
      <c r="E185" s="35">
        <v>200</v>
      </c>
      <c r="F185" s="32">
        <f t="shared" si="0"/>
        <v>400</v>
      </c>
    </row>
    <row r="186" spans="1:6">
      <c r="A186" s="28">
        <v>183</v>
      </c>
      <c r="B186" s="29" t="s">
        <v>348</v>
      </c>
      <c r="C186" s="30" t="s">
        <v>349</v>
      </c>
      <c r="D186" s="36">
        <v>0</v>
      </c>
      <c r="E186" s="36">
        <v>0</v>
      </c>
      <c r="F186" s="32">
        <f t="shared" si="0"/>
        <v>0</v>
      </c>
    </row>
    <row r="187" spans="1:6">
      <c r="A187" s="33">
        <v>184</v>
      </c>
      <c r="B187" s="29" t="s">
        <v>350</v>
      </c>
      <c r="C187" s="34" t="s">
        <v>351</v>
      </c>
      <c r="D187" s="35">
        <v>180</v>
      </c>
      <c r="E187" s="35">
        <v>180</v>
      </c>
      <c r="F187" s="32">
        <f t="shared" si="0"/>
        <v>360</v>
      </c>
    </row>
    <row r="188" spans="1:6">
      <c r="A188" s="28">
        <v>185</v>
      </c>
      <c r="B188" s="29" t="s">
        <v>352</v>
      </c>
      <c r="C188" s="30" t="s">
        <v>353</v>
      </c>
      <c r="D188" s="36">
        <v>0</v>
      </c>
      <c r="E188" s="36">
        <v>0</v>
      </c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35">
        <v>600</v>
      </c>
      <c r="E189" s="35">
        <v>600</v>
      </c>
      <c r="F189" s="32">
        <f t="shared" si="0"/>
        <v>1200</v>
      </c>
    </row>
    <row r="190" spans="1:6">
      <c r="A190" s="28">
        <v>187</v>
      </c>
      <c r="B190" s="29" t="s">
        <v>356</v>
      </c>
      <c r="C190" s="30" t="s">
        <v>357</v>
      </c>
      <c r="D190" s="36">
        <v>100</v>
      </c>
      <c r="E190" s="36">
        <v>100</v>
      </c>
      <c r="F190" s="32">
        <f t="shared" si="0"/>
        <v>200</v>
      </c>
    </row>
    <row r="191" spans="1:6">
      <c r="A191" s="33">
        <v>188</v>
      </c>
      <c r="B191" s="29" t="s">
        <v>358</v>
      </c>
      <c r="C191" s="34" t="s">
        <v>359</v>
      </c>
      <c r="D191" s="35">
        <v>120</v>
      </c>
      <c r="E191" s="35">
        <v>120</v>
      </c>
      <c r="F191" s="32">
        <f t="shared" si="0"/>
        <v>240</v>
      </c>
    </row>
    <row r="192" spans="1:6">
      <c r="A192" s="28">
        <v>189</v>
      </c>
      <c r="B192" s="29" t="s">
        <v>360</v>
      </c>
      <c r="C192" s="30" t="s">
        <v>361</v>
      </c>
      <c r="D192" s="36">
        <v>90</v>
      </c>
      <c r="E192" s="36">
        <v>90</v>
      </c>
      <c r="F192" s="32">
        <f t="shared" si="0"/>
        <v>180</v>
      </c>
    </row>
    <row r="193" spans="1:6">
      <c r="A193" s="33">
        <v>191</v>
      </c>
      <c r="B193" s="29" t="s">
        <v>362</v>
      </c>
      <c r="C193" s="34" t="s">
        <v>363</v>
      </c>
      <c r="D193" s="35">
        <v>0</v>
      </c>
      <c r="E193" s="35">
        <v>0</v>
      </c>
      <c r="F193" s="32">
        <f t="shared" si="0"/>
        <v>0</v>
      </c>
    </row>
    <row r="194" spans="1:6" ht="24.75">
      <c r="A194" s="28">
        <v>192</v>
      </c>
      <c r="B194" s="29" t="s">
        <v>364</v>
      </c>
      <c r="C194" s="30" t="s">
        <v>365</v>
      </c>
      <c r="D194" s="36">
        <v>0</v>
      </c>
      <c r="E194" s="36">
        <v>0</v>
      </c>
      <c r="F194" s="32">
        <f t="shared" si="0"/>
        <v>0</v>
      </c>
    </row>
    <row r="195" spans="1:6">
      <c r="A195" s="33">
        <v>193</v>
      </c>
      <c r="B195" s="29" t="s">
        <v>366</v>
      </c>
      <c r="C195" s="34" t="s">
        <v>367</v>
      </c>
      <c r="D195" s="35">
        <v>150</v>
      </c>
      <c r="E195" s="35">
        <v>150</v>
      </c>
      <c r="F195" s="32">
        <f t="shared" si="0"/>
        <v>300</v>
      </c>
    </row>
    <row r="196" spans="1:6">
      <c r="A196" s="28">
        <v>194</v>
      </c>
      <c r="B196" s="29" t="s">
        <v>368</v>
      </c>
      <c r="C196" s="30" t="s">
        <v>369</v>
      </c>
      <c r="D196" s="36">
        <v>0</v>
      </c>
      <c r="E196" s="36">
        <v>0</v>
      </c>
      <c r="F196" s="32">
        <f t="shared" si="0"/>
        <v>0</v>
      </c>
    </row>
    <row r="197" spans="1:6">
      <c r="A197" s="33">
        <v>195</v>
      </c>
      <c r="B197" s="29" t="s">
        <v>370</v>
      </c>
      <c r="C197" s="34" t="s">
        <v>371</v>
      </c>
      <c r="D197" s="35">
        <v>0</v>
      </c>
      <c r="E197" s="35">
        <v>0</v>
      </c>
      <c r="F197" s="32">
        <f t="shared" si="0"/>
        <v>0</v>
      </c>
    </row>
    <row r="198" spans="1:6" ht="24.75">
      <c r="A198" s="28">
        <v>196</v>
      </c>
      <c r="B198" s="29" t="s">
        <v>372</v>
      </c>
      <c r="C198" s="30" t="s">
        <v>373</v>
      </c>
      <c r="D198" s="36">
        <v>0</v>
      </c>
      <c r="E198" s="36">
        <v>0</v>
      </c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35">
        <v>90</v>
      </c>
      <c r="E199" s="35">
        <v>90</v>
      </c>
      <c r="F199" s="32">
        <f t="shared" si="0"/>
        <v>180</v>
      </c>
    </row>
    <row r="200" spans="1:6">
      <c r="A200" s="28">
        <v>199</v>
      </c>
      <c r="B200" s="29" t="s">
        <v>376</v>
      </c>
      <c r="C200" s="30" t="s">
        <v>377</v>
      </c>
      <c r="D200" s="36">
        <v>500</v>
      </c>
      <c r="E200" s="36">
        <v>500</v>
      </c>
      <c r="F200" s="32">
        <f t="shared" si="0"/>
        <v>1000</v>
      </c>
    </row>
    <row r="201" spans="1:6">
      <c r="A201" s="33">
        <v>200</v>
      </c>
      <c r="B201" s="29" t="s">
        <v>378</v>
      </c>
      <c r="C201" s="34" t="s">
        <v>379</v>
      </c>
      <c r="D201" s="35">
        <v>800</v>
      </c>
      <c r="E201" s="35">
        <v>800</v>
      </c>
      <c r="F201" s="32">
        <f t="shared" si="0"/>
        <v>1600</v>
      </c>
    </row>
    <row r="202" spans="1:6">
      <c r="A202" s="28">
        <v>201</v>
      </c>
      <c r="B202" s="29" t="s">
        <v>380</v>
      </c>
      <c r="C202" s="30" t="s">
        <v>381</v>
      </c>
      <c r="D202" s="36">
        <v>0</v>
      </c>
      <c r="E202" s="36">
        <v>0</v>
      </c>
      <c r="F202" s="32">
        <f t="shared" si="0"/>
        <v>0</v>
      </c>
    </row>
    <row r="203" spans="1:6">
      <c r="A203" s="33">
        <v>202</v>
      </c>
      <c r="B203" s="29" t="s">
        <v>382</v>
      </c>
      <c r="C203" s="34" t="s">
        <v>383</v>
      </c>
      <c r="D203" s="35">
        <v>400</v>
      </c>
      <c r="E203" s="35">
        <v>400</v>
      </c>
      <c r="F203" s="32">
        <f t="shared" si="0"/>
        <v>800</v>
      </c>
    </row>
    <row r="204" spans="1:6">
      <c r="A204" s="28">
        <v>203</v>
      </c>
      <c r="B204" s="29" t="s">
        <v>384</v>
      </c>
      <c r="C204" s="30" t="s">
        <v>385</v>
      </c>
      <c r="D204" s="36">
        <v>90</v>
      </c>
      <c r="E204" s="36">
        <v>90</v>
      </c>
      <c r="F204" s="32">
        <f t="shared" si="0"/>
        <v>180</v>
      </c>
    </row>
    <row r="205" spans="1:6">
      <c r="A205" s="33">
        <v>204</v>
      </c>
      <c r="B205" s="29" t="s">
        <v>386</v>
      </c>
      <c r="C205" s="34" t="s">
        <v>387</v>
      </c>
      <c r="D205" s="35">
        <v>0</v>
      </c>
      <c r="E205" s="35">
        <v>0</v>
      </c>
      <c r="F205" s="32">
        <f t="shared" si="0"/>
        <v>0</v>
      </c>
    </row>
    <row r="206" spans="1:6">
      <c r="A206" s="28">
        <v>205</v>
      </c>
      <c r="B206" s="29" t="s">
        <v>388</v>
      </c>
      <c r="C206" s="30" t="s">
        <v>389</v>
      </c>
      <c r="D206" s="36">
        <v>0</v>
      </c>
      <c r="E206" s="36">
        <v>0</v>
      </c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35">
        <v>200</v>
      </c>
      <c r="E207" s="35">
        <v>200</v>
      </c>
      <c r="F207" s="32">
        <f t="shared" si="0"/>
        <v>400</v>
      </c>
    </row>
    <row r="208" spans="1:6">
      <c r="A208" s="28">
        <v>207</v>
      </c>
      <c r="B208" s="29" t="s">
        <v>392</v>
      </c>
      <c r="C208" s="30" t="s">
        <v>393</v>
      </c>
      <c r="D208" s="36">
        <v>150</v>
      </c>
      <c r="E208" s="36">
        <v>150</v>
      </c>
      <c r="F208" s="32">
        <f t="shared" si="0"/>
        <v>300</v>
      </c>
    </row>
    <row r="209" spans="1:6">
      <c r="A209" s="33">
        <v>208</v>
      </c>
      <c r="B209" s="29" t="s">
        <v>394</v>
      </c>
      <c r="C209" s="34" t="s">
        <v>395</v>
      </c>
      <c r="D209" s="37">
        <v>1500</v>
      </c>
      <c r="E209" s="37">
        <v>1500</v>
      </c>
      <c r="F209" s="32">
        <f t="shared" si="0"/>
        <v>3000</v>
      </c>
    </row>
    <row r="210" spans="1:6">
      <c r="A210" s="28">
        <v>209</v>
      </c>
      <c r="B210" s="29" t="s">
        <v>396</v>
      </c>
      <c r="C210" s="30" t="s">
        <v>397</v>
      </c>
      <c r="D210" s="36">
        <v>200</v>
      </c>
      <c r="E210" s="36">
        <v>200</v>
      </c>
      <c r="F210" s="32">
        <f t="shared" si="0"/>
        <v>400</v>
      </c>
    </row>
    <row r="211" spans="1:6">
      <c r="A211" s="33">
        <v>210</v>
      </c>
      <c r="B211" s="29" t="s">
        <v>398</v>
      </c>
      <c r="C211" s="34" t="s">
        <v>399</v>
      </c>
      <c r="D211" s="35">
        <v>0</v>
      </c>
      <c r="E211" s="35">
        <v>0</v>
      </c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36">
        <v>60</v>
      </c>
      <c r="E212" s="36">
        <v>60</v>
      </c>
      <c r="F212" s="32">
        <f t="shared" si="0"/>
        <v>120</v>
      </c>
    </row>
    <row r="213" spans="1:6">
      <c r="A213" s="33">
        <v>212</v>
      </c>
      <c r="B213" s="29" t="s">
        <v>402</v>
      </c>
      <c r="C213" s="34" t="s">
        <v>403</v>
      </c>
      <c r="D213" s="35">
        <v>0</v>
      </c>
      <c r="E213" s="35">
        <v>0</v>
      </c>
      <c r="F213" s="32">
        <f t="shared" si="0"/>
        <v>0</v>
      </c>
    </row>
    <row r="214" spans="1:6" ht="24.75">
      <c r="A214" s="28">
        <v>213</v>
      </c>
      <c r="B214" s="29" t="s">
        <v>404</v>
      </c>
      <c r="C214" s="30" t="s">
        <v>405</v>
      </c>
      <c r="D214" s="36">
        <v>30</v>
      </c>
      <c r="E214" s="36">
        <v>30</v>
      </c>
      <c r="F214" s="32">
        <f t="shared" si="0"/>
        <v>60</v>
      </c>
    </row>
    <row r="215" spans="1:6" ht="24.75">
      <c r="A215" s="33">
        <v>214</v>
      </c>
      <c r="B215" s="29" t="s">
        <v>406</v>
      </c>
      <c r="C215" s="34" t="s">
        <v>407</v>
      </c>
      <c r="D215" s="35">
        <v>60</v>
      </c>
      <c r="E215" s="35">
        <v>60</v>
      </c>
      <c r="F215" s="32">
        <f t="shared" si="0"/>
        <v>120</v>
      </c>
    </row>
    <row r="216" spans="1:6" ht="24.75">
      <c r="A216" s="28">
        <v>215</v>
      </c>
      <c r="B216" s="29" t="s">
        <v>408</v>
      </c>
      <c r="C216" s="30" t="s">
        <v>409</v>
      </c>
      <c r="D216" s="36">
        <v>0</v>
      </c>
      <c r="E216" s="36">
        <v>0</v>
      </c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35">
        <v>0</v>
      </c>
      <c r="E217" s="35">
        <v>0</v>
      </c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36">
        <v>90</v>
      </c>
      <c r="E218" s="36">
        <v>90</v>
      </c>
      <c r="F218" s="32">
        <f t="shared" si="0"/>
        <v>180</v>
      </c>
    </row>
    <row r="219" spans="1:6">
      <c r="A219" s="33">
        <v>218</v>
      </c>
      <c r="B219" s="29" t="s">
        <v>414</v>
      </c>
      <c r="C219" s="34" t="s">
        <v>415</v>
      </c>
      <c r="D219" s="35">
        <v>100</v>
      </c>
      <c r="E219" s="35">
        <v>100</v>
      </c>
      <c r="F219" s="32">
        <f t="shared" si="0"/>
        <v>200</v>
      </c>
    </row>
    <row r="220" spans="1:6">
      <c r="A220" s="28">
        <v>219</v>
      </c>
      <c r="B220" s="29" t="s">
        <v>416</v>
      </c>
      <c r="C220" s="30" t="s">
        <v>417</v>
      </c>
      <c r="D220" s="36">
        <v>5</v>
      </c>
      <c r="E220" s="36">
        <v>5</v>
      </c>
      <c r="F220" s="32">
        <f t="shared" si="0"/>
        <v>10</v>
      </c>
    </row>
    <row r="221" spans="1:6" ht="24.75">
      <c r="A221" s="33">
        <v>221</v>
      </c>
      <c r="B221" s="29" t="s">
        <v>418</v>
      </c>
      <c r="C221" s="34" t="s">
        <v>419</v>
      </c>
      <c r="D221" s="35">
        <v>15</v>
      </c>
      <c r="E221" s="35">
        <v>15</v>
      </c>
      <c r="F221" s="32">
        <f t="shared" si="0"/>
        <v>30</v>
      </c>
    </row>
    <row r="222" spans="1:6">
      <c r="A222" s="28">
        <v>222</v>
      </c>
      <c r="B222" s="29" t="s">
        <v>420</v>
      </c>
      <c r="C222" s="30" t="s">
        <v>421</v>
      </c>
      <c r="D222" s="36">
        <v>3</v>
      </c>
      <c r="E222" s="36">
        <v>3</v>
      </c>
      <c r="F222" s="32">
        <f t="shared" si="0"/>
        <v>6</v>
      </c>
    </row>
    <row r="223" spans="1:6" ht="24.75">
      <c r="A223" s="33">
        <v>223</v>
      </c>
      <c r="B223" s="29" t="s">
        <v>422</v>
      </c>
      <c r="C223" s="34" t="s">
        <v>423</v>
      </c>
      <c r="D223" s="35">
        <v>800</v>
      </c>
      <c r="E223" s="35">
        <v>800</v>
      </c>
      <c r="F223" s="32">
        <f t="shared" si="0"/>
        <v>1600</v>
      </c>
    </row>
    <row r="224" spans="1:6" ht="24.75">
      <c r="A224" s="28">
        <v>224</v>
      </c>
      <c r="B224" s="29" t="s">
        <v>424</v>
      </c>
      <c r="C224" s="30" t="s">
        <v>425</v>
      </c>
      <c r="D224" s="36">
        <v>5</v>
      </c>
      <c r="E224" s="36">
        <v>5</v>
      </c>
      <c r="F224" s="32">
        <f t="shared" si="0"/>
        <v>10</v>
      </c>
    </row>
    <row r="225" spans="1:6">
      <c r="A225" s="33">
        <v>225</v>
      </c>
      <c r="B225" s="29" t="s">
        <v>426</v>
      </c>
      <c r="C225" s="34" t="s">
        <v>427</v>
      </c>
      <c r="D225" s="35">
        <v>700</v>
      </c>
      <c r="E225" s="35">
        <v>700</v>
      </c>
      <c r="F225" s="32">
        <f t="shared" si="0"/>
        <v>1400</v>
      </c>
    </row>
    <row r="226" spans="1:6">
      <c r="A226" s="28">
        <v>226</v>
      </c>
      <c r="B226" s="29" t="s">
        <v>428</v>
      </c>
      <c r="C226" s="30" t="s">
        <v>429</v>
      </c>
      <c r="D226" s="36">
        <v>300</v>
      </c>
      <c r="E226" s="36">
        <v>300</v>
      </c>
      <c r="F226" s="32">
        <f t="shared" si="0"/>
        <v>600</v>
      </c>
    </row>
    <row r="227" spans="1:6" ht="24.75">
      <c r="A227" s="33">
        <v>227</v>
      </c>
      <c r="B227" s="29" t="s">
        <v>430</v>
      </c>
      <c r="C227" s="34" t="s">
        <v>431</v>
      </c>
      <c r="D227" s="35">
        <v>0</v>
      </c>
      <c r="E227" s="35">
        <v>0</v>
      </c>
      <c r="F227" s="32">
        <f t="shared" si="0"/>
        <v>0</v>
      </c>
    </row>
    <row r="228" spans="1:6">
      <c r="A228" s="28">
        <v>228</v>
      </c>
      <c r="B228" s="29" t="s">
        <v>432</v>
      </c>
      <c r="C228" s="30" t="s">
        <v>433</v>
      </c>
      <c r="D228" s="36">
        <v>500</v>
      </c>
      <c r="E228" s="36">
        <v>500</v>
      </c>
      <c r="F228" s="32">
        <f t="shared" si="0"/>
        <v>1000</v>
      </c>
    </row>
    <row r="229" spans="1:6" ht="24.75">
      <c r="A229" s="33">
        <v>230</v>
      </c>
      <c r="B229" s="29" t="s">
        <v>434</v>
      </c>
      <c r="C229" s="34" t="s">
        <v>435</v>
      </c>
      <c r="D229" s="35">
        <v>60</v>
      </c>
      <c r="E229" s="35">
        <v>60</v>
      </c>
      <c r="F229" s="32">
        <f t="shared" si="0"/>
        <v>120</v>
      </c>
    </row>
    <row r="230" spans="1:6">
      <c r="A230" s="28">
        <v>231</v>
      </c>
      <c r="B230" s="29" t="s">
        <v>436</v>
      </c>
      <c r="C230" s="30" t="s">
        <v>437</v>
      </c>
      <c r="D230" s="36">
        <v>0</v>
      </c>
      <c r="E230" s="36">
        <v>0</v>
      </c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35">
        <v>0</v>
      </c>
      <c r="E231" s="35">
        <v>0</v>
      </c>
      <c r="F231" s="32">
        <f t="shared" si="0"/>
        <v>0</v>
      </c>
    </row>
    <row r="232" spans="1:6">
      <c r="A232" s="28">
        <v>233</v>
      </c>
      <c r="B232" s="29" t="s">
        <v>440</v>
      </c>
      <c r="C232" s="30" t="s">
        <v>441</v>
      </c>
      <c r="D232" s="36">
        <v>600</v>
      </c>
      <c r="E232" s="36">
        <v>600</v>
      </c>
      <c r="F232" s="32">
        <f t="shared" si="0"/>
        <v>1200</v>
      </c>
    </row>
    <row r="233" spans="1:6">
      <c r="A233" s="33">
        <v>234</v>
      </c>
      <c r="B233" s="29" t="s">
        <v>442</v>
      </c>
      <c r="C233" s="34" t="s">
        <v>443</v>
      </c>
      <c r="D233" s="35">
        <v>300</v>
      </c>
      <c r="E233" s="35">
        <v>300</v>
      </c>
      <c r="F233" s="32">
        <f t="shared" si="0"/>
        <v>600</v>
      </c>
    </row>
    <row r="234" spans="1:6">
      <c r="A234" s="28">
        <v>235</v>
      </c>
      <c r="B234" s="29" t="s">
        <v>444</v>
      </c>
      <c r="C234" s="30" t="s">
        <v>445</v>
      </c>
      <c r="D234" s="36">
        <v>0</v>
      </c>
      <c r="E234" s="36">
        <v>0</v>
      </c>
      <c r="F234" s="32">
        <f t="shared" si="0"/>
        <v>0</v>
      </c>
    </row>
    <row r="235" spans="1:6">
      <c r="A235" s="33">
        <v>236</v>
      </c>
      <c r="B235" s="29" t="s">
        <v>446</v>
      </c>
      <c r="C235" s="34" t="s">
        <v>447</v>
      </c>
      <c r="D235" s="35">
        <v>60</v>
      </c>
      <c r="E235" s="35">
        <v>60</v>
      </c>
      <c r="F235" s="32">
        <f t="shared" si="0"/>
        <v>120</v>
      </c>
    </row>
    <row r="236" spans="1:6">
      <c r="A236" s="28">
        <v>237</v>
      </c>
      <c r="B236" s="29" t="s">
        <v>448</v>
      </c>
      <c r="C236" s="30" t="s">
        <v>449</v>
      </c>
      <c r="D236" s="31">
        <v>1500</v>
      </c>
      <c r="E236" s="31">
        <v>1500</v>
      </c>
      <c r="F236" s="32">
        <f t="shared" si="0"/>
        <v>3000</v>
      </c>
    </row>
    <row r="237" spans="1:6">
      <c r="A237" s="33">
        <v>238</v>
      </c>
      <c r="B237" s="29" t="s">
        <v>450</v>
      </c>
      <c r="C237" s="34" t="s">
        <v>451</v>
      </c>
      <c r="D237" s="35">
        <v>0</v>
      </c>
      <c r="E237" s="35">
        <v>0</v>
      </c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36">
        <v>0</v>
      </c>
      <c r="E238" s="36">
        <v>0</v>
      </c>
      <c r="F238" s="32">
        <f t="shared" si="0"/>
        <v>0</v>
      </c>
    </row>
    <row r="239" spans="1:6" ht="24.75">
      <c r="A239" s="33">
        <v>243</v>
      </c>
      <c r="B239" s="29" t="s">
        <v>454</v>
      </c>
      <c r="C239" s="34" t="s">
        <v>455</v>
      </c>
      <c r="D239" s="35">
        <v>0</v>
      </c>
      <c r="E239" s="35">
        <v>0</v>
      </c>
      <c r="F239" s="32">
        <f t="shared" si="0"/>
        <v>0</v>
      </c>
    </row>
    <row r="240" spans="1:6">
      <c r="A240" s="28">
        <v>244</v>
      </c>
      <c r="B240" s="29" t="s">
        <v>456</v>
      </c>
      <c r="C240" s="30" t="s">
        <v>457</v>
      </c>
      <c r="D240" s="36">
        <v>0</v>
      </c>
      <c r="E240" s="36">
        <v>0</v>
      </c>
      <c r="F240" s="32">
        <f t="shared" si="0"/>
        <v>0</v>
      </c>
    </row>
    <row r="241" spans="1:6">
      <c r="A241" s="33">
        <v>245</v>
      </c>
      <c r="B241" s="29" t="s">
        <v>458</v>
      </c>
      <c r="C241" s="34" t="s">
        <v>459</v>
      </c>
      <c r="D241" s="35">
        <v>0</v>
      </c>
      <c r="E241" s="35">
        <v>0</v>
      </c>
      <c r="F241" s="32">
        <f t="shared" si="0"/>
        <v>0</v>
      </c>
    </row>
    <row r="242" spans="1:6">
      <c r="A242" s="28">
        <v>246</v>
      </c>
      <c r="B242" s="29" t="s">
        <v>460</v>
      </c>
      <c r="C242" s="30" t="s">
        <v>461</v>
      </c>
      <c r="D242" s="36">
        <v>0</v>
      </c>
      <c r="E242" s="36">
        <v>0</v>
      </c>
      <c r="F242" s="32">
        <f t="shared" si="0"/>
        <v>0</v>
      </c>
    </row>
    <row r="243" spans="1:6">
      <c r="A243" s="33">
        <v>247</v>
      </c>
      <c r="B243" s="29" t="s">
        <v>462</v>
      </c>
      <c r="C243" s="34" t="s">
        <v>463</v>
      </c>
      <c r="D243" s="35">
        <v>0</v>
      </c>
      <c r="E243" s="35">
        <v>0</v>
      </c>
      <c r="F243" s="32">
        <f t="shared" si="0"/>
        <v>0</v>
      </c>
    </row>
    <row r="244" spans="1:6" ht="24.75">
      <c r="A244" s="28">
        <v>249</v>
      </c>
      <c r="B244" s="29" t="s">
        <v>464</v>
      </c>
      <c r="C244" s="30" t="s">
        <v>465</v>
      </c>
      <c r="D244" s="36">
        <v>10</v>
      </c>
      <c r="E244" s="36">
        <v>10</v>
      </c>
      <c r="F244" s="32">
        <f t="shared" si="0"/>
        <v>20</v>
      </c>
    </row>
    <row r="245" spans="1:6">
      <c r="A245" s="33">
        <v>250</v>
      </c>
      <c r="B245" s="29" t="s">
        <v>466</v>
      </c>
      <c r="C245" s="34" t="s">
        <v>467</v>
      </c>
      <c r="D245" s="35">
        <v>0</v>
      </c>
      <c r="E245" s="35">
        <v>0</v>
      </c>
      <c r="F245" s="32">
        <f t="shared" si="0"/>
        <v>0</v>
      </c>
    </row>
    <row r="246" spans="1:6">
      <c r="A246" s="28">
        <v>251</v>
      </c>
      <c r="B246" s="29" t="s">
        <v>468</v>
      </c>
      <c r="C246" s="30" t="s">
        <v>469</v>
      </c>
      <c r="D246" s="36">
        <v>0</v>
      </c>
      <c r="E246" s="36">
        <v>0</v>
      </c>
      <c r="F246" s="32">
        <f t="shared" si="0"/>
        <v>0</v>
      </c>
    </row>
    <row r="247" spans="1:6" ht="24.75">
      <c r="A247" s="33">
        <v>252</v>
      </c>
      <c r="B247" s="29" t="s">
        <v>470</v>
      </c>
      <c r="C247" s="34" t="s">
        <v>471</v>
      </c>
      <c r="D247" s="35">
        <v>0</v>
      </c>
      <c r="E247" s="35">
        <v>0</v>
      </c>
      <c r="F247" s="32">
        <f t="shared" si="0"/>
        <v>0</v>
      </c>
    </row>
    <row r="248" spans="1:6" ht="24.75">
      <c r="A248" s="28">
        <v>253</v>
      </c>
      <c r="B248" s="29" t="s">
        <v>472</v>
      </c>
      <c r="C248" s="30" t="s">
        <v>473</v>
      </c>
      <c r="D248" s="36">
        <v>60</v>
      </c>
      <c r="E248" s="36">
        <v>60</v>
      </c>
      <c r="F248" s="32">
        <f t="shared" si="0"/>
        <v>120</v>
      </c>
    </row>
    <row r="249" spans="1:6">
      <c r="A249" s="33">
        <v>254</v>
      </c>
      <c r="B249" s="29" t="s">
        <v>474</v>
      </c>
      <c r="C249" s="34" t="s">
        <v>475</v>
      </c>
      <c r="D249" s="35">
        <v>0</v>
      </c>
      <c r="E249" s="35">
        <v>0</v>
      </c>
      <c r="F249" s="32">
        <f t="shared" si="0"/>
        <v>0</v>
      </c>
    </row>
    <row r="250" spans="1:6">
      <c r="A250" s="28">
        <v>255</v>
      </c>
      <c r="B250" s="29" t="s">
        <v>476</v>
      </c>
      <c r="C250" s="30" t="s">
        <v>477</v>
      </c>
      <c r="D250" s="36">
        <v>2</v>
      </c>
      <c r="E250" s="36">
        <v>2</v>
      </c>
      <c r="F250" s="32">
        <f t="shared" si="0"/>
        <v>4</v>
      </c>
    </row>
    <row r="251" spans="1:6" ht="24.75">
      <c r="A251" s="33">
        <v>257</v>
      </c>
      <c r="B251" s="29" t="s">
        <v>478</v>
      </c>
      <c r="C251" s="34" t="s">
        <v>479</v>
      </c>
      <c r="D251" s="35">
        <v>10</v>
      </c>
      <c r="E251" s="35">
        <v>10</v>
      </c>
      <c r="F251" s="32">
        <f t="shared" si="0"/>
        <v>20</v>
      </c>
    </row>
    <row r="252" spans="1:6">
      <c r="A252" s="28">
        <v>258</v>
      </c>
      <c r="B252" s="29" t="s">
        <v>480</v>
      </c>
      <c r="C252" s="30" t="s">
        <v>481</v>
      </c>
      <c r="D252" s="36">
        <v>90</v>
      </c>
      <c r="E252" s="36">
        <v>90</v>
      </c>
      <c r="F252" s="32">
        <f t="shared" si="0"/>
        <v>180</v>
      </c>
    </row>
    <row r="253" spans="1:6">
      <c r="A253" s="33">
        <v>259</v>
      </c>
      <c r="B253" s="29" t="s">
        <v>482</v>
      </c>
      <c r="C253" s="34" t="s">
        <v>483</v>
      </c>
      <c r="D253" s="35">
        <v>800</v>
      </c>
      <c r="E253" s="35">
        <v>800</v>
      </c>
      <c r="F253" s="32">
        <f t="shared" si="0"/>
        <v>1600</v>
      </c>
    </row>
    <row r="254" spans="1:6">
      <c r="A254" s="28">
        <v>260</v>
      </c>
      <c r="B254" s="29" t="s">
        <v>484</v>
      </c>
      <c r="C254" s="30" t="s">
        <v>485</v>
      </c>
      <c r="D254" s="36">
        <v>300</v>
      </c>
      <c r="E254" s="36">
        <v>300</v>
      </c>
      <c r="F254" s="32">
        <f t="shared" si="0"/>
        <v>600</v>
      </c>
    </row>
    <row r="255" spans="1:6">
      <c r="A255" s="33">
        <v>261</v>
      </c>
      <c r="B255" s="29" t="s">
        <v>486</v>
      </c>
      <c r="C255" s="34" t="s">
        <v>487</v>
      </c>
      <c r="D255" s="35">
        <v>90</v>
      </c>
      <c r="E255" s="35">
        <v>90</v>
      </c>
      <c r="F255" s="32">
        <f t="shared" si="0"/>
        <v>180</v>
      </c>
    </row>
    <row r="256" spans="1:6">
      <c r="A256" s="111" t="s">
        <v>488</v>
      </c>
      <c r="B256" s="104"/>
      <c r="C256" s="105"/>
      <c r="D256" s="32">
        <f t="shared" ref="D256:F256" si="1">SUM(D18:D255)</f>
        <v>29847</v>
      </c>
      <c r="E256" s="32">
        <f t="shared" si="1"/>
        <v>29847</v>
      </c>
      <c r="F256" s="32">
        <f t="shared" si="1"/>
        <v>59694</v>
      </c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8">
    <mergeCell ref="A15:B15"/>
    <mergeCell ref="C15:E15"/>
    <mergeCell ref="A256:C256"/>
    <mergeCell ref="A10:F10"/>
    <mergeCell ref="A11:F11"/>
    <mergeCell ref="A13:B13"/>
    <mergeCell ref="A14:B14"/>
    <mergeCell ref="C14:E1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9.7109375" customWidth="1"/>
    <col min="3" max="3" width="69.42578125" customWidth="1"/>
    <col min="4" max="4" width="19.42578125" customWidth="1"/>
    <col min="5" max="5" width="20.5703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65"/>
      <c r="E12" s="65"/>
      <c r="F12" s="22"/>
    </row>
    <row r="13" spans="1:6" ht="15" customHeight="1">
      <c r="A13" s="109" t="s">
        <v>2</v>
      </c>
      <c r="B13" s="101"/>
      <c r="C13" s="23" t="s">
        <v>516</v>
      </c>
      <c r="D13" s="66" t="s">
        <v>3</v>
      </c>
      <c r="E13" s="66">
        <v>259</v>
      </c>
      <c r="F13" s="22"/>
    </row>
    <row r="14" spans="1:6" ht="15" customHeight="1">
      <c r="A14" s="109" t="s">
        <v>4</v>
      </c>
      <c r="B14" s="101"/>
      <c r="C14" s="114" t="s">
        <v>517</v>
      </c>
      <c r="D14" s="101"/>
      <c r="E14" s="101"/>
      <c r="F14" s="22"/>
    </row>
    <row r="15" spans="1:6" ht="15" customHeight="1">
      <c r="A15" s="109" t="s">
        <v>5</v>
      </c>
      <c r="B15" s="101"/>
      <c r="C15" s="110">
        <v>2615176801</v>
      </c>
      <c r="D15" s="101"/>
      <c r="E15" s="101"/>
      <c r="F15" s="22"/>
    </row>
    <row r="16" spans="1:6" ht="12.75">
      <c r="A16" s="20"/>
      <c r="B16" s="20"/>
      <c r="C16" s="21"/>
      <c r="D16" s="65"/>
      <c r="E16" s="65"/>
      <c r="F16" s="22"/>
    </row>
    <row r="17" spans="1:6" ht="12.75">
      <c r="A17" s="25" t="s">
        <v>6</v>
      </c>
      <c r="B17" s="26" t="s">
        <v>7</v>
      </c>
      <c r="C17" s="27" t="s">
        <v>8</v>
      </c>
      <c r="D17" s="67" t="s">
        <v>9</v>
      </c>
      <c r="E17" s="67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68">
        <v>15000</v>
      </c>
      <c r="E18" s="68">
        <v>14000</v>
      </c>
      <c r="F18" s="32">
        <f t="shared" ref="F18:F255" si="0">D18+E18</f>
        <v>29000</v>
      </c>
    </row>
    <row r="19" spans="1:6" ht="15" customHeight="1">
      <c r="A19" s="33">
        <v>2</v>
      </c>
      <c r="B19" s="29" t="s">
        <v>14</v>
      </c>
      <c r="C19" s="34" t="s">
        <v>15</v>
      </c>
      <c r="D19" s="70">
        <v>3000</v>
      </c>
      <c r="E19" s="70">
        <v>3000</v>
      </c>
      <c r="F19" s="32">
        <f t="shared" si="0"/>
        <v>6000</v>
      </c>
    </row>
    <row r="20" spans="1:6" ht="15" customHeight="1">
      <c r="A20" s="28">
        <v>3</v>
      </c>
      <c r="B20" s="29" t="s">
        <v>16</v>
      </c>
      <c r="C20" s="30" t="s">
        <v>17</v>
      </c>
      <c r="D20" s="71"/>
      <c r="E20" s="71"/>
      <c r="F20" s="32">
        <f t="shared" si="0"/>
        <v>0</v>
      </c>
    </row>
    <row r="21" spans="1:6" ht="15" customHeight="1">
      <c r="A21" s="33">
        <v>4</v>
      </c>
      <c r="B21" s="29" t="s">
        <v>18</v>
      </c>
      <c r="C21" s="34" t="s">
        <v>19</v>
      </c>
      <c r="D21" s="69"/>
      <c r="E21" s="69"/>
      <c r="F21" s="32">
        <f t="shared" si="0"/>
        <v>0</v>
      </c>
    </row>
    <row r="22" spans="1:6" ht="15" customHeight="1">
      <c r="A22" s="28">
        <v>5</v>
      </c>
      <c r="B22" s="29" t="s">
        <v>20</v>
      </c>
      <c r="C22" s="30" t="s">
        <v>21</v>
      </c>
      <c r="D22" s="71"/>
      <c r="E22" s="71"/>
      <c r="F22" s="32">
        <f t="shared" si="0"/>
        <v>0</v>
      </c>
    </row>
    <row r="23" spans="1:6" ht="15" customHeight="1">
      <c r="A23" s="33">
        <v>6</v>
      </c>
      <c r="B23" s="29" t="s">
        <v>22</v>
      </c>
      <c r="C23" s="34" t="s">
        <v>23</v>
      </c>
      <c r="D23" s="69"/>
      <c r="E23" s="69"/>
      <c r="F23" s="32">
        <f t="shared" si="0"/>
        <v>0</v>
      </c>
    </row>
    <row r="24" spans="1:6" ht="15" customHeight="1">
      <c r="A24" s="28">
        <v>7</v>
      </c>
      <c r="B24" s="29" t="s">
        <v>24</v>
      </c>
      <c r="C24" s="30" t="s">
        <v>25</v>
      </c>
      <c r="D24" s="71"/>
      <c r="E24" s="71"/>
      <c r="F24" s="32">
        <f t="shared" si="0"/>
        <v>0</v>
      </c>
    </row>
    <row r="25" spans="1:6" ht="15" customHeight="1">
      <c r="A25" s="33">
        <v>8</v>
      </c>
      <c r="B25" s="29" t="s">
        <v>26</v>
      </c>
      <c r="C25" s="34" t="s">
        <v>27</v>
      </c>
      <c r="D25" s="69"/>
      <c r="E25" s="69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71"/>
      <c r="E26" s="71"/>
      <c r="F26" s="32">
        <f t="shared" si="0"/>
        <v>0</v>
      </c>
    </row>
    <row r="27" spans="1:6" ht="15" customHeight="1">
      <c r="A27" s="33">
        <v>10</v>
      </c>
      <c r="B27" s="29" t="s">
        <v>30</v>
      </c>
      <c r="C27" s="34" t="s">
        <v>31</v>
      </c>
      <c r="D27" s="69"/>
      <c r="E27" s="69"/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30" t="s">
        <v>33</v>
      </c>
      <c r="D28" s="68">
        <v>60000</v>
      </c>
      <c r="E28" s="68">
        <v>70000</v>
      </c>
      <c r="F28" s="32">
        <f t="shared" si="0"/>
        <v>130000</v>
      </c>
    </row>
    <row r="29" spans="1:6" ht="15" customHeight="1">
      <c r="A29" s="33">
        <v>12</v>
      </c>
      <c r="B29" s="29" t="s">
        <v>34</v>
      </c>
      <c r="C29" s="34" t="s">
        <v>35</v>
      </c>
      <c r="D29" s="69"/>
      <c r="E29" s="69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30" t="s">
        <v>37</v>
      </c>
      <c r="D30" s="68">
        <v>3000</v>
      </c>
      <c r="E30" s="68">
        <v>3000</v>
      </c>
      <c r="F30" s="32">
        <f t="shared" si="0"/>
        <v>6000</v>
      </c>
    </row>
    <row r="31" spans="1:6" ht="24.75">
      <c r="A31" s="33">
        <v>14</v>
      </c>
      <c r="B31" s="29" t="s">
        <v>38</v>
      </c>
      <c r="C31" s="34" t="s">
        <v>39</v>
      </c>
      <c r="D31" s="70">
        <v>1200</v>
      </c>
      <c r="E31" s="70">
        <v>1300</v>
      </c>
      <c r="F31" s="32">
        <f t="shared" si="0"/>
        <v>2500</v>
      </c>
    </row>
    <row r="32" spans="1:6">
      <c r="A32" s="28">
        <v>15</v>
      </c>
      <c r="B32" s="29" t="s">
        <v>40</v>
      </c>
      <c r="C32" s="30" t="s">
        <v>41</v>
      </c>
      <c r="D32" s="71"/>
      <c r="E32" s="71"/>
      <c r="F32" s="32">
        <f t="shared" si="0"/>
        <v>0</v>
      </c>
    </row>
    <row r="33" spans="1:6">
      <c r="A33" s="33">
        <v>16</v>
      </c>
      <c r="B33" s="29" t="s">
        <v>42</v>
      </c>
      <c r="C33" s="34" t="s">
        <v>43</v>
      </c>
      <c r="D33" s="69"/>
      <c r="E33" s="69"/>
      <c r="F33" s="32">
        <f t="shared" si="0"/>
        <v>0</v>
      </c>
    </row>
    <row r="34" spans="1:6">
      <c r="A34" s="28">
        <v>17</v>
      </c>
      <c r="B34" s="29" t="s">
        <v>44</v>
      </c>
      <c r="C34" s="30" t="s">
        <v>45</v>
      </c>
      <c r="D34" s="71"/>
      <c r="E34" s="71"/>
      <c r="F34" s="32">
        <f t="shared" si="0"/>
        <v>0</v>
      </c>
    </row>
    <row r="35" spans="1:6">
      <c r="A35" s="33">
        <v>18</v>
      </c>
      <c r="B35" s="29" t="s">
        <v>46</v>
      </c>
      <c r="C35" s="34" t="s">
        <v>47</v>
      </c>
      <c r="D35" s="69"/>
      <c r="E35" s="69"/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71"/>
      <c r="E36" s="71"/>
      <c r="F36" s="32">
        <f t="shared" si="0"/>
        <v>0</v>
      </c>
    </row>
    <row r="37" spans="1:6">
      <c r="A37" s="33">
        <v>20</v>
      </c>
      <c r="B37" s="29" t="s">
        <v>50</v>
      </c>
      <c r="C37" s="34" t="s">
        <v>51</v>
      </c>
      <c r="D37" s="69"/>
      <c r="E37" s="69"/>
      <c r="F37" s="32">
        <f t="shared" si="0"/>
        <v>0</v>
      </c>
    </row>
    <row r="38" spans="1:6">
      <c r="A38" s="28">
        <v>21</v>
      </c>
      <c r="B38" s="29" t="s">
        <v>52</v>
      </c>
      <c r="C38" s="30" t="s">
        <v>53</v>
      </c>
      <c r="D38" s="71"/>
      <c r="E38" s="71"/>
      <c r="F38" s="32">
        <f t="shared" si="0"/>
        <v>0</v>
      </c>
    </row>
    <row r="39" spans="1:6">
      <c r="A39" s="33">
        <v>22</v>
      </c>
      <c r="B39" s="29" t="s">
        <v>54</v>
      </c>
      <c r="C39" s="34" t="s">
        <v>55</v>
      </c>
      <c r="D39" s="69"/>
      <c r="E39" s="69"/>
      <c r="F39" s="32">
        <f t="shared" si="0"/>
        <v>0</v>
      </c>
    </row>
    <row r="40" spans="1:6">
      <c r="A40" s="28">
        <v>23</v>
      </c>
      <c r="B40" s="29" t="s">
        <v>56</v>
      </c>
      <c r="C40" s="30" t="s">
        <v>57</v>
      </c>
      <c r="D40" s="71"/>
      <c r="E40" s="71"/>
      <c r="F40" s="32">
        <f t="shared" si="0"/>
        <v>0</v>
      </c>
    </row>
    <row r="41" spans="1:6">
      <c r="A41" s="33">
        <v>24</v>
      </c>
      <c r="B41" s="29" t="s">
        <v>58</v>
      </c>
      <c r="C41" s="34" t="s">
        <v>59</v>
      </c>
      <c r="D41" s="70">
        <v>2000</v>
      </c>
      <c r="E41" s="70">
        <v>1000</v>
      </c>
      <c r="F41" s="32">
        <f t="shared" si="0"/>
        <v>3000</v>
      </c>
    </row>
    <row r="42" spans="1:6">
      <c r="A42" s="28">
        <v>25</v>
      </c>
      <c r="B42" s="29" t="s">
        <v>60</v>
      </c>
      <c r="C42" s="30" t="s">
        <v>61</v>
      </c>
      <c r="D42" s="71"/>
      <c r="E42" s="71"/>
      <c r="F42" s="32">
        <f t="shared" si="0"/>
        <v>0</v>
      </c>
    </row>
    <row r="43" spans="1:6">
      <c r="A43" s="33">
        <v>26</v>
      </c>
      <c r="B43" s="29" t="s">
        <v>62</v>
      </c>
      <c r="C43" s="34" t="s">
        <v>63</v>
      </c>
      <c r="D43" s="69"/>
      <c r="E43" s="69"/>
      <c r="F43" s="32">
        <f t="shared" si="0"/>
        <v>0</v>
      </c>
    </row>
    <row r="44" spans="1:6">
      <c r="A44" s="28">
        <v>27</v>
      </c>
      <c r="B44" s="29" t="s">
        <v>64</v>
      </c>
      <c r="C44" s="30" t="s">
        <v>65</v>
      </c>
      <c r="D44" s="68">
        <v>6000</v>
      </c>
      <c r="E44" s="68">
        <v>6000</v>
      </c>
      <c r="F44" s="32">
        <f t="shared" si="0"/>
        <v>12000</v>
      </c>
    </row>
    <row r="45" spans="1:6">
      <c r="A45" s="33">
        <v>28</v>
      </c>
      <c r="B45" s="29" t="s">
        <v>66</v>
      </c>
      <c r="C45" s="34" t="s">
        <v>67</v>
      </c>
      <c r="D45" s="69"/>
      <c r="E45" s="69"/>
      <c r="F45" s="32">
        <f t="shared" si="0"/>
        <v>0</v>
      </c>
    </row>
    <row r="46" spans="1:6">
      <c r="A46" s="28">
        <v>29</v>
      </c>
      <c r="B46" s="29" t="s">
        <v>68</v>
      </c>
      <c r="C46" s="30" t="s">
        <v>69</v>
      </c>
      <c r="D46" s="68">
        <v>6000</v>
      </c>
      <c r="E46" s="68">
        <v>6000</v>
      </c>
      <c r="F46" s="32">
        <f t="shared" si="0"/>
        <v>12000</v>
      </c>
    </row>
    <row r="47" spans="1:6">
      <c r="A47" s="33">
        <v>30</v>
      </c>
      <c r="B47" s="29" t="s">
        <v>70</v>
      </c>
      <c r="C47" s="34" t="s">
        <v>71</v>
      </c>
      <c r="D47" s="69"/>
      <c r="E47" s="69"/>
      <c r="F47" s="32">
        <f t="shared" si="0"/>
        <v>0</v>
      </c>
    </row>
    <row r="48" spans="1:6">
      <c r="A48" s="28">
        <v>31</v>
      </c>
      <c r="B48" s="29" t="s">
        <v>72</v>
      </c>
      <c r="C48" s="30" t="s">
        <v>73</v>
      </c>
      <c r="D48" s="68">
        <v>1000</v>
      </c>
      <c r="E48" s="68">
        <v>1000</v>
      </c>
      <c r="F48" s="32">
        <f t="shared" si="0"/>
        <v>2000</v>
      </c>
    </row>
    <row r="49" spans="1:6">
      <c r="A49" s="33">
        <v>32</v>
      </c>
      <c r="B49" s="29" t="s">
        <v>74</v>
      </c>
      <c r="C49" s="34" t="s">
        <v>75</v>
      </c>
      <c r="D49" s="69"/>
      <c r="E49" s="69"/>
      <c r="F49" s="32">
        <f t="shared" si="0"/>
        <v>0</v>
      </c>
    </row>
    <row r="50" spans="1:6">
      <c r="A50" s="28">
        <v>33</v>
      </c>
      <c r="B50" s="29" t="s">
        <v>76</v>
      </c>
      <c r="C50" s="30" t="s">
        <v>77</v>
      </c>
      <c r="D50" s="68">
        <v>4500</v>
      </c>
      <c r="E50" s="68">
        <v>4500</v>
      </c>
      <c r="F50" s="32">
        <f t="shared" si="0"/>
        <v>9000</v>
      </c>
    </row>
    <row r="51" spans="1:6">
      <c r="A51" s="33">
        <v>34</v>
      </c>
      <c r="B51" s="29" t="s">
        <v>78</v>
      </c>
      <c r="C51" s="34" t="s">
        <v>79</v>
      </c>
      <c r="D51" s="70">
        <v>7000</v>
      </c>
      <c r="E51" s="70">
        <v>7000</v>
      </c>
      <c r="F51" s="32">
        <f t="shared" si="0"/>
        <v>14000</v>
      </c>
    </row>
    <row r="52" spans="1:6">
      <c r="A52" s="28">
        <v>35</v>
      </c>
      <c r="B52" s="29" t="s">
        <v>80</v>
      </c>
      <c r="C52" s="30" t="s">
        <v>81</v>
      </c>
      <c r="D52" s="71"/>
      <c r="E52" s="71"/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70">
        <v>3000</v>
      </c>
      <c r="E53" s="70">
        <v>3000</v>
      </c>
      <c r="F53" s="32">
        <f t="shared" si="0"/>
        <v>6000</v>
      </c>
    </row>
    <row r="54" spans="1:6">
      <c r="A54" s="28">
        <v>37</v>
      </c>
      <c r="B54" s="29" t="s">
        <v>84</v>
      </c>
      <c r="C54" s="30" t="s">
        <v>85</v>
      </c>
      <c r="D54" s="71"/>
      <c r="E54" s="71"/>
      <c r="F54" s="32">
        <f t="shared" si="0"/>
        <v>0</v>
      </c>
    </row>
    <row r="55" spans="1:6">
      <c r="A55" s="33">
        <v>38</v>
      </c>
      <c r="B55" s="29" t="s">
        <v>86</v>
      </c>
      <c r="C55" s="34" t="s">
        <v>87</v>
      </c>
      <c r="D55" s="70">
        <v>6000</v>
      </c>
      <c r="E55" s="70">
        <v>6000</v>
      </c>
      <c r="F55" s="32">
        <f t="shared" si="0"/>
        <v>12000</v>
      </c>
    </row>
    <row r="56" spans="1:6">
      <c r="A56" s="28">
        <v>39</v>
      </c>
      <c r="B56" s="29" t="s">
        <v>88</v>
      </c>
      <c r="C56" s="30" t="s">
        <v>89</v>
      </c>
      <c r="D56" s="68">
        <v>9000</v>
      </c>
      <c r="E56" s="68">
        <v>9000</v>
      </c>
      <c r="F56" s="32">
        <f t="shared" si="0"/>
        <v>18000</v>
      </c>
    </row>
    <row r="57" spans="1:6">
      <c r="A57" s="33">
        <v>40</v>
      </c>
      <c r="B57" s="29" t="s">
        <v>90</v>
      </c>
      <c r="C57" s="34" t="s">
        <v>91</v>
      </c>
      <c r="D57" s="69"/>
      <c r="E57" s="69"/>
      <c r="F57" s="32">
        <f t="shared" si="0"/>
        <v>0</v>
      </c>
    </row>
    <row r="58" spans="1:6">
      <c r="A58" s="28">
        <v>42</v>
      </c>
      <c r="B58" s="29" t="s">
        <v>92</v>
      </c>
      <c r="C58" s="30" t="s">
        <v>93</v>
      </c>
      <c r="D58" s="71"/>
      <c r="E58" s="71"/>
      <c r="F58" s="32">
        <f t="shared" si="0"/>
        <v>0</v>
      </c>
    </row>
    <row r="59" spans="1:6">
      <c r="A59" s="33">
        <v>43</v>
      </c>
      <c r="B59" s="29" t="s">
        <v>94</v>
      </c>
      <c r="C59" s="34" t="s">
        <v>95</v>
      </c>
      <c r="D59" s="69"/>
      <c r="E59" s="69"/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68">
        <v>4</v>
      </c>
      <c r="E60" s="68">
        <v>4</v>
      </c>
      <c r="F60" s="32">
        <f t="shared" si="0"/>
        <v>8</v>
      </c>
    </row>
    <row r="61" spans="1:6" ht="24.75">
      <c r="A61" s="33">
        <v>45</v>
      </c>
      <c r="B61" s="29" t="s">
        <v>98</v>
      </c>
      <c r="C61" s="34" t="s">
        <v>99</v>
      </c>
      <c r="D61" s="70">
        <v>4500</v>
      </c>
      <c r="E61" s="70">
        <v>4500</v>
      </c>
      <c r="F61" s="32">
        <f t="shared" si="0"/>
        <v>9000</v>
      </c>
    </row>
    <row r="62" spans="1:6" ht="24.75">
      <c r="A62" s="28">
        <v>46</v>
      </c>
      <c r="B62" s="29" t="s">
        <v>100</v>
      </c>
      <c r="C62" s="30" t="s">
        <v>101</v>
      </c>
      <c r="D62" s="71"/>
      <c r="E62" s="71"/>
      <c r="F62" s="32">
        <f t="shared" si="0"/>
        <v>0</v>
      </c>
    </row>
    <row r="63" spans="1:6" ht="24.75">
      <c r="A63" s="33">
        <v>47</v>
      </c>
      <c r="B63" s="29" t="s">
        <v>102</v>
      </c>
      <c r="C63" s="34" t="s">
        <v>103</v>
      </c>
      <c r="D63" s="70">
        <v>3600</v>
      </c>
      <c r="E63" s="70">
        <v>3600</v>
      </c>
      <c r="F63" s="32">
        <f t="shared" si="0"/>
        <v>7200</v>
      </c>
    </row>
    <row r="64" spans="1:6">
      <c r="A64" s="28">
        <v>48</v>
      </c>
      <c r="B64" s="29" t="s">
        <v>104</v>
      </c>
      <c r="C64" s="30" t="s">
        <v>105</v>
      </c>
      <c r="D64" s="71"/>
      <c r="E64" s="71"/>
      <c r="F64" s="32">
        <f t="shared" si="0"/>
        <v>0</v>
      </c>
    </row>
    <row r="65" spans="1:6">
      <c r="A65" s="33">
        <v>49</v>
      </c>
      <c r="B65" s="29" t="s">
        <v>106</v>
      </c>
      <c r="C65" s="34" t="s">
        <v>107</v>
      </c>
      <c r="D65" s="70">
        <v>560</v>
      </c>
      <c r="E65" s="70">
        <v>560</v>
      </c>
      <c r="F65" s="32">
        <f t="shared" si="0"/>
        <v>1120</v>
      </c>
    </row>
    <row r="66" spans="1:6">
      <c r="A66" s="28">
        <v>50</v>
      </c>
      <c r="B66" s="29" t="s">
        <v>108</v>
      </c>
      <c r="C66" s="30" t="s">
        <v>109</v>
      </c>
      <c r="D66" s="68">
        <v>560</v>
      </c>
      <c r="E66" s="68">
        <v>560</v>
      </c>
      <c r="F66" s="32">
        <f t="shared" si="0"/>
        <v>1120</v>
      </c>
    </row>
    <row r="67" spans="1:6">
      <c r="A67" s="33">
        <v>51</v>
      </c>
      <c r="B67" s="29" t="s">
        <v>110</v>
      </c>
      <c r="C67" s="34" t="s">
        <v>111</v>
      </c>
      <c r="D67" s="69"/>
      <c r="E67" s="69"/>
      <c r="F67" s="32">
        <f t="shared" si="0"/>
        <v>0</v>
      </c>
    </row>
    <row r="68" spans="1:6">
      <c r="A68" s="28">
        <v>52</v>
      </c>
      <c r="B68" s="29" t="s">
        <v>112</v>
      </c>
      <c r="C68" s="30" t="s">
        <v>113</v>
      </c>
      <c r="D68" s="68">
        <v>10000</v>
      </c>
      <c r="E68" s="68">
        <v>10000</v>
      </c>
      <c r="F68" s="32">
        <f t="shared" si="0"/>
        <v>20000</v>
      </c>
    </row>
    <row r="69" spans="1:6">
      <c r="A69" s="33">
        <v>53</v>
      </c>
      <c r="B69" s="29" t="s">
        <v>114</v>
      </c>
      <c r="C69" s="34" t="s">
        <v>115</v>
      </c>
      <c r="D69" s="70">
        <v>4000</v>
      </c>
      <c r="E69" s="70">
        <v>4000</v>
      </c>
      <c r="F69" s="32">
        <f t="shared" si="0"/>
        <v>8000</v>
      </c>
    </row>
    <row r="70" spans="1:6">
      <c r="A70" s="28">
        <v>54</v>
      </c>
      <c r="B70" s="29" t="s">
        <v>116</v>
      </c>
      <c r="C70" s="30" t="s">
        <v>117</v>
      </c>
      <c r="D70" s="68">
        <v>30000</v>
      </c>
      <c r="E70" s="68">
        <v>30000</v>
      </c>
      <c r="F70" s="32">
        <f t="shared" si="0"/>
        <v>60000</v>
      </c>
    </row>
    <row r="71" spans="1:6">
      <c r="A71" s="33">
        <v>55</v>
      </c>
      <c r="B71" s="29" t="s">
        <v>118</v>
      </c>
      <c r="C71" s="34" t="s">
        <v>119</v>
      </c>
      <c r="D71" s="70">
        <v>600</v>
      </c>
      <c r="E71" s="70">
        <v>600</v>
      </c>
      <c r="F71" s="32">
        <f t="shared" si="0"/>
        <v>1200</v>
      </c>
    </row>
    <row r="72" spans="1:6">
      <c r="A72" s="28">
        <v>56</v>
      </c>
      <c r="B72" s="29" t="s">
        <v>120</v>
      </c>
      <c r="C72" s="30" t="s">
        <v>121</v>
      </c>
      <c r="D72" s="71"/>
      <c r="E72" s="71"/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69"/>
      <c r="E73" s="69"/>
      <c r="F73" s="32">
        <f t="shared" si="0"/>
        <v>0</v>
      </c>
    </row>
    <row r="74" spans="1:6">
      <c r="A74" s="28">
        <v>61</v>
      </c>
      <c r="B74" s="29" t="s">
        <v>124</v>
      </c>
      <c r="C74" s="30" t="s">
        <v>125</v>
      </c>
      <c r="D74" s="71"/>
      <c r="E74" s="71"/>
      <c r="F74" s="32">
        <f t="shared" si="0"/>
        <v>0</v>
      </c>
    </row>
    <row r="75" spans="1:6">
      <c r="A75" s="33">
        <v>62</v>
      </c>
      <c r="B75" s="29" t="s">
        <v>126</v>
      </c>
      <c r="C75" s="34" t="s">
        <v>127</v>
      </c>
      <c r="D75" s="70">
        <v>50</v>
      </c>
      <c r="E75" s="70">
        <v>50</v>
      </c>
      <c r="F75" s="32">
        <f t="shared" si="0"/>
        <v>100</v>
      </c>
    </row>
    <row r="76" spans="1:6" ht="24.75">
      <c r="A76" s="28">
        <v>63</v>
      </c>
      <c r="B76" s="29" t="s">
        <v>128</v>
      </c>
      <c r="C76" s="30" t="s">
        <v>129</v>
      </c>
      <c r="D76" s="68">
        <v>25</v>
      </c>
      <c r="E76" s="68">
        <v>50</v>
      </c>
      <c r="F76" s="32">
        <f t="shared" si="0"/>
        <v>75</v>
      </c>
    </row>
    <row r="77" spans="1:6">
      <c r="A77" s="33">
        <v>64</v>
      </c>
      <c r="B77" s="29" t="s">
        <v>130</v>
      </c>
      <c r="C77" s="34" t="s">
        <v>131</v>
      </c>
      <c r="D77" s="69"/>
      <c r="E77" s="69"/>
      <c r="F77" s="32">
        <f t="shared" si="0"/>
        <v>0</v>
      </c>
    </row>
    <row r="78" spans="1:6">
      <c r="A78" s="28">
        <v>65</v>
      </c>
      <c r="B78" s="29" t="s">
        <v>132</v>
      </c>
      <c r="C78" s="30" t="s">
        <v>133</v>
      </c>
      <c r="D78" s="68">
        <v>3600</v>
      </c>
      <c r="E78" s="68">
        <v>3000</v>
      </c>
      <c r="F78" s="32">
        <f t="shared" si="0"/>
        <v>6600</v>
      </c>
    </row>
    <row r="79" spans="1:6" ht="24.75">
      <c r="A79" s="33">
        <v>66</v>
      </c>
      <c r="B79" s="29" t="s">
        <v>134</v>
      </c>
      <c r="C79" s="34" t="s">
        <v>135</v>
      </c>
      <c r="D79" s="70">
        <v>3600</v>
      </c>
      <c r="E79" s="70">
        <v>3600</v>
      </c>
      <c r="F79" s="32">
        <f t="shared" si="0"/>
        <v>7200</v>
      </c>
    </row>
    <row r="80" spans="1:6" ht="24.75">
      <c r="A80" s="28">
        <v>67</v>
      </c>
      <c r="B80" s="29" t="s">
        <v>136</v>
      </c>
      <c r="C80" s="30" t="s">
        <v>137</v>
      </c>
      <c r="D80" s="71"/>
      <c r="E80" s="71"/>
      <c r="F80" s="32">
        <f t="shared" si="0"/>
        <v>0</v>
      </c>
    </row>
    <row r="81" spans="1:6">
      <c r="A81" s="33">
        <v>68</v>
      </c>
      <c r="B81" s="29" t="s">
        <v>138</v>
      </c>
      <c r="C81" s="34" t="s">
        <v>139</v>
      </c>
      <c r="D81" s="69"/>
      <c r="E81" s="69"/>
      <c r="F81" s="32">
        <f t="shared" si="0"/>
        <v>0</v>
      </c>
    </row>
    <row r="82" spans="1:6" ht="24.75">
      <c r="A82" s="28">
        <v>69</v>
      </c>
      <c r="B82" s="29" t="s">
        <v>140</v>
      </c>
      <c r="C82" s="30" t="s">
        <v>141</v>
      </c>
      <c r="D82" s="71"/>
      <c r="E82" s="71"/>
      <c r="F82" s="32">
        <f t="shared" si="0"/>
        <v>0</v>
      </c>
    </row>
    <row r="83" spans="1:6">
      <c r="A83" s="33">
        <v>70</v>
      </c>
      <c r="B83" s="29" t="s">
        <v>142</v>
      </c>
      <c r="C83" s="34" t="s">
        <v>143</v>
      </c>
      <c r="D83" s="69"/>
      <c r="E83" s="69"/>
      <c r="F83" s="32">
        <f t="shared" si="0"/>
        <v>0</v>
      </c>
    </row>
    <row r="84" spans="1:6">
      <c r="A84" s="28">
        <v>71</v>
      </c>
      <c r="B84" s="29" t="s">
        <v>144</v>
      </c>
      <c r="C84" s="30" t="s">
        <v>145</v>
      </c>
      <c r="D84" s="68">
        <v>3000</v>
      </c>
      <c r="E84" s="68">
        <v>3000</v>
      </c>
      <c r="F84" s="32">
        <f t="shared" si="0"/>
        <v>6000</v>
      </c>
    </row>
    <row r="85" spans="1:6">
      <c r="A85" s="33">
        <v>72</v>
      </c>
      <c r="B85" s="29" t="s">
        <v>146</v>
      </c>
      <c r="C85" s="34" t="s">
        <v>147</v>
      </c>
      <c r="D85" s="69"/>
      <c r="E85" s="69"/>
      <c r="F85" s="32">
        <f t="shared" si="0"/>
        <v>0</v>
      </c>
    </row>
    <row r="86" spans="1:6">
      <c r="A86" s="28">
        <v>73</v>
      </c>
      <c r="B86" s="29" t="s">
        <v>148</v>
      </c>
      <c r="C86" s="30" t="s">
        <v>149</v>
      </c>
      <c r="D86" s="71"/>
      <c r="E86" s="71"/>
      <c r="F86" s="32">
        <f t="shared" si="0"/>
        <v>0</v>
      </c>
    </row>
    <row r="87" spans="1:6">
      <c r="A87" s="33">
        <v>74</v>
      </c>
      <c r="B87" s="29" t="s">
        <v>150</v>
      </c>
      <c r="C87" s="34" t="s">
        <v>151</v>
      </c>
      <c r="D87" s="69"/>
      <c r="E87" s="69"/>
      <c r="F87" s="32">
        <f t="shared" si="0"/>
        <v>0</v>
      </c>
    </row>
    <row r="88" spans="1:6">
      <c r="A88" s="28">
        <v>76</v>
      </c>
      <c r="B88" s="29" t="s">
        <v>152</v>
      </c>
      <c r="C88" s="30" t="s">
        <v>153</v>
      </c>
      <c r="D88" s="71"/>
      <c r="E88" s="71"/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69"/>
      <c r="E89" s="69"/>
      <c r="F89" s="32">
        <f t="shared" si="0"/>
        <v>0</v>
      </c>
    </row>
    <row r="90" spans="1:6">
      <c r="A90" s="28">
        <v>79</v>
      </c>
      <c r="B90" s="29" t="s">
        <v>156</v>
      </c>
      <c r="C90" s="30" t="s">
        <v>157</v>
      </c>
      <c r="D90" s="71"/>
      <c r="E90" s="71"/>
      <c r="F90" s="32">
        <f t="shared" si="0"/>
        <v>0</v>
      </c>
    </row>
    <row r="91" spans="1:6">
      <c r="A91" s="33">
        <v>80</v>
      </c>
      <c r="B91" s="29" t="s">
        <v>158</v>
      </c>
      <c r="C91" s="34" t="s">
        <v>159</v>
      </c>
      <c r="D91" s="69"/>
      <c r="E91" s="69"/>
      <c r="F91" s="32">
        <f t="shared" si="0"/>
        <v>0</v>
      </c>
    </row>
    <row r="92" spans="1:6">
      <c r="A92" s="28">
        <v>81</v>
      </c>
      <c r="B92" s="29" t="s">
        <v>160</v>
      </c>
      <c r="C92" s="30" t="s">
        <v>161</v>
      </c>
      <c r="D92" s="71"/>
      <c r="E92" s="71"/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69"/>
      <c r="E93" s="69"/>
      <c r="F93" s="32">
        <f t="shared" si="0"/>
        <v>0</v>
      </c>
    </row>
    <row r="94" spans="1:6">
      <c r="A94" s="28">
        <v>83</v>
      </c>
      <c r="B94" s="29" t="s">
        <v>164</v>
      </c>
      <c r="C94" s="30" t="s">
        <v>165</v>
      </c>
      <c r="D94" s="71"/>
      <c r="E94" s="71"/>
      <c r="F94" s="32">
        <f t="shared" si="0"/>
        <v>0</v>
      </c>
    </row>
    <row r="95" spans="1:6">
      <c r="A95" s="33">
        <v>84</v>
      </c>
      <c r="B95" s="29" t="s">
        <v>166</v>
      </c>
      <c r="C95" s="34" t="s">
        <v>167</v>
      </c>
      <c r="D95" s="69"/>
      <c r="E95" s="69"/>
      <c r="F95" s="32">
        <f t="shared" si="0"/>
        <v>0</v>
      </c>
    </row>
    <row r="96" spans="1:6">
      <c r="A96" s="28">
        <v>85</v>
      </c>
      <c r="B96" s="29" t="s">
        <v>168</v>
      </c>
      <c r="C96" s="30" t="s">
        <v>169</v>
      </c>
      <c r="D96" s="71"/>
      <c r="E96" s="71"/>
      <c r="F96" s="32">
        <f t="shared" si="0"/>
        <v>0</v>
      </c>
    </row>
    <row r="97" spans="1:6">
      <c r="A97" s="33">
        <v>86</v>
      </c>
      <c r="B97" s="29" t="s">
        <v>170</v>
      </c>
      <c r="C97" s="34" t="s">
        <v>171</v>
      </c>
      <c r="D97" s="70">
        <v>320</v>
      </c>
      <c r="E97" s="70">
        <v>320</v>
      </c>
      <c r="F97" s="32">
        <f t="shared" si="0"/>
        <v>640</v>
      </c>
    </row>
    <row r="98" spans="1:6">
      <c r="A98" s="28">
        <v>87</v>
      </c>
      <c r="B98" s="29" t="s">
        <v>172</v>
      </c>
      <c r="C98" s="30" t="s">
        <v>173</v>
      </c>
      <c r="D98" s="71"/>
      <c r="E98" s="71"/>
      <c r="F98" s="32">
        <f t="shared" si="0"/>
        <v>0</v>
      </c>
    </row>
    <row r="99" spans="1:6">
      <c r="A99" s="33">
        <v>88</v>
      </c>
      <c r="B99" s="29" t="s">
        <v>174</v>
      </c>
      <c r="C99" s="34" t="s">
        <v>175</v>
      </c>
      <c r="D99" s="70">
        <v>1000</v>
      </c>
      <c r="E99" s="70">
        <v>1000</v>
      </c>
      <c r="F99" s="32">
        <f t="shared" si="0"/>
        <v>2000</v>
      </c>
    </row>
    <row r="100" spans="1:6">
      <c r="A100" s="28">
        <v>90</v>
      </c>
      <c r="B100" s="29" t="s">
        <v>176</v>
      </c>
      <c r="C100" s="30" t="s">
        <v>177</v>
      </c>
      <c r="D100" s="71"/>
      <c r="E100" s="71"/>
      <c r="F100" s="32">
        <f t="shared" si="0"/>
        <v>0</v>
      </c>
    </row>
    <row r="101" spans="1:6">
      <c r="A101" s="33">
        <v>91</v>
      </c>
      <c r="B101" s="29" t="s">
        <v>178</v>
      </c>
      <c r="C101" s="34" t="s">
        <v>179</v>
      </c>
      <c r="D101" s="69"/>
      <c r="E101" s="69"/>
      <c r="F101" s="32">
        <f t="shared" si="0"/>
        <v>0</v>
      </c>
    </row>
    <row r="102" spans="1:6">
      <c r="A102" s="28">
        <v>92</v>
      </c>
      <c r="B102" s="29" t="s">
        <v>180</v>
      </c>
      <c r="C102" s="30" t="s">
        <v>181</v>
      </c>
      <c r="D102" s="68">
        <v>320</v>
      </c>
      <c r="E102" s="68">
        <v>320</v>
      </c>
      <c r="F102" s="32">
        <f t="shared" si="0"/>
        <v>640</v>
      </c>
    </row>
    <row r="103" spans="1:6">
      <c r="A103" s="33">
        <v>93</v>
      </c>
      <c r="B103" s="29" t="s">
        <v>182</v>
      </c>
      <c r="C103" s="34" t="s">
        <v>183</v>
      </c>
      <c r="D103" s="69"/>
      <c r="E103" s="69"/>
      <c r="F103" s="32">
        <f t="shared" si="0"/>
        <v>0</v>
      </c>
    </row>
    <row r="104" spans="1:6">
      <c r="A104" s="28">
        <v>94</v>
      </c>
      <c r="B104" s="29" t="s">
        <v>184</v>
      </c>
      <c r="C104" s="30" t="s">
        <v>185</v>
      </c>
      <c r="D104" s="68">
        <v>600</v>
      </c>
      <c r="E104" s="68">
        <v>600</v>
      </c>
      <c r="F104" s="32">
        <f t="shared" si="0"/>
        <v>1200</v>
      </c>
    </row>
    <row r="105" spans="1:6">
      <c r="A105" s="33">
        <v>96</v>
      </c>
      <c r="B105" s="29" t="s">
        <v>186</v>
      </c>
      <c r="C105" s="34" t="s">
        <v>187</v>
      </c>
      <c r="D105" s="70">
        <v>1000</v>
      </c>
      <c r="E105" s="70">
        <v>1000</v>
      </c>
      <c r="F105" s="32">
        <f t="shared" si="0"/>
        <v>2000</v>
      </c>
    </row>
    <row r="106" spans="1:6">
      <c r="A106" s="28">
        <v>97</v>
      </c>
      <c r="B106" s="29" t="s">
        <v>188</v>
      </c>
      <c r="C106" s="30" t="s">
        <v>189</v>
      </c>
      <c r="D106" s="71"/>
      <c r="E106" s="71"/>
      <c r="F106" s="32">
        <f t="shared" si="0"/>
        <v>0</v>
      </c>
    </row>
    <row r="107" spans="1:6">
      <c r="A107" s="33">
        <v>98</v>
      </c>
      <c r="B107" s="29" t="s">
        <v>190</v>
      </c>
      <c r="C107" s="34" t="s">
        <v>191</v>
      </c>
      <c r="D107" s="69"/>
      <c r="E107" s="69"/>
      <c r="F107" s="32">
        <f t="shared" si="0"/>
        <v>0</v>
      </c>
    </row>
    <row r="108" spans="1:6">
      <c r="A108" s="28">
        <v>99</v>
      </c>
      <c r="B108" s="29" t="s">
        <v>192</v>
      </c>
      <c r="C108" s="30" t="s">
        <v>193</v>
      </c>
      <c r="D108" s="71"/>
      <c r="E108" s="71"/>
      <c r="F108" s="32">
        <f t="shared" si="0"/>
        <v>0</v>
      </c>
    </row>
    <row r="109" spans="1:6" ht="24.75">
      <c r="A109" s="33">
        <v>100</v>
      </c>
      <c r="B109" s="29" t="s">
        <v>194</v>
      </c>
      <c r="C109" s="34" t="s">
        <v>195</v>
      </c>
      <c r="D109" s="70">
        <v>1000</v>
      </c>
      <c r="E109" s="70">
        <v>1000</v>
      </c>
      <c r="F109" s="32">
        <f t="shared" si="0"/>
        <v>2000</v>
      </c>
    </row>
    <row r="110" spans="1:6">
      <c r="A110" s="28">
        <v>101</v>
      </c>
      <c r="B110" s="29" t="s">
        <v>196</v>
      </c>
      <c r="C110" s="30" t="s">
        <v>197</v>
      </c>
      <c r="D110" s="71"/>
      <c r="E110" s="71"/>
      <c r="F110" s="32">
        <f t="shared" si="0"/>
        <v>0</v>
      </c>
    </row>
    <row r="111" spans="1:6">
      <c r="A111" s="33">
        <v>102</v>
      </c>
      <c r="B111" s="29" t="s">
        <v>198</v>
      </c>
      <c r="C111" s="34" t="s">
        <v>199</v>
      </c>
      <c r="D111" s="70">
        <v>500</v>
      </c>
      <c r="E111" s="70">
        <v>500</v>
      </c>
      <c r="F111" s="32">
        <f t="shared" si="0"/>
        <v>1000</v>
      </c>
    </row>
    <row r="112" spans="1:6">
      <c r="A112" s="28">
        <v>103</v>
      </c>
      <c r="B112" s="29" t="s">
        <v>200</v>
      </c>
      <c r="C112" s="30" t="s">
        <v>201</v>
      </c>
      <c r="D112" s="68">
        <v>6000</v>
      </c>
      <c r="E112" s="68">
        <v>7000</v>
      </c>
      <c r="F112" s="32">
        <f t="shared" si="0"/>
        <v>13000</v>
      </c>
    </row>
    <row r="113" spans="1:6">
      <c r="A113" s="33">
        <v>104</v>
      </c>
      <c r="B113" s="29" t="s">
        <v>202</v>
      </c>
      <c r="C113" s="34" t="s">
        <v>203</v>
      </c>
      <c r="D113" s="70">
        <v>18000</v>
      </c>
      <c r="E113" s="70">
        <v>18000</v>
      </c>
      <c r="F113" s="32">
        <f t="shared" si="0"/>
        <v>36000</v>
      </c>
    </row>
    <row r="114" spans="1:6">
      <c r="A114" s="28">
        <v>105</v>
      </c>
      <c r="B114" s="29" t="s">
        <v>204</v>
      </c>
      <c r="C114" s="30" t="s">
        <v>205</v>
      </c>
      <c r="D114" s="71"/>
      <c r="E114" s="71"/>
      <c r="F114" s="32">
        <f t="shared" si="0"/>
        <v>0</v>
      </c>
    </row>
    <row r="115" spans="1:6">
      <c r="A115" s="33">
        <v>106</v>
      </c>
      <c r="B115" s="29" t="s">
        <v>206</v>
      </c>
      <c r="C115" s="34" t="s">
        <v>207</v>
      </c>
      <c r="D115" s="70">
        <v>6000</v>
      </c>
      <c r="E115" s="70">
        <v>6000</v>
      </c>
      <c r="F115" s="32">
        <f t="shared" si="0"/>
        <v>12000</v>
      </c>
    </row>
    <row r="116" spans="1:6">
      <c r="A116" s="28">
        <v>107</v>
      </c>
      <c r="B116" s="29" t="s">
        <v>208</v>
      </c>
      <c r="C116" s="30" t="s">
        <v>209</v>
      </c>
      <c r="D116" s="68">
        <v>5000</v>
      </c>
      <c r="E116" s="68">
        <v>5000</v>
      </c>
      <c r="F116" s="32">
        <f t="shared" si="0"/>
        <v>10000</v>
      </c>
    </row>
    <row r="117" spans="1:6">
      <c r="A117" s="33">
        <v>108</v>
      </c>
      <c r="B117" s="29" t="s">
        <v>210</v>
      </c>
      <c r="C117" s="34" t="s">
        <v>211</v>
      </c>
      <c r="D117" s="70">
        <v>4800</v>
      </c>
      <c r="E117" s="70">
        <v>4800</v>
      </c>
      <c r="F117" s="32">
        <f t="shared" si="0"/>
        <v>9600</v>
      </c>
    </row>
    <row r="118" spans="1:6">
      <c r="A118" s="28">
        <v>109</v>
      </c>
      <c r="B118" s="29" t="s">
        <v>212</v>
      </c>
      <c r="C118" s="30" t="s">
        <v>213</v>
      </c>
      <c r="D118" s="68">
        <v>2500</v>
      </c>
      <c r="E118" s="68">
        <v>2500</v>
      </c>
      <c r="F118" s="32">
        <f t="shared" si="0"/>
        <v>5000</v>
      </c>
    </row>
    <row r="119" spans="1:6">
      <c r="A119" s="33">
        <v>110</v>
      </c>
      <c r="B119" s="29" t="s">
        <v>214</v>
      </c>
      <c r="C119" s="34" t="s">
        <v>215</v>
      </c>
      <c r="D119" s="69"/>
      <c r="E119" s="69"/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68">
        <v>1000</v>
      </c>
      <c r="E120" s="68">
        <v>1000</v>
      </c>
      <c r="F120" s="32">
        <f t="shared" si="0"/>
        <v>2000</v>
      </c>
    </row>
    <row r="121" spans="1:6" ht="24.75">
      <c r="A121" s="33">
        <v>112</v>
      </c>
      <c r="B121" s="29" t="s">
        <v>218</v>
      </c>
      <c r="C121" s="34" t="s">
        <v>219</v>
      </c>
      <c r="D121" s="70">
        <v>1800</v>
      </c>
      <c r="E121" s="70">
        <v>1800</v>
      </c>
      <c r="F121" s="32">
        <f t="shared" si="0"/>
        <v>3600</v>
      </c>
    </row>
    <row r="122" spans="1:6">
      <c r="A122" s="28">
        <v>113</v>
      </c>
      <c r="B122" s="29" t="s">
        <v>220</v>
      </c>
      <c r="C122" s="30" t="s">
        <v>221</v>
      </c>
      <c r="D122" s="71"/>
      <c r="E122" s="71"/>
      <c r="F122" s="32">
        <f t="shared" si="0"/>
        <v>0</v>
      </c>
    </row>
    <row r="123" spans="1:6">
      <c r="A123" s="33">
        <v>114</v>
      </c>
      <c r="B123" s="29" t="s">
        <v>222</v>
      </c>
      <c r="C123" s="34" t="s">
        <v>223</v>
      </c>
      <c r="D123" s="70">
        <v>3000</v>
      </c>
      <c r="E123" s="70">
        <v>3000</v>
      </c>
      <c r="F123" s="32">
        <f t="shared" si="0"/>
        <v>6000</v>
      </c>
    </row>
    <row r="124" spans="1:6">
      <c r="A124" s="28">
        <v>115</v>
      </c>
      <c r="B124" s="29" t="s">
        <v>224</v>
      </c>
      <c r="C124" s="30" t="s">
        <v>225</v>
      </c>
      <c r="D124" s="71"/>
      <c r="E124" s="71"/>
      <c r="F124" s="32">
        <f t="shared" si="0"/>
        <v>0</v>
      </c>
    </row>
    <row r="125" spans="1:6">
      <c r="A125" s="33">
        <v>116</v>
      </c>
      <c r="B125" s="29" t="s">
        <v>226</v>
      </c>
      <c r="C125" s="34" t="s">
        <v>227</v>
      </c>
      <c r="D125" s="69"/>
      <c r="E125" s="69"/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71"/>
      <c r="E126" s="71"/>
      <c r="F126" s="32">
        <f t="shared" si="0"/>
        <v>0</v>
      </c>
    </row>
    <row r="127" spans="1:6">
      <c r="A127" s="33">
        <v>118</v>
      </c>
      <c r="B127" s="29" t="s">
        <v>230</v>
      </c>
      <c r="C127" s="34" t="s">
        <v>231</v>
      </c>
      <c r="D127" s="70">
        <v>360</v>
      </c>
      <c r="E127" s="70">
        <v>360</v>
      </c>
      <c r="F127" s="32">
        <f t="shared" si="0"/>
        <v>720</v>
      </c>
    </row>
    <row r="128" spans="1:6">
      <c r="A128" s="28">
        <v>119</v>
      </c>
      <c r="B128" s="29" t="s">
        <v>232</v>
      </c>
      <c r="C128" s="30" t="s">
        <v>233</v>
      </c>
      <c r="D128" s="71"/>
      <c r="E128" s="71"/>
      <c r="F128" s="32">
        <f t="shared" si="0"/>
        <v>0</v>
      </c>
    </row>
    <row r="129" spans="1:6">
      <c r="A129" s="33">
        <v>120</v>
      </c>
      <c r="B129" s="29" t="s">
        <v>234</v>
      </c>
      <c r="C129" s="34" t="s">
        <v>235</v>
      </c>
      <c r="D129" s="69"/>
      <c r="E129" s="69"/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71"/>
      <c r="E130" s="71"/>
      <c r="F130" s="32">
        <f t="shared" si="0"/>
        <v>0</v>
      </c>
    </row>
    <row r="131" spans="1:6">
      <c r="A131" s="33">
        <v>122</v>
      </c>
      <c r="B131" s="29" t="s">
        <v>238</v>
      </c>
      <c r="C131" s="34" t="s">
        <v>239</v>
      </c>
      <c r="D131" s="69"/>
      <c r="E131" s="69"/>
      <c r="F131" s="32">
        <f t="shared" si="0"/>
        <v>0</v>
      </c>
    </row>
    <row r="132" spans="1:6">
      <c r="A132" s="28">
        <v>123</v>
      </c>
      <c r="B132" s="29" t="s">
        <v>240</v>
      </c>
      <c r="C132" s="30" t="s">
        <v>241</v>
      </c>
      <c r="D132" s="71"/>
      <c r="E132" s="71"/>
      <c r="F132" s="32">
        <f t="shared" si="0"/>
        <v>0</v>
      </c>
    </row>
    <row r="133" spans="1:6">
      <c r="A133" s="33">
        <v>125</v>
      </c>
      <c r="B133" s="29" t="s">
        <v>242</v>
      </c>
      <c r="C133" s="34" t="s">
        <v>243</v>
      </c>
      <c r="D133" s="70">
        <v>21000</v>
      </c>
      <c r="E133" s="70">
        <v>21000</v>
      </c>
      <c r="F133" s="32">
        <f t="shared" si="0"/>
        <v>42000</v>
      </c>
    </row>
    <row r="134" spans="1:6">
      <c r="A134" s="28">
        <v>126</v>
      </c>
      <c r="B134" s="29" t="s">
        <v>244</v>
      </c>
      <c r="C134" s="30" t="s">
        <v>245</v>
      </c>
      <c r="D134" s="68">
        <v>800</v>
      </c>
      <c r="E134" s="68">
        <v>800</v>
      </c>
      <c r="F134" s="32">
        <f t="shared" si="0"/>
        <v>1600</v>
      </c>
    </row>
    <row r="135" spans="1:6">
      <c r="A135" s="33">
        <v>127</v>
      </c>
      <c r="B135" s="29" t="s">
        <v>246</v>
      </c>
      <c r="C135" s="34" t="s">
        <v>247</v>
      </c>
      <c r="D135" s="70">
        <v>12000</v>
      </c>
      <c r="E135" s="70">
        <v>12000</v>
      </c>
      <c r="F135" s="32">
        <f t="shared" si="0"/>
        <v>24000</v>
      </c>
    </row>
    <row r="136" spans="1:6">
      <c r="A136" s="28">
        <v>128</v>
      </c>
      <c r="B136" s="29" t="s">
        <v>248</v>
      </c>
      <c r="C136" s="30" t="s">
        <v>249</v>
      </c>
      <c r="D136" s="71"/>
      <c r="E136" s="71"/>
      <c r="F136" s="32">
        <f t="shared" si="0"/>
        <v>0</v>
      </c>
    </row>
    <row r="137" spans="1:6">
      <c r="A137" s="33">
        <v>129</v>
      </c>
      <c r="B137" s="29" t="s">
        <v>250</v>
      </c>
      <c r="C137" s="34" t="s">
        <v>251</v>
      </c>
      <c r="D137" s="70">
        <v>1500</v>
      </c>
      <c r="E137" s="70">
        <v>1500</v>
      </c>
      <c r="F137" s="32">
        <f t="shared" si="0"/>
        <v>3000</v>
      </c>
    </row>
    <row r="138" spans="1:6">
      <c r="A138" s="28">
        <v>130</v>
      </c>
      <c r="B138" s="29" t="s">
        <v>252</v>
      </c>
      <c r="C138" s="30" t="s">
        <v>253</v>
      </c>
      <c r="D138" s="71"/>
      <c r="E138" s="71"/>
      <c r="F138" s="32">
        <f t="shared" si="0"/>
        <v>0</v>
      </c>
    </row>
    <row r="139" spans="1:6">
      <c r="A139" s="33">
        <v>131</v>
      </c>
      <c r="B139" s="29" t="s">
        <v>254</v>
      </c>
      <c r="C139" s="34" t="s">
        <v>255</v>
      </c>
      <c r="D139" s="70">
        <v>8000</v>
      </c>
      <c r="E139" s="70">
        <v>8000</v>
      </c>
      <c r="F139" s="32">
        <f t="shared" si="0"/>
        <v>16000</v>
      </c>
    </row>
    <row r="140" spans="1:6">
      <c r="A140" s="28">
        <v>132</v>
      </c>
      <c r="B140" s="29" t="s">
        <v>256</v>
      </c>
      <c r="C140" s="30" t="s">
        <v>257</v>
      </c>
      <c r="D140" s="71"/>
      <c r="E140" s="71"/>
      <c r="F140" s="32">
        <f t="shared" si="0"/>
        <v>0</v>
      </c>
    </row>
    <row r="141" spans="1:6">
      <c r="A141" s="33">
        <v>133</v>
      </c>
      <c r="B141" s="29" t="s">
        <v>258</v>
      </c>
      <c r="C141" s="34" t="s">
        <v>259</v>
      </c>
      <c r="D141" s="69"/>
      <c r="E141" s="69"/>
      <c r="F141" s="32">
        <f t="shared" si="0"/>
        <v>0</v>
      </c>
    </row>
    <row r="142" spans="1:6">
      <c r="A142" s="28">
        <v>134</v>
      </c>
      <c r="B142" s="29" t="s">
        <v>260</v>
      </c>
      <c r="C142" s="30" t="s">
        <v>261</v>
      </c>
      <c r="D142" s="68">
        <v>5000</v>
      </c>
      <c r="E142" s="68">
        <v>5000</v>
      </c>
      <c r="F142" s="32">
        <f t="shared" si="0"/>
        <v>10000</v>
      </c>
    </row>
    <row r="143" spans="1:6">
      <c r="A143" s="33">
        <v>135</v>
      </c>
      <c r="B143" s="29" t="s">
        <v>262</v>
      </c>
      <c r="C143" s="34" t="s">
        <v>263</v>
      </c>
      <c r="D143" s="69"/>
      <c r="E143" s="69"/>
      <c r="F143" s="32">
        <f t="shared" si="0"/>
        <v>0</v>
      </c>
    </row>
    <row r="144" spans="1:6">
      <c r="A144" s="28">
        <v>136</v>
      </c>
      <c r="B144" s="29" t="s">
        <v>264</v>
      </c>
      <c r="C144" s="30" t="s">
        <v>265</v>
      </c>
      <c r="D144" s="71"/>
      <c r="E144" s="71"/>
      <c r="F144" s="32">
        <f t="shared" si="0"/>
        <v>0</v>
      </c>
    </row>
    <row r="145" spans="1:6">
      <c r="A145" s="33">
        <v>138</v>
      </c>
      <c r="B145" s="29" t="s">
        <v>266</v>
      </c>
      <c r="C145" s="34" t="s">
        <v>267</v>
      </c>
      <c r="D145" s="69"/>
      <c r="E145" s="69"/>
      <c r="F145" s="32">
        <f t="shared" si="0"/>
        <v>0</v>
      </c>
    </row>
    <row r="146" spans="1:6">
      <c r="A146" s="28">
        <v>139</v>
      </c>
      <c r="B146" s="29" t="s">
        <v>268</v>
      </c>
      <c r="C146" s="30" t="s">
        <v>269</v>
      </c>
      <c r="D146" s="71"/>
      <c r="E146" s="71"/>
      <c r="F146" s="32">
        <f t="shared" si="0"/>
        <v>0</v>
      </c>
    </row>
    <row r="147" spans="1:6">
      <c r="A147" s="33">
        <v>140</v>
      </c>
      <c r="B147" s="29" t="s">
        <v>270</v>
      </c>
      <c r="C147" s="34" t="s">
        <v>271</v>
      </c>
      <c r="D147" s="69"/>
      <c r="E147" s="69"/>
      <c r="F147" s="32">
        <f t="shared" si="0"/>
        <v>0</v>
      </c>
    </row>
    <row r="148" spans="1:6">
      <c r="A148" s="28">
        <v>141</v>
      </c>
      <c r="B148" s="29" t="s">
        <v>272</v>
      </c>
      <c r="C148" s="30" t="s">
        <v>273</v>
      </c>
      <c r="D148" s="71"/>
      <c r="E148" s="71"/>
      <c r="F148" s="32">
        <f t="shared" si="0"/>
        <v>0</v>
      </c>
    </row>
    <row r="149" spans="1:6">
      <c r="A149" s="33">
        <v>142</v>
      </c>
      <c r="B149" s="29" t="s">
        <v>274</v>
      </c>
      <c r="C149" s="34" t="s">
        <v>275</v>
      </c>
      <c r="D149" s="70">
        <v>15000</v>
      </c>
      <c r="E149" s="70">
        <v>15000</v>
      </c>
      <c r="F149" s="32">
        <f t="shared" si="0"/>
        <v>30000</v>
      </c>
    </row>
    <row r="150" spans="1:6">
      <c r="A150" s="28">
        <v>143</v>
      </c>
      <c r="B150" s="29" t="s">
        <v>276</v>
      </c>
      <c r="C150" s="30" t="s">
        <v>277</v>
      </c>
      <c r="D150" s="71"/>
      <c r="E150" s="71"/>
      <c r="F150" s="32">
        <f t="shared" si="0"/>
        <v>0</v>
      </c>
    </row>
    <row r="151" spans="1:6">
      <c r="A151" s="33">
        <v>144</v>
      </c>
      <c r="B151" s="29" t="s">
        <v>278</v>
      </c>
      <c r="C151" s="34" t="s">
        <v>279</v>
      </c>
      <c r="D151" s="70">
        <v>150</v>
      </c>
      <c r="E151" s="70">
        <v>150</v>
      </c>
      <c r="F151" s="32">
        <f t="shared" si="0"/>
        <v>300</v>
      </c>
    </row>
    <row r="152" spans="1:6">
      <c r="A152" s="28">
        <v>145</v>
      </c>
      <c r="B152" s="29" t="s">
        <v>280</v>
      </c>
      <c r="C152" s="30" t="s">
        <v>281</v>
      </c>
      <c r="D152" s="71"/>
      <c r="E152" s="71"/>
      <c r="F152" s="32">
        <f t="shared" si="0"/>
        <v>0</v>
      </c>
    </row>
    <row r="153" spans="1:6" ht="24.75">
      <c r="A153" s="33">
        <v>146</v>
      </c>
      <c r="B153" s="29" t="s">
        <v>282</v>
      </c>
      <c r="C153" s="34" t="s">
        <v>283</v>
      </c>
      <c r="D153" s="70">
        <v>1000</v>
      </c>
      <c r="E153" s="70">
        <v>1000</v>
      </c>
      <c r="F153" s="32">
        <f t="shared" si="0"/>
        <v>2000</v>
      </c>
    </row>
    <row r="154" spans="1:6">
      <c r="A154" s="28">
        <v>147</v>
      </c>
      <c r="B154" s="29" t="s">
        <v>284</v>
      </c>
      <c r="C154" s="30" t="s">
        <v>285</v>
      </c>
      <c r="D154" s="71"/>
      <c r="E154" s="71"/>
      <c r="F154" s="32">
        <f t="shared" si="0"/>
        <v>0</v>
      </c>
    </row>
    <row r="155" spans="1:6">
      <c r="A155" s="33">
        <v>150</v>
      </c>
      <c r="B155" s="29" t="s">
        <v>286</v>
      </c>
      <c r="C155" s="34" t="s">
        <v>287</v>
      </c>
      <c r="D155" s="70">
        <v>100</v>
      </c>
      <c r="E155" s="70">
        <v>100</v>
      </c>
      <c r="F155" s="32">
        <f t="shared" si="0"/>
        <v>200</v>
      </c>
    </row>
    <row r="156" spans="1:6">
      <c r="A156" s="28">
        <v>153</v>
      </c>
      <c r="B156" s="29" t="s">
        <v>288</v>
      </c>
      <c r="C156" s="30" t="s">
        <v>289</v>
      </c>
      <c r="D156" s="68">
        <v>80</v>
      </c>
      <c r="E156" s="68">
        <v>80</v>
      </c>
      <c r="F156" s="32">
        <f t="shared" si="0"/>
        <v>160</v>
      </c>
    </row>
    <row r="157" spans="1:6">
      <c r="A157" s="33">
        <v>154</v>
      </c>
      <c r="B157" s="29" t="s">
        <v>290</v>
      </c>
      <c r="C157" s="34" t="s">
        <v>291</v>
      </c>
      <c r="D157" s="69"/>
      <c r="E157" s="69"/>
      <c r="F157" s="32">
        <f t="shared" si="0"/>
        <v>0</v>
      </c>
    </row>
    <row r="158" spans="1:6">
      <c r="A158" s="28">
        <v>155</v>
      </c>
      <c r="B158" s="29" t="s">
        <v>292</v>
      </c>
      <c r="C158" s="30" t="s">
        <v>293</v>
      </c>
      <c r="D158" s="71"/>
      <c r="E158" s="71"/>
      <c r="F158" s="32">
        <f t="shared" si="0"/>
        <v>0</v>
      </c>
    </row>
    <row r="159" spans="1:6">
      <c r="A159" s="33">
        <v>156</v>
      </c>
      <c r="B159" s="29" t="s">
        <v>294</v>
      </c>
      <c r="C159" s="34" t="s">
        <v>295</v>
      </c>
      <c r="D159" s="70">
        <v>8000</v>
      </c>
      <c r="E159" s="70">
        <v>8000</v>
      </c>
      <c r="F159" s="32">
        <f t="shared" si="0"/>
        <v>16000</v>
      </c>
    </row>
    <row r="160" spans="1:6">
      <c r="A160" s="28">
        <v>157</v>
      </c>
      <c r="B160" s="29" t="s">
        <v>296</v>
      </c>
      <c r="C160" s="30" t="s">
        <v>297</v>
      </c>
      <c r="D160" s="68">
        <v>6000</v>
      </c>
      <c r="E160" s="68">
        <v>5000</v>
      </c>
      <c r="F160" s="32">
        <f t="shared" si="0"/>
        <v>11000</v>
      </c>
    </row>
    <row r="161" spans="1:6">
      <c r="A161" s="33">
        <v>158</v>
      </c>
      <c r="B161" s="29" t="s">
        <v>298</v>
      </c>
      <c r="C161" s="34" t="s">
        <v>299</v>
      </c>
      <c r="D161" s="69"/>
      <c r="E161" s="69"/>
      <c r="F161" s="32">
        <f t="shared" si="0"/>
        <v>0</v>
      </c>
    </row>
    <row r="162" spans="1:6" ht="24.75">
      <c r="A162" s="28">
        <v>159</v>
      </c>
      <c r="B162" s="29" t="s">
        <v>300</v>
      </c>
      <c r="C162" s="30" t="s">
        <v>301</v>
      </c>
      <c r="D162" s="71"/>
      <c r="E162" s="71"/>
      <c r="F162" s="32">
        <f t="shared" si="0"/>
        <v>0</v>
      </c>
    </row>
    <row r="163" spans="1:6">
      <c r="A163" s="33">
        <v>160</v>
      </c>
      <c r="B163" s="29" t="s">
        <v>302</v>
      </c>
      <c r="C163" s="34" t="s">
        <v>303</v>
      </c>
      <c r="D163" s="69"/>
      <c r="E163" s="69"/>
      <c r="F163" s="32">
        <f t="shared" si="0"/>
        <v>0</v>
      </c>
    </row>
    <row r="164" spans="1:6">
      <c r="A164" s="28">
        <v>161</v>
      </c>
      <c r="B164" s="29" t="s">
        <v>304</v>
      </c>
      <c r="C164" s="30" t="s">
        <v>305</v>
      </c>
      <c r="D164" s="71"/>
      <c r="E164" s="71"/>
      <c r="F164" s="32">
        <f t="shared" si="0"/>
        <v>0</v>
      </c>
    </row>
    <row r="165" spans="1:6">
      <c r="A165" s="33">
        <v>162</v>
      </c>
      <c r="B165" s="29" t="s">
        <v>306</v>
      </c>
      <c r="C165" s="34" t="s">
        <v>307</v>
      </c>
      <c r="D165" s="69"/>
      <c r="E165" s="69"/>
      <c r="F165" s="32">
        <f t="shared" si="0"/>
        <v>0</v>
      </c>
    </row>
    <row r="166" spans="1:6">
      <c r="A166" s="28">
        <v>163</v>
      </c>
      <c r="B166" s="29" t="s">
        <v>308</v>
      </c>
      <c r="C166" s="30" t="s">
        <v>309</v>
      </c>
      <c r="D166" s="71"/>
      <c r="E166" s="71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69"/>
      <c r="E167" s="69"/>
      <c r="F167" s="32">
        <f t="shared" si="0"/>
        <v>0</v>
      </c>
    </row>
    <row r="168" spans="1:6">
      <c r="A168" s="28">
        <v>165</v>
      </c>
      <c r="B168" s="29" t="s">
        <v>312</v>
      </c>
      <c r="C168" s="30" t="s">
        <v>313</v>
      </c>
      <c r="D168" s="71"/>
      <c r="E168" s="71"/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70">
        <v>6000</v>
      </c>
      <c r="E169" s="70">
        <v>6000</v>
      </c>
      <c r="F169" s="32">
        <f t="shared" si="0"/>
        <v>12000</v>
      </c>
    </row>
    <row r="170" spans="1:6">
      <c r="A170" s="28">
        <v>167</v>
      </c>
      <c r="B170" s="29" t="s">
        <v>316</v>
      </c>
      <c r="C170" s="30" t="s">
        <v>317</v>
      </c>
      <c r="D170" s="68">
        <v>6000</v>
      </c>
      <c r="E170" s="68">
        <v>6000</v>
      </c>
      <c r="F170" s="32">
        <f t="shared" si="0"/>
        <v>12000</v>
      </c>
    </row>
    <row r="171" spans="1:6">
      <c r="A171" s="33">
        <v>168</v>
      </c>
      <c r="B171" s="29" t="s">
        <v>318</v>
      </c>
      <c r="C171" s="34" t="s">
        <v>319</v>
      </c>
      <c r="D171" s="69"/>
      <c r="E171" s="69"/>
      <c r="F171" s="32">
        <f t="shared" si="0"/>
        <v>0</v>
      </c>
    </row>
    <row r="172" spans="1:6">
      <c r="A172" s="28">
        <v>169</v>
      </c>
      <c r="B172" s="29" t="s">
        <v>320</v>
      </c>
      <c r="C172" s="30" t="s">
        <v>321</v>
      </c>
      <c r="D172" s="68">
        <v>1600</v>
      </c>
      <c r="E172" s="68">
        <v>1600</v>
      </c>
      <c r="F172" s="32">
        <f t="shared" si="0"/>
        <v>3200</v>
      </c>
    </row>
    <row r="173" spans="1:6" ht="24.75">
      <c r="A173" s="33">
        <v>170</v>
      </c>
      <c r="B173" s="29" t="s">
        <v>322</v>
      </c>
      <c r="C173" s="34" t="s">
        <v>323</v>
      </c>
      <c r="D173" s="69"/>
      <c r="E173" s="69"/>
      <c r="F173" s="32">
        <f t="shared" si="0"/>
        <v>0</v>
      </c>
    </row>
    <row r="174" spans="1:6">
      <c r="A174" s="28">
        <v>171</v>
      </c>
      <c r="B174" s="29" t="s">
        <v>324</v>
      </c>
      <c r="C174" s="30" t="s">
        <v>325</v>
      </c>
      <c r="D174" s="68">
        <v>2000</v>
      </c>
      <c r="E174" s="68">
        <v>2000</v>
      </c>
      <c r="F174" s="32">
        <f t="shared" si="0"/>
        <v>4000</v>
      </c>
    </row>
    <row r="175" spans="1:6">
      <c r="A175" s="33">
        <v>172</v>
      </c>
      <c r="B175" s="29" t="s">
        <v>326</v>
      </c>
      <c r="C175" s="34" t="s">
        <v>327</v>
      </c>
      <c r="D175" s="69"/>
      <c r="E175" s="69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71"/>
      <c r="E176" s="71"/>
      <c r="F176" s="32">
        <f t="shared" si="0"/>
        <v>0</v>
      </c>
    </row>
    <row r="177" spans="1:6">
      <c r="A177" s="33">
        <v>174</v>
      </c>
      <c r="B177" s="29" t="s">
        <v>330</v>
      </c>
      <c r="C177" s="34" t="s">
        <v>331</v>
      </c>
      <c r="D177" s="69"/>
      <c r="E177" s="69"/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68">
        <v>40</v>
      </c>
      <c r="E178" s="68">
        <v>40</v>
      </c>
      <c r="F178" s="32">
        <f t="shared" si="0"/>
        <v>80</v>
      </c>
    </row>
    <row r="179" spans="1:6">
      <c r="A179" s="33">
        <v>176</v>
      </c>
      <c r="B179" s="29" t="s">
        <v>334</v>
      </c>
      <c r="C179" s="34" t="s">
        <v>335</v>
      </c>
      <c r="D179" s="70">
        <v>40</v>
      </c>
      <c r="E179" s="70">
        <v>40</v>
      </c>
      <c r="F179" s="32">
        <f t="shared" si="0"/>
        <v>80</v>
      </c>
    </row>
    <row r="180" spans="1:6">
      <c r="A180" s="28">
        <v>177</v>
      </c>
      <c r="B180" s="29" t="s">
        <v>336</v>
      </c>
      <c r="C180" s="30" t="s">
        <v>337</v>
      </c>
      <c r="D180" s="71"/>
      <c r="E180" s="71"/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69"/>
      <c r="E181" s="69"/>
      <c r="F181" s="32">
        <f t="shared" si="0"/>
        <v>0</v>
      </c>
    </row>
    <row r="182" spans="1:6" ht="24.75">
      <c r="A182" s="28">
        <v>179</v>
      </c>
      <c r="B182" s="29" t="s">
        <v>340</v>
      </c>
      <c r="C182" s="30" t="s">
        <v>341</v>
      </c>
      <c r="D182" s="71"/>
      <c r="E182" s="71"/>
      <c r="F182" s="32">
        <f t="shared" si="0"/>
        <v>0</v>
      </c>
    </row>
    <row r="183" spans="1:6">
      <c r="A183" s="33">
        <v>180</v>
      </c>
      <c r="B183" s="29" t="s">
        <v>342</v>
      </c>
      <c r="C183" s="34" t="s">
        <v>343</v>
      </c>
      <c r="D183" s="70">
        <v>4000</v>
      </c>
      <c r="E183" s="70">
        <v>4000</v>
      </c>
      <c r="F183" s="32">
        <f t="shared" si="0"/>
        <v>8000</v>
      </c>
    </row>
    <row r="184" spans="1:6">
      <c r="A184" s="28">
        <v>181</v>
      </c>
      <c r="B184" s="29" t="s">
        <v>344</v>
      </c>
      <c r="C184" s="30" t="s">
        <v>345</v>
      </c>
      <c r="D184" s="68">
        <v>6000</v>
      </c>
      <c r="E184" s="68">
        <v>6000</v>
      </c>
      <c r="F184" s="32">
        <f t="shared" si="0"/>
        <v>12000</v>
      </c>
    </row>
    <row r="185" spans="1:6">
      <c r="A185" s="33">
        <v>182</v>
      </c>
      <c r="B185" s="29" t="s">
        <v>346</v>
      </c>
      <c r="C185" s="34" t="s">
        <v>347</v>
      </c>
      <c r="D185" s="70">
        <v>7000</v>
      </c>
      <c r="E185" s="70">
        <v>6000</v>
      </c>
      <c r="F185" s="32">
        <f t="shared" si="0"/>
        <v>13000</v>
      </c>
    </row>
    <row r="186" spans="1:6">
      <c r="A186" s="28">
        <v>183</v>
      </c>
      <c r="B186" s="29" t="s">
        <v>348</v>
      </c>
      <c r="C186" s="30" t="s">
        <v>349</v>
      </c>
      <c r="D186" s="71"/>
      <c r="E186" s="71"/>
      <c r="F186" s="32">
        <f t="shared" si="0"/>
        <v>0</v>
      </c>
    </row>
    <row r="187" spans="1:6">
      <c r="A187" s="33">
        <v>184</v>
      </c>
      <c r="B187" s="29" t="s">
        <v>350</v>
      </c>
      <c r="C187" s="34" t="s">
        <v>351</v>
      </c>
      <c r="D187" s="70">
        <v>3000</v>
      </c>
      <c r="E187" s="70">
        <v>3000</v>
      </c>
      <c r="F187" s="32">
        <f t="shared" si="0"/>
        <v>6000</v>
      </c>
    </row>
    <row r="188" spans="1:6">
      <c r="A188" s="28">
        <v>185</v>
      </c>
      <c r="B188" s="29" t="s">
        <v>352</v>
      </c>
      <c r="C188" s="30" t="s">
        <v>353</v>
      </c>
      <c r="D188" s="71"/>
      <c r="E188" s="71"/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69"/>
      <c r="E189" s="69"/>
      <c r="F189" s="32">
        <f t="shared" si="0"/>
        <v>0</v>
      </c>
    </row>
    <row r="190" spans="1:6">
      <c r="A190" s="28">
        <v>187</v>
      </c>
      <c r="B190" s="29" t="s">
        <v>356</v>
      </c>
      <c r="C190" s="30" t="s">
        <v>357</v>
      </c>
      <c r="D190" s="68">
        <v>10000</v>
      </c>
      <c r="E190" s="68">
        <v>10000</v>
      </c>
      <c r="F190" s="32">
        <f t="shared" si="0"/>
        <v>20000</v>
      </c>
    </row>
    <row r="191" spans="1:6">
      <c r="A191" s="33">
        <v>188</v>
      </c>
      <c r="B191" s="29" t="s">
        <v>358</v>
      </c>
      <c r="C191" s="34" t="s">
        <v>359</v>
      </c>
      <c r="D191" s="70">
        <v>6000</v>
      </c>
      <c r="E191" s="70">
        <v>6000</v>
      </c>
      <c r="F191" s="32">
        <f t="shared" si="0"/>
        <v>12000</v>
      </c>
    </row>
    <row r="192" spans="1:6">
      <c r="A192" s="28">
        <v>189</v>
      </c>
      <c r="B192" s="29" t="s">
        <v>360</v>
      </c>
      <c r="C192" s="30" t="s">
        <v>361</v>
      </c>
      <c r="D192" s="68">
        <v>2000</v>
      </c>
      <c r="E192" s="68">
        <v>1000</v>
      </c>
      <c r="F192" s="32">
        <f t="shared" si="0"/>
        <v>3000</v>
      </c>
    </row>
    <row r="193" spans="1:6">
      <c r="A193" s="33">
        <v>191</v>
      </c>
      <c r="B193" s="29" t="s">
        <v>362</v>
      </c>
      <c r="C193" s="34" t="s">
        <v>363</v>
      </c>
      <c r="D193" s="69"/>
      <c r="E193" s="69"/>
      <c r="F193" s="32">
        <f t="shared" si="0"/>
        <v>0</v>
      </c>
    </row>
    <row r="194" spans="1:6">
      <c r="A194" s="28">
        <v>192</v>
      </c>
      <c r="B194" s="29" t="s">
        <v>364</v>
      </c>
      <c r="C194" s="30" t="s">
        <v>365</v>
      </c>
      <c r="D194" s="71"/>
      <c r="E194" s="71"/>
      <c r="F194" s="32">
        <f t="shared" si="0"/>
        <v>0</v>
      </c>
    </row>
    <row r="195" spans="1:6">
      <c r="A195" s="33">
        <v>193</v>
      </c>
      <c r="B195" s="29" t="s">
        <v>366</v>
      </c>
      <c r="C195" s="34" t="s">
        <v>367</v>
      </c>
      <c r="D195" s="70">
        <v>7000</v>
      </c>
      <c r="E195" s="70">
        <v>7000</v>
      </c>
      <c r="F195" s="32">
        <f t="shared" si="0"/>
        <v>14000</v>
      </c>
    </row>
    <row r="196" spans="1:6">
      <c r="A196" s="28">
        <v>194</v>
      </c>
      <c r="B196" s="29" t="s">
        <v>368</v>
      </c>
      <c r="C196" s="30" t="s">
        <v>369</v>
      </c>
      <c r="D196" s="68">
        <v>200</v>
      </c>
      <c r="E196" s="68">
        <v>150</v>
      </c>
      <c r="F196" s="32">
        <f t="shared" si="0"/>
        <v>350</v>
      </c>
    </row>
    <row r="197" spans="1:6">
      <c r="A197" s="33">
        <v>195</v>
      </c>
      <c r="B197" s="29" t="s">
        <v>370</v>
      </c>
      <c r="C197" s="34" t="s">
        <v>371</v>
      </c>
      <c r="D197" s="69"/>
      <c r="E197" s="69"/>
      <c r="F197" s="32">
        <f t="shared" si="0"/>
        <v>0</v>
      </c>
    </row>
    <row r="198" spans="1:6">
      <c r="A198" s="28">
        <v>196</v>
      </c>
      <c r="B198" s="29" t="s">
        <v>372</v>
      </c>
      <c r="C198" s="30" t="s">
        <v>373</v>
      </c>
      <c r="D198" s="71"/>
      <c r="E198" s="71"/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70">
        <v>1000</v>
      </c>
      <c r="E199" s="70">
        <v>1000</v>
      </c>
      <c r="F199" s="32">
        <f t="shared" si="0"/>
        <v>2000</v>
      </c>
    </row>
    <row r="200" spans="1:6">
      <c r="A200" s="28">
        <v>199</v>
      </c>
      <c r="B200" s="29" t="s">
        <v>376</v>
      </c>
      <c r="C200" s="30" t="s">
        <v>377</v>
      </c>
      <c r="D200" s="68">
        <v>3000</v>
      </c>
      <c r="E200" s="68">
        <v>2000</v>
      </c>
      <c r="F200" s="32">
        <f t="shared" si="0"/>
        <v>5000</v>
      </c>
    </row>
    <row r="201" spans="1:6">
      <c r="A201" s="33">
        <v>200</v>
      </c>
      <c r="B201" s="29" t="s">
        <v>378</v>
      </c>
      <c r="C201" s="34" t="s">
        <v>379</v>
      </c>
      <c r="D201" s="70">
        <v>1800</v>
      </c>
      <c r="E201" s="70">
        <v>1800</v>
      </c>
      <c r="F201" s="32">
        <f t="shared" si="0"/>
        <v>3600</v>
      </c>
    </row>
    <row r="202" spans="1:6">
      <c r="A202" s="28">
        <v>201</v>
      </c>
      <c r="B202" s="29" t="s">
        <v>380</v>
      </c>
      <c r="C202" s="30" t="s">
        <v>381</v>
      </c>
      <c r="D202" s="71"/>
      <c r="E202" s="71"/>
      <c r="F202" s="32">
        <f t="shared" si="0"/>
        <v>0</v>
      </c>
    </row>
    <row r="203" spans="1:6">
      <c r="A203" s="33">
        <v>202</v>
      </c>
      <c r="B203" s="29" t="s">
        <v>382</v>
      </c>
      <c r="C203" s="34" t="s">
        <v>383</v>
      </c>
      <c r="D203" s="69"/>
      <c r="E203" s="69"/>
      <c r="F203" s="32">
        <f t="shared" si="0"/>
        <v>0</v>
      </c>
    </row>
    <row r="204" spans="1:6">
      <c r="A204" s="28">
        <v>203</v>
      </c>
      <c r="B204" s="29" t="s">
        <v>384</v>
      </c>
      <c r="C204" s="30" t="s">
        <v>385</v>
      </c>
      <c r="D204" s="68">
        <v>5000</v>
      </c>
      <c r="E204" s="68">
        <v>5000</v>
      </c>
      <c r="F204" s="32">
        <f t="shared" si="0"/>
        <v>10000</v>
      </c>
    </row>
    <row r="205" spans="1:6">
      <c r="A205" s="33">
        <v>204</v>
      </c>
      <c r="B205" s="29" t="s">
        <v>386</v>
      </c>
      <c r="C205" s="34" t="s">
        <v>387</v>
      </c>
      <c r="D205" s="70">
        <v>1000</v>
      </c>
      <c r="E205" s="70">
        <v>1000</v>
      </c>
      <c r="F205" s="32">
        <f t="shared" si="0"/>
        <v>2000</v>
      </c>
    </row>
    <row r="206" spans="1:6">
      <c r="A206" s="28">
        <v>205</v>
      </c>
      <c r="B206" s="29" t="s">
        <v>388</v>
      </c>
      <c r="C206" s="30" t="s">
        <v>389</v>
      </c>
      <c r="D206" s="71"/>
      <c r="E206" s="71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70">
        <v>1000</v>
      </c>
      <c r="E207" s="70">
        <v>1000</v>
      </c>
      <c r="F207" s="32">
        <f t="shared" si="0"/>
        <v>2000</v>
      </c>
    </row>
    <row r="208" spans="1:6">
      <c r="A208" s="28">
        <v>207</v>
      </c>
      <c r="B208" s="29" t="s">
        <v>392</v>
      </c>
      <c r="C208" s="30" t="s">
        <v>393</v>
      </c>
      <c r="D208" s="68">
        <v>1000</v>
      </c>
      <c r="E208" s="68">
        <v>1000</v>
      </c>
      <c r="F208" s="32">
        <f t="shared" si="0"/>
        <v>2000</v>
      </c>
    </row>
    <row r="209" spans="1:6">
      <c r="A209" s="33">
        <v>208</v>
      </c>
      <c r="B209" s="29" t="s">
        <v>394</v>
      </c>
      <c r="C209" s="34" t="s">
        <v>395</v>
      </c>
      <c r="D209" s="70">
        <v>4000</v>
      </c>
      <c r="E209" s="70">
        <v>4000</v>
      </c>
      <c r="F209" s="32">
        <f t="shared" si="0"/>
        <v>8000</v>
      </c>
    </row>
    <row r="210" spans="1:6">
      <c r="A210" s="28">
        <v>209</v>
      </c>
      <c r="B210" s="29" t="s">
        <v>396</v>
      </c>
      <c r="C210" s="30" t="s">
        <v>397</v>
      </c>
      <c r="D210" s="71"/>
      <c r="E210" s="71"/>
      <c r="F210" s="32">
        <f t="shared" si="0"/>
        <v>0</v>
      </c>
    </row>
    <row r="211" spans="1:6">
      <c r="A211" s="33">
        <v>210</v>
      </c>
      <c r="B211" s="29" t="s">
        <v>398</v>
      </c>
      <c r="C211" s="34" t="s">
        <v>399</v>
      </c>
      <c r="D211" s="69"/>
      <c r="E211" s="69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68">
        <v>1000</v>
      </c>
      <c r="E212" s="68">
        <v>1000</v>
      </c>
      <c r="F212" s="32">
        <f t="shared" si="0"/>
        <v>2000</v>
      </c>
    </row>
    <row r="213" spans="1:6">
      <c r="A213" s="33">
        <v>212</v>
      </c>
      <c r="B213" s="29" t="s">
        <v>402</v>
      </c>
      <c r="C213" s="34" t="s">
        <v>403</v>
      </c>
      <c r="D213" s="69"/>
      <c r="E213" s="69"/>
      <c r="F213" s="32">
        <f t="shared" si="0"/>
        <v>0</v>
      </c>
    </row>
    <row r="214" spans="1:6">
      <c r="A214" s="28">
        <v>213</v>
      </c>
      <c r="B214" s="29" t="s">
        <v>404</v>
      </c>
      <c r="C214" s="30" t="s">
        <v>405</v>
      </c>
      <c r="D214" s="71"/>
      <c r="E214" s="71"/>
      <c r="F214" s="32">
        <f t="shared" si="0"/>
        <v>0</v>
      </c>
    </row>
    <row r="215" spans="1:6">
      <c r="A215" s="33">
        <v>214</v>
      </c>
      <c r="B215" s="29" t="s">
        <v>406</v>
      </c>
      <c r="C215" s="34" t="s">
        <v>407</v>
      </c>
      <c r="D215" s="69"/>
      <c r="E215" s="69"/>
      <c r="F215" s="32">
        <f t="shared" si="0"/>
        <v>0</v>
      </c>
    </row>
    <row r="216" spans="1:6">
      <c r="A216" s="28">
        <v>215</v>
      </c>
      <c r="B216" s="29" t="s">
        <v>408</v>
      </c>
      <c r="C216" s="30" t="s">
        <v>409</v>
      </c>
      <c r="D216" s="71"/>
      <c r="E216" s="71"/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69"/>
      <c r="E217" s="69"/>
      <c r="F217" s="32">
        <f t="shared" si="0"/>
        <v>0</v>
      </c>
    </row>
    <row r="218" spans="1:6">
      <c r="A218" s="28">
        <v>217</v>
      </c>
      <c r="B218" s="29" t="s">
        <v>412</v>
      </c>
      <c r="C218" s="30" t="s">
        <v>413</v>
      </c>
      <c r="D218" s="71"/>
      <c r="E218" s="71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70">
        <v>1000</v>
      </c>
      <c r="E219" s="70">
        <v>1000</v>
      </c>
      <c r="F219" s="32">
        <f t="shared" si="0"/>
        <v>2000</v>
      </c>
    </row>
    <row r="220" spans="1:6">
      <c r="A220" s="28">
        <v>219</v>
      </c>
      <c r="B220" s="29" t="s">
        <v>416</v>
      </c>
      <c r="C220" s="30" t="s">
        <v>417</v>
      </c>
      <c r="D220" s="71"/>
      <c r="E220" s="71"/>
      <c r="F220" s="32">
        <f t="shared" si="0"/>
        <v>0</v>
      </c>
    </row>
    <row r="221" spans="1:6" ht="24.75">
      <c r="A221" s="33">
        <v>221</v>
      </c>
      <c r="B221" s="29" t="s">
        <v>418</v>
      </c>
      <c r="C221" s="34" t="s">
        <v>419</v>
      </c>
      <c r="D221" s="69"/>
      <c r="E221" s="69"/>
      <c r="F221" s="32">
        <f t="shared" si="0"/>
        <v>0</v>
      </c>
    </row>
    <row r="222" spans="1:6">
      <c r="A222" s="28">
        <v>222</v>
      </c>
      <c r="B222" s="29" t="s">
        <v>420</v>
      </c>
      <c r="C222" s="30" t="s">
        <v>421</v>
      </c>
      <c r="D222" s="68">
        <v>10</v>
      </c>
      <c r="E222" s="68">
        <v>10</v>
      </c>
      <c r="F222" s="32">
        <f t="shared" si="0"/>
        <v>20</v>
      </c>
    </row>
    <row r="223" spans="1:6">
      <c r="A223" s="33">
        <v>223</v>
      </c>
      <c r="B223" s="29" t="s">
        <v>422</v>
      </c>
      <c r="C223" s="34" t="s">
        <v>423</v>
      </c>
      <c r="D223" s="70">
        <v>300</v>
      </c>
      <c r="E223" s="70">
        <v>300</v>
      </c>
      <c r="F223" s="32">
        <f t="shared" si="0"/>
        <v>600</v>
      </c>
    </row>
    <row r="224" spans="1:6">
      <c r="A224" s="28">
        <v>224</v>
      </c>
      <c r="B224" s="29" t="s">
        <v>424</v>
      </c>
      <c r="C224" s="30" t="s">
        <v>425</v>
      </c>
      <c r="D224" s="71"/>
      <c r="E224" s="71"/>
      <c r="F224" s="32">
        <f t="shared" si="0"/>
        <v>0</v>
      </c>
    </row>
    <row r="225" spans="1:6">
      <c r="A225" s="33">
        <v>225</v>
      </c>
      <c r="B225" s="29" t="s">
        <v>426</v>
      </c>
      <c r="C225" s="34" t="s">
        <v>427</v>
      </c>
      <c r="D225" s="69"/>
      <c r="E225" s="69"/>
      <c r="F225" s="32">
        <f t="shared" si="0"/>
        <v>0</v>
      </c>
    </row>
    <row r="226" spans="1:6">
      <c r="A226" s="28">
        <v>226</v>
      </c>
      <c r="B226" s="29" t="s">
        <v>428</v>
      </c>
      <c r="C226" s="30" t="s">
        <v>429</v>
      </c>
      <c r="D226" s="68">
        <v>1000</v>
      </c>
      <c r="E226" s="68">
        <v>1000</v>
      </c>
      <c r="F226" s="32">
        <f t="shared" si="0"/>
        <v>2000</v>
      </c>
    </row>
    <row r="227" spans="1:6">
      <c r="A227" s="33">
        <v>227</v>
      </c>
      <c r="B227" s="29" t="s">
        <v>430</v>
      </c>
      <c r="C227" s="34" t="s">
        <v>431</v>
      </c>
      <c r="D227" s="69"/>
      <c r="E227" s="69"/>
      <c r="F227" s="32">
        <f t="shared" si="0"/>
        <v>0</v>
      </c>
    </row>
    <row r="228" spans="1:6">
      <c r="A228" s="28">
        <v>228</v>
      </c>
      <c r="B228" s="29" t="s">
        <v>432</v>
      </c>
      <c r="C228" s="30" t="s">
        <v>433</v>
      </c>
      <c r="D228" s="71"/>
      <c r="E228" s="71"/>
      <c r="F228" s="32">
        <f t="shared" si="0"/>
        <v>0</v>
      </c>
    </row>
    <row r="229" spans="1:6">
      <c r="A229" s="33">
        <v>230</v>
      </c>
      <c r="B229" s="29" t="s">
        <v>434</v>
      </c>
      <c r="C229" s="34" t="s">
        <v>435</v>
      </c>
      <c r="D229" s="69"/>
      <c r="E229" s="69"/>
      <c r="F229" s="32">
        <f t="shared" si="0"/>
        <v>0</v>
      </c>
    </row>
    <row r="230" spans="1:6">
      <c r="A230" s="28">
        <v>231</v>
      </c>
      <c r="B230" s="29" t="s">
        <v>436</v>
      </c>
      <c r="C230" s="30" t="s">
        <v>437</v>
      </c>
      <c r="D230" s="71"/>
      <c r="E230" s="71"/>
      <c r="F230" s="32">
        <f t="shared" si="0"/>
        <v>0</v>
      </c>
    </row>
    <row r="231" spans="1:6">
      <c r="A231" s="33">
        <v>232</v>
      </c>
      <c r="B231" s="29" t="s">
        <v>438</v>
      </c>
      <c r="C231" s="34" t="s">
        <v>439</v>
      </c>
      <c r="D231" s="69"/>
      <c r="E231" s="69"/>
      <c r="F231" s="32">
        <f t="shared" si="0"/>
        <v>0</v>
      </c>
    </row>
    <row r="232" spans="1:6">
      <c r="A232" s="28">
        <v>233</v>
      </c>
      <c r="B232" s="29" t="s">
        <v>440</v>
      </c>
      <c r="C232" s="30" t="s">
        <v>441</v>
      </c>
      <c r="D232" s="71"/>
      <c r="E232" s="71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70">
        <v>1000</v>
      </c>
      <c r="E233" s="70">
        <v>1000</v>
      </c>
      <c r="F233" s="32">
        <f t="shared" si="0"/>
        <v>2000</v>
      </c>
    </row>
    <row r="234" spans="1:6">
      <c r="A234" s="28">
        <v>235</v>
      </c>
      <c r="B234" s="29" t="s">
        <v>444</v>
      </c>
      <c r="C234" s="30" t="s">
        <v>445</v>
      </c>
      <c r="D234" s="71"/>
      <c r="E234" s="71"/>
      <c r="F234" s="32">
        <f t="shared" si="0"/>
        <v>0</v>
      </c>
    </row>
    <row r="235" spans="1:6">
      <c r="A235" s="33">
        <v>236</v>
      </c>
      <c r="B235" s="29" t="s">
        <v>446</v>
      </c>
      <c r="C235" s="34" t="s">
        <v>447</v>
      </c>
      <c r="D235" s="69"/>
      <c r="E235" s="69"/>
      <c r="F235" s="32">
        <f t="shared" si="0"/>
        <v>0</v>
      </c>
    </row>
    <row r="236" spans="1:6">
      <c r="A236" s="28">
        <v>237</v>
      </c>
      <c r="B236" s="29" t="s">
        <v>448</v>
      </c>
      <c r="C236" s="30" t="s">
        <v>449</v>
      </c>
      <c r="D236" s="68">
        <v>2000</v>
      </c>
      <c r="E236" s="68">
        <v>2000</v>
      </c>
      <c r="F236" s="32">
        <f t="shared" si="0"/>
        <v>4000</v>
      </c>
    </row>
    <row r="237" spans="1:6">
      <c r="A237" s="33">
        <v>238</v>
      </c>
      <c r="B237" s="29" t="s">
        <v>450</v>
      </c>
      <c r="C237" s="34" t="s">
        <v>451</v>
      </c>
      <c r="D237" s="69"/>
      <c r="E237" s="69"/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71"/>
      <c r="E238" s="71"/>
      <c r="F238" s="32">
        <f t="shared" si="0"/>
        <v>0</v>
      </c>
    </row>
    <row r="239" spans="1:6">
      <c r="A239" s="33">
        <v>243</v>
      </c>
      <c r="B239" s="29" t="s">
        <v>454</v>
      </c>
      <c r="C239" s="34" t="s">
        <v>455</v>
      </c>
      <c r="D239" s="69"/>
      <c r="E239" s="69"/>
      <c r="F239" s="32">
        <f t="shared" si="0"/>
        <v>0</v>
      </c>
    </row>
    <row r="240" spans="1:6">
      <c r="A240" s="28">
        <v>244</v>
      </c>
      <c r="B240" s="29" t="s">
        <v>456</v>
      </c>
      <c r="C240" s="30" t="s">
        <v>457</v>
      </c>
      <c r="D240" s="71"/>
      <c r="E240" s="71"/>
      <c r="F240" s="32">
        <f t="shared" si="0"/>
        <v>0</v>
      </c>
    </row>
    <row r="241" spans="1:6">
      <c r="A241" s="33">
        <v>245</v>
      </c>
      <c r="B241" s="29" t="s">
        <v>458</v>
      </c>
      <c r="C241" s="34" t="s">
        <v>459</v>
      </c>
      <c r="D241" s="69"/>
      <c r="E241" s="69"/>
      <c r="F241" s="32">
        <f t="shared" si="0"/>
        <v>0</v>
      </c>
    </row>
    <row r="242" spans="1:6">
      <c r="A242" s="28">
        <v>246</v>
      </c>
      <c r="B242" s="29" t="s">
        <v>460</v>
      </c>
      <c r="C242" s="30" t="s">
        <v>461</v>
      </c>
      <c r="D242" s="71"/>
      <c r="E242" s="71"/>
      <c r="F242" s="32">
        <f t="shared" si="0"/>
        <v>0</v>
      </c>
    </row>
    <row r="243" spans="1:6">
      <c r="A243" s="33">
        <v>247</v>
      </c>
      <c r="B243" s="29" t="s">
        <v>462</v>
      </c>
      <c r="C243" s="34" t="s">
        <v>463</v>
      </c>
      <c r="D243" s="69"/>
      <c r="E243" s="69"/>
      <c r="F243" s="32">
        <f t="shared" si="0"/>
        <v>0</v>
      </c>
    </row>
    <row r="244" spans="1:6">
      <c r="A244" s="28">
        <v>249</v>
      </c>
      <c r="B244" s="29" t="s">
        <v>464</v>
      </c>
      <c r="C244" s="30" t="s">
        <v>465</v>
      </c>
      <c r="D244" s="71"/>
      <c r="E244" s="71"/>
      <c r="F244" s="32">
        <f t="shared" si="0"/>
        <v>0</v>
      </c>
    </row>
    <row r="245" spans="1:6">
      <c r="A245" s="33">
        <v>250</v>
      </c>
      <c r="B245" s="29" t="s">
        <v>466</v>
      </c>
      <c r="C245" s="34" t="s">
        <v>467</v>
      </c>
      <c r="D245" s="69"/>
      <c r="E245" s="69"/>
      <c r="F245" s="32">
        <f t="shared" si="0"/>
        <v>0</v>
      </c>
    </row>
    <row r="246" spans="1:6">
      <c r="A246" s="28">
        <v>251</v>
      </c>
      <c r="B246" s="29" t="s">
        <v>468</v>
      </c>
      <c r="C246" s="30" t="s">
        <v>469</v>
      </c>
      <c r="D246" s="71"/>
      <c r="E246" s="71"/>
      <c r="F246" s="32">
        <f t="shared" si="0"/>
        <v>0</v>
      </c>
    </row>
    <row r="247" spans="1:6">
      <c r="A247" s="33">
        <v>252</v>
      </c>
      <c r="B247" s="29" t="s">
        <v>470</v>
      </c>
      <c r="C247" s="34" t="s">
        <v>471</v>
      </c>
      <c r="D247" s="69"/>
      <c r="E247" s="69"/>
      <c r="F247" s="32">
        <f t="shared" si="0"/>
        <v>0</v>
      </c>
    </row>
    <row r="248" spans="1:6">
      <c r="A248" s="28">
        <v>253</v>
      </c>
      <c r="B248" s="29" t="s">
        <v>472</v>
      </c>
      <c r="C248" s="30" t="s">
        <v>473</v>
      </c>
      <c r="D248" s="68">
        <v>10000</v>
      </c>
      <c r="E248" s="68">
        <v>10000</v>
      </c>
      <c r="F248" s="32">
        <f t="shared" si="0"/>
        <v>20000</v>
      </c>
    </row>
    <row r="249" spans="1:6">
      <c r="A249" s="33">
        <v>254</v>
      </c>
      <c r="B249" s="29" t="s">
        <v>474</v>
      </c>
      <c r="C249" s="34" t="s">
        <v>475</v>
      </c>
      <c r="D249" s="69"/>
      <c r="E249" s="69"/>
      <c r="F249" s="32">
        <f t="shared" si="0"/>
        <v>0</v>
      </c>
    </row>
    <row r="250" spans="1:6">
      <c r="A250" s="28">
        <v>255</v>
      </c>
      <c r="B250" s="29" t="s">
        <v>476</v>
      </c>
      <c r="C250" s="30" t="s">
        <v>477</v>
      </c>
      <c r="D250" s="71"/>
      <c r="E250" s="71"/>
      <c r="F250" s="32">
        <f t="shared" si="0"/>
        <v>0</v>
      </c>
    </row>
    <row r="251" spans="1:6">
      <c r="A251" s="33">
        <v>257</v>
      </c>
      <c r="B251" s="29" t="s">
        <v>478</v>
      </c>
      <c r="C251" s="34" t="s">
        <v>479</v>
      </c>
      <c r="D251" s="69"/>
      <c r="E251" s="69"/>
      <c r="F251" s="32">
        <f t="shared" si="0"/>
        <v>0</v>
      </c>
    </row>
    <row r="252" spans="1:6">
      <c r="A252" s="28">
        <v>258</v>
      </c>
      <c r="B252" s="29" t="s">
        <v>480</v>
      </c>
      <c r="C252" s="30" t="s">
        <v>481</v>
      </c>
      <c r="D252" s="71"/>
      <c r="E252" s="71"/>
      <c r="F252" s="32">
        <f t="shared" si="0"/>
        <v>0</v>
      </c>
    </row>
    <row r="253" spans="1:6">
      <c r="A253" s="33">
        <v>259</v>
      </c>
      <c r="B253" s="29" t="s">
        <v>482</v>
      </c>
      <c r="C253" s="34" t="s">
        <v>483</v>
      </c>
      <c r="D253" s="69"/>
      <c r="E253" s="69"/>
      <c r="F253" s="32">
        <f t="shared" si="0"/>
        <v>0</v>
      </c>
    </row>
    <row r="254" spans="1:6">
      <c r="A254" s="28">
        <v>260</v>
      </c>
      <c r="B254" s="29" t="s">
        <v>484</v>
      </c>
      <c r="C254" s="30" t="s">
        <v>485</v>
      </c>
      <c r="D254" s="68">
        <v>22000</v>
      </c>
      <c r="E254" s="68">
        <v>22000</v>
      </c>
      <c r="F254" s="32">
        <f t="shared" si="0"/>
        <v>44000</v>
      </c>
    </row>
    <row r="255" spans="1:6">
      <c r="A255" s="33">
        <v>261</v>
      </c>
      <c r="B255" s="29" t="s">
        <v>486</v>
      </c>
      <c r="C255" s="34" t="s">
        <v>487</v>
      </c>
      <c r="D255" s="69"/>
      <c r="E255" s="69"/>
      <c r="F255" s="32">
        <f t="shared" si="0"/>
        <v>0</v>
      </c>
    </row>
    <row r="256" spans="1:6">
      <c r="A256" s="111" t="s">
        <v>488</v>
      </c>
      <c r="B256" s="104"/>
      <c r="C256" s="105"/>
      <c r="D256" s="72">
        <f t="shared" ref="D256:F256" si="1">SUM(D18:D255)</f>
        <v>439619</v>
      </c>
      <c r="E256" s="72">
        <f t="shared" si="1"/>
        <v>444094</v>
      </c>
      <c r="F256" s="32">
        <f t="shared" si="1"/>
        <v>883713</v>
      </c>
    </row>
    <row r="257" spans="3:5" ht="12.75">
      <c r="C257" s="19"/>
      <c r="D257" s="73"/>
      <c r="E257" s="73"/>
    </row>
    <row r="258" spans="3:5" ht="12.75">
      <c r="C258" s="19"/>
      <c r="D258" s="73"/>
      <c r="E258" s="73"/>
    </row>
    <row r="259" spans="3:5" ht="12.75">
      <c r="C259" s="19"/>
      <c r="D259" s="73"/>
      <c r="E259" s="73"/>
    </row>
    <row r="260" spans="3:5" ht="12.75">
      <c r="C260" s="19"/>
      <c r="D260" s="73"/>
      <c r="E260" s="73"/>
    </row>
    <row r="261" spans="3:5" ht="12.75">
      <c r="C261" s="19"/>
      <c r="D261" s="73"/>
      <c r="E261" s="73"/>
    </row>
    <row r="262" spans="3:5" ht="12.75">
      <c r="C262" s="19"/>
      <c r="D262" s="73"/>
      <c r="E262" s="73"/>
    </row>
    <row r="263" spans="3:5" ht="12.75">
      <c r="C263" s="19"/>
      <c r="D263" s="73"/>
      <c r="E263" s="73"/>
    </row>
    <row r="264" spans="3:5" ht="12.75">
      <c r="C264" s="19"/>
      <c r="D264" s="73"/>
      <c r="E264" s="73"/>
    </row>
    <row r="265" spans="3:5" ht="12.75">
      <c r="C265" s="19"/>
      <c r="D265" s="73"/>
      <c r="E265" s="73"/>
    </row>
    <row r="266" spans="3:5" ht="12.75">
      <c r="C266" s="19"/>
      <c r="D266" s="73"/>
      <c r="E266" s="73"/>
    </row>
    <row r="267" spans="3:5" ht="12.75">
      <c r="C267" s="19"/>
      <c r="D267" s="73"/>
      <c r="E267" s="73"/>
    </row>
    <row r="268" spans="3:5" ht="12.75">
      <c r="C268" s="19"/>
      <c r="D268" s="73"/>
      <c r="E268" s="73"/>
    </row>
    <row r="269" spans="3:5" ht="12.75">
      <c r="C269" s="19"/>
      <c r="D269" s="73"/>
      <c r="E269" s="73"/>
    </row>
    <row r="270" spans="3:5" ht="12.75">
      <c r="C270" s="19"/>
      <c r="D270" s="73"/>
      <c r="E270" s="73"/>
    </row>
    <row r="271" spans="3:5" ht="12.75">
      <c r="C271" s="19"/>
      <c r="D271" s="73"/>
      <c r="E271" s="73"/>
    </row>
    <row r="272" spans="3:5" ht="12.75">
      <c r="C272" s="19"/>
      <c r="D272" s="73"/>
      <c r="E272" s="73"/>
    </row>
    <row r="273" spans="3:5" ht="12.75">
      <c r="C273" s="19"/>
      <c r="D273" s="73"/>
      <c r="E273" s="73"/>
    </row>
    <row r="274" spans="3:5" ht="12.75">
      <c r="C274" s="19"/>
      <c r="D274" s="73"/>
      <c r="E274" s="73"/>
    </row>
    <row r="275" spans="3:5" ht="12.75">
      <c r="C275" s="19"/>
      <c r="D275" s="73"/>
      <c r="E275" s="73"/>
    </row>
    <row r="276" spans="3:5" ht="12.75">
      <c r="C276" s="19"/>
      <c r="D276" s="73"/>
      <c r="E276" s="73"/>
    </row>
    <row r="277" spans="3:5" ht="12.75">
      <c r="C277" s="19"/>
      <c r="D277" s="73"/>
      <c r="E277" s="73"/>
    </row>
    <row r="278" spans="3:5" ht="12.75">
      <c r="C278" s="19"/>
      <c r="D278" s="73"/>
      <c r="E278" s="73"/>
    </row>
    <row r="279" spans="3:5" ht="12.75">
      <c r="C279" s="19"/>
      <c r="D279" s="73"/>
      <c r="E279" s="73"/>
    </row>
    <row r="280" spans="3:5" ht="12.75">
      <c r="C280" s="19"/>
      <c r="D280" s="73"/>
      <c r="E280" s="73"/>
    </row>
    <row r="281" spans="3:5" ht="12.75">
      <c r="C281" s="19"/>
      <c r="D281" s="73"/>
      <c r="E281" s="73"/>
    </row>
    <row r="282" spans="3:5" ht="12.75">
      <c r="C282" s="19"/>
      <c r="D282" s="73"/>
      <c r="E282" s="73"/>
    </row>
    <row r="283" spans="3:5" ht="12.75">
      <c r="C283" s="19"/>
      <c r="D283" s="73"/>
      <c r="E283" s="73"/>
    </row>
    <row r="284" spans="3:5" ht="12.75">
      <c r="C284" s="19"/>
      <c r="D284" s="73"/>
      <c r="E284" s="73"/>
    </row>
    <row r="285" spans="3:5" ht="12.75">
      <c r="C285" s="19"/>
      <c r="D285" s="73"/>
      <c r="E285" s="73"/>
    </row>
    <row r="286" spans="3:5" ht="12.75">
      <c r="C286" s="19"/>
      <c r="D286" s="73"/>
      <c r="E286" s="73"/>
    </row>
    <row r="287" spans="3:5" ht="12.75">
      <c r="C287" s="19"/>
      <c r="D287" s="73"/>
      <c r="E287" s="73"/>
    </row>
    <row r="288" spans="3:5" ht="12.75">
      <c r="C288" s="19"/>
      <c r="D288" s="73"/>
      <c r="E288" s="73"/>
    </row>
    <row r="289" spans="3:5" ht="12.75">
      <c r="C289" s="19"/>
      <c r="D289" s="73"/>
      <c r="E289" s="73"/>
    </row>
    <row r="290" spans="3:5" ht="12.75">
      <c r="C290" s="19"/>
      <c r="D290" s="73"/>
      <c r="E290" s="73"/>
    </row>
    <row r="291" spans="3:5" ht="12.75">
      <c r="C291" s="19"/>
      <c r="D291" s="73"/>
      <c r="E291" s="73"/>
    </row>
    <row r="292" spans="3:5" ht="12.75">
      <c r="C292" s="19"/>
      <c r="D292" s="73"/>
      <c r="E292" s="73"/>
    </row>
    <row r="293" spans="3:5" ht="12.75">
      <c r="C293" s="19"/>
      <c r="D293" s="73"/>
      <c r="E293" s="73"/>
    </row>
    <row r="294" spans="3:5" ht="12.75">
      <c r="C294" s="19"/>
      <c r="D294" s="73"/>
      <c r="E294" s="73"/>
    </row>
    <row r="295" spans="3:5" ht="12.75">
      <c r="C295" s="19"/>
      <c r="D295" s="73"/>
      <c r="E295" s="73"/>
    </row>
    <row r="296" spans="3:5" ht="12.75">
      <c r="C296" s="19"/>
      <c r="D296" s="73"/>
      <c r="E296" s="73"/>
    </row>
    <row r="297" spans="3:5" ht="12.75">
      <c r="C297" s="19"/>
      <c r="D297" s="73"/>
      <c r="E297" s="73"/>
    </row>
    <row r="298" spans="3:5" ht="12.75">
      <c r="C298" s="19"/>
      <c r="D298" s="73"/>
      <c r="E298" s="73"/>
    </row>
    <row r="299" spans="3:5" ht="12.75">
      <c r="C299" s="19"/>
      <c r="D299" s="73"/>
      <c r="E299" s="73"/>
    </row>
    <row r="300" spans="3:5" ht="12.75">
      <c r="C300" s="19"/>
      <c r="D300" s="73"/>
      <c r="E300" s="73"/>
    </row>
    <row r="301" spans="3:5" ht="12.75">
      <c r="C301" s="19"/>
      <c r="D301" s="73"/>
      <c r="E301" s="73"/>
    </row>
    <row r="302" spans="3:5" ht="12.75">
      <c r="C302" s="19"/>
      <c r="D302" s="73"/>
      <c r="E302" s="73"/>
    </row>
    <row r="303" spans="3:5" ht="12.75">
      <c r="C303" s="19"/>
      <c r="D303" s="73"/>
      <c r="E303" s="73"/>
    </row>
    <row r="304" spans="3:5" ht="12.75">
      <c r="C304" s="19"/>
      <c r="D304" s="73"/>
      <c r="E304" s="73"/>
    </row>
    <row r="305" spans="3:5" ht="12.75">
      <c r="C305" s="19"/>
      <c r="D305" s="73"/>
      <c r="E305" s="73"/>
    </row>
    <row r="306" spans="3:5" ht="12.75">
      <c r="C306" s="19"/>
      <c r="D306" s="73"/>
      <c r="E306" s="73"/>
    </row>
    <row r="307" spans="3:5" ht="12.75">
      <c r="C307" s="19"/>
      <c r="D307" s="73"/>
      <c r="E307" s="73"/>
    </row>
    <row r="308" spans="3:5" ht="12.75">
      <c r="C308" s="19"/>
      <c r="D308" s="73"/>
      <c r="E308" s="73"/>
    </row>
    <row r="309" spans="3:5" ht="12.75">
      <c r="C309" s="19"/>
      <c r="D309" s="73"/>
      <c r="E309" s="73"/>
    </row>
    <row r="310" spans="3:5" ht="12.75">
      <c r="C310" s="19"/>
      <c r="D310" s="73"/>
      <c r="E310" s="73"/>
    </row>
    <row r="311" spans="3:5" ht="12.75">
      <c r="C311" s="19"/>
      <c r="D311" s="73"/>
      <c r="E311" s="73"/>
    </row>
    <row r="312" spans="3:5" ht="12.75">
      <c r="C312" s="19"/>
      <c r="D312" s="73"/>
      <c r="E312" s="73"/>
    </row>
    <row r="313" spans="3:5" ht="12.75">
      <c r="C313" s="19"/>
      <c r="D313" s="73"/>
      <c r="E313" s="73"/>
    </row>
    <row r="314" spans="3:5" ht="12.75">
      <c r="C314" s="19"/>
      <c r="D314" s="73"/>
      <c r="E314" s="73"/>
    </row>
    <row r="315" spans="3:5" ht="12.75">
      <c r="C315" s="19"/>
      <c r="D315" s="73"/>
      <c r="E315" s="73"/>
    </row>
    <row r="316" spans="3:5" ht="12.75">
      <c r="C316" s="19"/>
      <c r="D316" s="73"/>
      <c r="E316" s="73"/>
    </row>
    <row r="317" spans="3:5" ht="12.75">
      <c r="C317" s="19"/>
      <c r="D317" s="73"/>
      <c r="E317" s="73"/>
    </row>
    <row r="318" spans="3:5" ht="12.75">
      <c r="C318" s="19"/>
      <c r="D318" s="73"/>
      <c r="E318" s="73"/>
    </row>
    <row r="319" spans="3:5" ht="12.75">
      <c r="C319" s="19"/>
      <c r="D319" s="73"/>
      <c r="E319" s="73"/>
    </row>
    <row r="320" spans="3:5" ht="12.75">
      <c r="C320" s="19"/>
      <c r="D320" s="73"/>
      <c r="E320" s="73"/>
    </row>
    <row r="321" spans="3:5" ht="12.75">
      <c r="C321" s="19"/>
      <c r="D321" s="73"/>
      <c r="E321" s="73"/>
    </row>
    <row r="322" spans="3:5" ht="12.75">
      <c r="C322" s="19"/>
      <c r="D322" s="73"/>
      <c r="E322" s="73"/>
    </row>
    <row r="323" spans="3:5" ht="12.75">
      <c r="C323" s="19"/>
      <c r="D323" s="73"/>
      <c r="E323" s="73"/>
    </row>
    <row r="324" spans="3:5" ht="12.75">
      <c r="C324" s="19"/>
      <c r="D324" s="73"/>
      <c r="E324" s="73"/>
    </row>
    <row r="325" spans="3:5" ht="12.75">
      <c r="C325" s="19"/>
      <c r="D325" s="73"/>
      <c r="E325" s="73"/>
    </row>
    <row r="326" spans="3:5" ht="12.75">
      <c r="C326" s="19"/>
      <c r="D326" s="73"/>
      <c r="E326" s="73"/>
    </row>
    <row r="327" spans="3:5" ht="12.75">
      <c r="C327" s="19"/>
      <c r="D327" s="73"/>
      <c r="E327" s="73"/>
    </row>
    <row r="328" spans="3:5" ht="12.75">
      <c r="C328" s="19"/>
      <c r="D328" s="73"/>
      <c r="E328" s="73"/>
    </row>
    <row r="329" spans="3:5" ht="12.75">
      <c r="C329" s="19"/>
      <c r="D329" s="73"/>
      <c r="E329" s="73"/>
    </row>
    <row r="330" spans="3:5" ht="12.75">
      <c r="C330" s="19"/>
      <c r="D330" s="73"/>
      <c r="E330" s="73"/>
    </row>
    <row r="331" spans="3:5" ht="12.75">
      <c r="C331" s="19"/>
      <c r="D331" s="73"/>
      <c r="E331" s="73"/>
    </row>
    <row r="332" spans="3:5" ht="12.75">
      <c r="C332" s="19"/>
      <c r="D332" s="73"/>
      <c r="E332" s="73"/>
    </row>
    <row r="333" spans="3:5" ht="12.75">
      <c r="C333" s="19"/>
      <c r="D333" s="73"/>
      <c r="E333" s="73"/>
    </row>
    <row r="334" spans="3:5" ht="12.75">
      <c r="C334" s="19"/>
      <c r="D334" s="73"/>
      <c r="E334" s="73"/>
    </row>
    <row r="335" spans="3:5" ht="12.75">
      <c r="C335" s="19"/>
      <c r="D335" s="73"/>
      <c r="E335" s="73"/>
    </row>
    <row r="336" spans="3:5" ht="12.75">
      <c r="C336" s="19"/>
      <c r="D336" s="73"/>
      <c r="E336" s="73"/>
    </row>
    <row r="337" spans="3:5" ht="12.75">
      <c r="C337" s="19"/>
      <c r="D337" s="73"/>
      <c r="E337" s="73"/>
    </row>
    <row r="338" spans="3:5" ht="12.75">
      <c r="C338" s="19"/>
      <c r="D338" s="73"/>
      <c r="E338" s="73"/>
    </row>
    <row r="339" spans="3:5" ht="12.75">
      <c r="C339" s="19"/>
      <c r="D339" s="73"/>
      <c r="E339" s="73"/>
    </row>
    <row r="340" spans="3:5" ht="12.75">
      <c r="C340" s="19"/>
      <c r="D340" s="73"/>
      <c r="E340" s="73"/>
    </row>
    <row r="341" spans="3:5" ht="12.75">
      <c r="C341" s="19"/>
      <c r="D341" s="73"/>
      <c r="E341" s="73"/>
    </row>
    <row r="342" spans="3:5" ht="12.75">
      <c r="C342" s="19"/>
      <c r="D342" s="73"/>
      <c r="E342" s="73"/>
    </row>
    <row r="343" spans="3:5" ht="12.75">
      <c r="C343" s="19"/>
      <c r="D343" s="73"/>
      <c r="E343" s="73"/>
    </row>
    <row r="344" spans="3:5" ht="12.75">
      <c r="C344" s="19"/>
      <c r="D344" s="73"/>
      <c r="E344" s="73"/>
    </row>
    <row r="345" spans="3:5" ht="12.75">
      <c r="C345" s="19"/>
      <c r="D345" s="73"/>
      <c r="E345" s="73"/>
    </row>
    <row r="346" spans="3:5" ht="12.75">
      <c r="C346" s="19"/>
      <c r="D346" s="73"/>
      <c r="E346" s="73"/>
    </row>
    <row r="347" spans="3:5" ht="12.75">
      <c r="C347" s="19"/>
      <c r="D347" s="73"/>
      <c r="E347" s="73"/>
    </row>
    <row r="348" spans="3:5" ht="12.75">
      <c r="C348" s="19"/>
      <c r="D348" s="73"/>
      <c r="E348" s="73"/>
    </row>
    <row r="349" spans="3:5" ht="12.75">
      <c r="C349" s="19"/>
      <c r="D349" s="73"/>
      <c r="E349" s="73"/>
    </row>
    <row r="350" spans="3:5" ht="12.75">
      <c r="C350" s="19"/>
      <c r="D350" s="73"/>
      <c r="E350" s="73"/>
    </row>
    <row r="351" spans="3:5" ht="12.75">
      <c r="C351" s="19"/>
      <c r="D351" s="73"/>
      <c r="E351" s="73"/>
    </row>
    <row r="352" spans="3:5" ht="12.75">
      <c r="C352" s="19"/>
      <c r="D352" s="73"/>
      <c r="E352" s="73"/>
    </row>
    <row r="353" spans="3:5" ht="12.75">
      <c r="C353" s="19"/>
      <c r="D353" s="73"/>
      <c r="E353" s="73"/>
    </row>
    <row r="354" spans="3:5" ht="12.75">
      <c r="C354" s="19"/>
      <c r="D354" s="73"/>
      <c r="E354" s="73"/>
    </row>
    <row r="355" spans="3:5" ht="12.75">
      <c r="C355" s="19"/>
      <c r="D355" s="73"/>
      <c r="E355" s="73"/>
    </row>
    <row r="356" spans="3:5" ht="12.75">
      <c r="C356" s="19"/>
      <c r="D356" s="73"/>
      <c r="E356" s="73"/>
    </row>
    <row r="357" spans="3:5" ht="12.75">
      <c r="C357" s="19"/>
      <c r="D357" s="73"/>
      <c r="E357" s="73"/>
    </row>
    <row r="358" spans="3:5" ht="12.75">
      <c r="C358" s="19"/>
      <c r="D358" s="73"/>
      <c r="E358" s="73"/>
    </row>
    <row r="359" spans="3:5" ht="12.75">
      <c r="C359" s="19"/>
      <c r="D359" s="73"/>
      <c r="E359" s="73"/>
    </row>
    <row r="360" spans="3:5" ht="12.75">
      <c r="C360" s="19"/>
      <c r="D360" s="73"/>
      <c r="E360" s="73"/>
    </row>
    <row r="361" spans="3:5" ht="12.75">
      <c r="C361" s="19"/>
      <c r="D361" s="73"/>
      <c r="E361" s="73"/>
    </row>
    <row r="362" spans="3:5" ht="12.75">
      <c r="C362" s="19"/>
      <c r="D362" s="73"/>
      <c r="E362" s="73"/>
    </row>
    <row r="363" spans="3:5" ht="12.75">
      <c r="C363" s="19"/>
      <c r="D363" s="73"/>
      <c r="E363" s="73"/>
    </row>
    <row r="364" spans="3:5" ht="12.75">
      <c r="C364" s="19"/>
      <c r="D364" s="73"/>
      <c r="E364" s="73"/>
    </row>
    <row r="365" spans="3:5" ht="12.75">
      <c r="C365" s="19"/>
      <c r="D365" s="73"/>
      <c r="E365" s="73"/>
    </row>
    <row r="366" spans="3:5" ht="12.75">
      <c r="C366" s="19"/>
      <c r="D366" s="73"/>
      <c r="E366" s="73"/>
    </row>
    <row r="367" spans="3:5" ht="12.75">
      <c r="C367" s="19"/>
      <c r="D367" s="73"/>
      <c r="E367" s="73"/>
    </row>
    <row r="368" spans="3:5" ht="12.75">
      <c r="C368" s="19"/>
      <c r="D368" s="73"/>
      <c r="E368" s="73"/>
    </row>
    <row r="369" spans="3:5" ht="12.75">
      <c r="C369" s="19"/>
      <c r="D369" s="73"/>
      <c r="E369" s="73"/>
    </row>
    <row r="370" spans="3:5" ht="12.75">
      <c r="C370" s="19"/>
      <c r="D370" s="73"/>
      <c r="E370" s="73"/>
    </row>
    <row r="371" spans="3:5" ht="12.75">
      <c r="C371" s="19"/>
      <c r="D371" s="73"/>
      <c r="E371" s="73"/>
    </row>
    <row r="372" spans="3:5" ht="12.75">
      <c r="C372" s="19"/>
      <c r="D372" s="73"/>
      <c r="E372" s="73"/>
    </row>
    <row r="373" spans="3:5" ht="12.75">
      <c r="C373" s="19"/>
      <c r="D373" s="73"/>
      <c r="E373" s="73"/>
    </row>
    <row r="374" spans="3:5" ht="12.75">
      <c r="C374" s="19"/>
      <c r="D374" s="73"/>
      <c r="E374" s="73"/>
    </row>
    <row r="375" spans="3:5" ht="12.75">
      <c r="C375" s="19"/>
      <c r="D375" s="73"/>
      <c r="E375" s="73"/>
    </row>
    <row r="376" spans="3:5" ht="12.75">
      <c r="C376" s="19"/>
      <c r="D376" s="73"/>
      <c r="E376" s="73"/>
    </row>
    <row r="377" spans="3:5" ht="12.75">
      <c r="C377" s="19"/>
      <c r="D377" s="73"/>
      <c r="E377" s="73"/>
    </row>
    <row r="378" spans="3:5" ht="12.75">
      <c r="C378" s="19"/>
      <c r="D378" s="73"/>
      <c r="E378" s="73"/>
    </row>
    <row r="379" spans="3:5" ht="12.75">
      <c r="C379" s="19"/>
      <c r="D379" s="73"/>
      <c r="E379" s="73"/>
    </row>
    <row r="380" spans="3:5" ht="12.75">
      <c r="C380" s="19"/>
      <c r="D380" s="73"/>
      <c r="E380" s="73"/>
    </row>
    <row r="381" spans="3:5" ht="12.75">
      <c r="C381" s="19"/>
      <c r="D381" s="73"/>
      <c r="E381" s="73"/>
    </row>
    <row r="382" spans="3:5" ht="12.75">
      <c r="C382" s="19"/>
      <c r="D382" s="73"/>
      <c r="E382" s="73"/>
    </row>
    <row r="383" spans="3:5" ht="12.75">
      <c r="C383" s="19"/>
      <c r="D383" s="73"/>
      <c r="E383" s="73"/>
    </row>
    <row r="384" spans="3:5" ht="12.75">
      <c r="C384" s="19"/>
      <c r="D384" s="73"/>
      <c r="E384" s="73"/>
    </row>
    <row r="385" spans="3:5" ht="12.75">
      <c r="C385" s="19"/>
      <c r="D385" s="73"/>
      <c r="E385" s="73"/>
    </row>
    <row r="386" spans="3:5" ht="12.75">
      <c r="C386" s="19"/>
      <c r="D386" s="73"/>
      <c r="E386" s="73"/>
    </row>
    <row r="387" spans="3:5" ht="12.75">
      <c r="C387" s="19"/>
      <c r="D387" s="73"/>
      <c r="E387" s="73"/>
    </row>
    <row r="388" spans="3:5" ht="12.75">
      <c r="C388" s="19"/>
      <c r="D388" s="73"/>
      <c r="E388" s="73"/>
    </row>
    <row r="389" spans="3:5" ht="12.75">
      <c r="C389" s="19"/>
      <c r="D389" s="73"/>
      <c r="E389" s="73"/>
    </row>
    <row r="390" spans="3:5" ht="12.75">
      <c r="C390" s="19"/>
      <c r="D390" s="73"/>
      <c r="E390" s="73"/>
    </row>
    <row r="391" spans="3:5" ht="12.75">
      <c r="C391" s="19"/>
      <c r="D391" s="73"/>
      <c r="E391" s="73"/>
    </row>
    <row r="392" spans="3:5" ht="12.75">
      <c r="C392" s="19"/>
      <c r="D392" s="73"/>
      <c r="E392" s="73"/>
    </row>
    <row r="393" spans="3:5" ht="12.75">
      <c r="C393" s="19"/>
      <c r="D393" s="73"/>
      <c r="E393" s="73"/>
    </row>
    <row r="394" spans="3:5" ht="12.75">
      <c r="C394" s="19"/>
      <c r="D394" s="73"/>
      <c r="E394" s="73"/>
    </row>
    <row r="395" spans="3:5" ht="12.75">
      <c r="C395" s="19"/>
      <c r="D395" s="73"/>
      <c r="E395" s="73"/>
    </row>
    <row r="396" spans="3:5" ht="12.75">
      <c r="C396" s="19"/>
      <c r="D396" s="73"/>
      <c r="E396" s="73"/>
    </row>
    <row r="397" spans="3:5" ht="12.75">
      <c r="C397" s="19"/>
      <c r="D397" s="73"/>
      <c r="E397" s="73"/>
    </row>
    <row r="398" spans="3:5" ht="12.75">
      <c r="C398" s="19"/>
      <c r="D398" s="73"/>
      <c r="E398" s="73"/>
    </row>
    <row r="399" spans="3:5" ht="12.75">
      <c r="C399" s="19"/>
      <c r="D399" s="73"/>
      <c r="E399" s="73"/>
    </row>
    <row r="400" spans="3:5" ht="12.75">
      <c r="C400" s="19"/>
      <c r="D400" s="73"/>
      <c r="E400" s="73"/>
    </row>
    <row r="401" spans="3:5" ht="12.75">
      <c r="C401" s="19"/>
      <c r="D401" s="73"/>
      <c r="E401" s="73"/>
    </row>
    <row r="402" spans="3:5" ht="12.75">
      <c r="C402" s="19"/>
      <c r="D402" s="73"/>
      <c r="E402" s="73"/>
    </row>
    <row r="403" spans="3:5" ht="12.75">
      <c r="C403" s="19"/>
      <c r="D403" s="73"/>
      <c r="E403" s="73"/>
    </row>
    <row r="404" spans="3:5" ht="12.75">
      <c r="C404" s="19"/>
      <c r="D404" s="73"/>
      <c r="E404" s="73"/>
    </row>
    <row r="405" spans="3:5" ht="12.75">
      <c r="C405" s="19"/>
      <c r="D405" s="73"/>
      <c r="E405" s="73"/>
    </row>
    <row r="406" spans="3:5" ht="12.75">
      <c r="C406" s="19"/>
      <c r="D406" s="73"/>
      <c r="E406" s="73"/>
    </row>
    <row r="407" spans="3:5" ht="12.75">
      <c r="C407" s="19"/>
      <c r="D407" s="73"/>
      <c r="E407" s="73"/>
    </row>
    <row r="408" spans="3:5" ht="12.75">
      <c r="C408" s="19"/>
      <c r="D408" s="73"/>
      <c r="E408" s="73"/>
    </row>
    <row r="409" spans="3:5" ht="12.75">
      <c r="C409" s="19"/>
      <c r="D409" s="73"/>
      <c r="E409" s="73"/>
    </row>
    <row r="410" spans="3:5" ht="12.75">
      <c r="C410" s="19"/>
      <c r="D410" s="73"/>
      <c r="E410" s="73"/>
    </row>
    <row r="411" spans="3:5" ht="12.75">
      <c r="C411" s="19"/>
      <c r="D411" s="73"/>
      <c r="E411" s="73"/>
    </row>
    <row r="412" spans="3:5" ht="12.75">
      <c r="C412" s="19"/>
      <c r="D412" s="73"/>
      <c r="E412" s="73"/>
    </row>
    <row r="413" spans="3:5" ht="12.75">
      <c r="C413" s="19"/>
      <c r="D413" s="73"/>
      <c r="E413" s="73"/>
    </row>
    <row r="414" spans="3:5" ht="12.75">
      <c r="C414" s="19"/>
      <c r="D414" s="73"/>
      <c r="E414" s="73"/>
    </row>
    <row r="415" spans="3:5" ht="12.75">
      <c r="C415" s="19"/>
      <c r="D415" s="73"/>
      <c r="E415" s="73"/>
    </row>
    <row r="416" spans="3:5" ht="12.75">
      <c r="C416" s="19"/>
      <c r="D416" s="73"/>
      <c r="E416" s="73"/>
    </row>
    <row r="417" spans="3:5" ht="12.75">
      <c r="C417" s="19"/>
      <c r="D417" s="73"/>
      <c r="E417" s="73"/>
    </row>
    <row r="418" spans="3:5" ht="12.75">
      <c r="C418" s="19"/>
      <c r="D418" s="73"/>
      <c r="E418" s="73"/>
    </row>
    <row r="419" spans="3:5" ht="12.75">
      <c r="C419" s="19"/>
      <c r="D419" s="73"/>
      <c r="E419" s="73"/>
    </row>
    <row r="420" spans="3:5" ht="12.75">
      <c r="C420" s="19"/>
      <c r="D420" s="73"/>
      <c r="E420" s="73"/>
    </row>
    <row r="421" spans="3:5" ht="12.75">
      <c r="C421" s="19"/>
      <c r="D421" s="73"/>
      <c r="E421" s="73"/>
    </row>
    <row r="422" spans="3:5" ht="12.75">
      <c r="C422" s="19"/>
      <c r="D422" s="73"/>
      <c r="E422" s="73"/>
    </row>
    <row r="423" spans="3:5" ht="12.75">
      <c r="C423" s="19"/>
      <c r="D423" s="73"/>
      <c r="E423" s="73"/>
    </row>
    <row r="424" spans="3:5" ht="12.75">
      <c r="C424" s="19"/>
      <c r="D424" s="73"/>
      <c r="E424" s="73"/>
    </row>
    <row r="425" spans="3:5" ht="12.75">
      <c r="C425" s="19"/>
      <c r="D425" s="73"/>
      <c r="E425" s="73"/>
    </row>
    <row r="426" spans="3:5" ht="12.75">
      <c r="C426" s="19"/>
      <c r="D426" s="73"/>
      <c r="E426" s="73"/>
    </row>
    <row r="427" spans="3:5" ht="12.75">
      <c r="C427" s="19"/>
      <c r="D427" s="73"/>
      <c r="E427" s="73"/>
    </row>
    <row r="428" spans="3:5" ht="12.75">
      <c r="C428" s="19"/>
      <c r="D428" s="73"/>
      <c r="E428" s="73"/>
    </row>
    <row r="429" spans="3:5" ht="12.75">
      <c r="C429" s="19"/>
      <c r="D429" s="73"/>
      <c r="E429" s="73"/>
    </row>
    <row r="430" spans="3:5" ht="12.75">
      <c r="C430" s="19"/>
      <c r="D430" s="73"/>
      <c r="E430" s="73"/>
    </row>
    <row r="431" spans="3:5" ht="12.75">
      <c r="C431" s="19"/>
      <c r="D431" s="73"/>
      <c r="E431" s="73"/>
    </row>
    <row r="432" spans="3:5" ht="12.75">
      <c r="C432" s="19"/>
      <c r="D432" s="73"/>
      <c r="E432" s="73"/>
    </row>
    <row r="433" spans="3:5" ht="12.75">
      <c r="C433" s="19"/>
      <c r="D433" s="73"/>
      <c r="E433" s="73"/>
    </row>
    <row r="434" spans="3:5" ht="12.75">
      <c r="C434" s="19"/>
      <c r="D434" s="73"/>
      <c r="E434" s="73"/>
    </row>
    <row r="435" spans="3:5" ht="12.75">
      <c r="C435" s="19"/>
      <c r="D435" s="73"/>
      <c r="E435" s="73"/>
    </row>
    <row r="436" spans="3:5" ht="12.75">
      <c r="C436" s="19"/>
      <c r="D436" s="73"/>
      <c r="E436" s="73"/>
    </row>
    <row r="437" spans="3:5" ht="12.75">
      <c r="C437" s="19"/>
      <c r="D437" s="73"/>
      <c r="E437" s="73"/>
    </row>
    <row r="438" spans="3:5" ht="12.75">
      <c r="C438" s="19"/>
      <c r="D438" s="73"/>
      <c r="E438" s="73"/>
    </row>
    <row r="439" spans="3:5" ht="12.75">
      <c r="C439" s="19"/>
      <c r="D439" s="73"/>
      <c r="E439" s="73"/>
    </row>
    <row r="440" spans="3:5" ht="12.75">
      <c r="C440" s="19"/>
      <c r="D440" s="73"/>
      <c r="E440" s="73"/>
    </row>
    <row r="441" spans="3:5" ht="12.75">
      <c r="C441" s="19"/>
      <c r="D441" s="73"/>
      <c r="E441" s="73"/>
    </row>
    <row r="442" spans="3:5" ht="12.75">
      <c r="C442" s="19"/>
      <c r="D442" s="73"/>
      <c r="E442" s="73"/>
    </row>
    <row r="443" spans="3:5" ht="12.75">
      <c r="C443" s="19"/>
      <c r="D443" s="73"/>
      <c r="E443" s="73"/>
    </row>
    <row r="444" spans="3:5" ht="12.75">
      <c r="C444" s="19"/>
      <c r="D444" s="73"/>
      <c r="E444" s="73"/>
    </row>
    <row r="445" spans="3:5" ht="12.75">
      <c r="C445" s="19"/>
      <c r="D445" s="73"/>
      <c r="E445" s="73"/>
    </row>
    <row r="446" spans="3:5" ht="12.75">
      <c r="C446" s="19"/>
      <c r="D446" s="73"/>
      <c r="E446" s="73"/>
    </row>
    <row r="447" spans="3:5" ht="12.75">
      <c r="C447" s="19"/>
      <c r="D447" s="73"/>
      <c r="E447" s="73"/>
    </row>
    <row r="448" spans="3:5" ht="12.75">
      <c r="C448" s="19"/>
      <c r="D448" s="73"/>
      <c r="E448" s="73"/>
    </row>
    <row r="449" spans="3:5" ht="12.75">
      <c r="C449" s="19"/>
      <c r="D449" s="73"/>
      <c r="E449" s="73"/>
    </row>
    <row r="450" spans="3:5" ht="12.75">
      <c r="C450" s="19"/>
      <c r="D450" s="73"/>
      <c r="E450" s="73"/>
    </row>
    <row r="451" spans="3:5" ht="12.75">
      <c r="C451" s="19"/>
      <c r="D451" s="73"/>
      <c r="E451" s="73"/>
    </row>
    <row r="452" spans="3:5" ht="12.75">
      <c r="C452" s="19"/>
      <c r="D452" s="73"/>
      <c r="E452" s="73"/>
    </row>
    <row r="453" spans="3:5" ht="12.75">
      <c r="C453" s="19"/>
      <c r="D453" s="73"/>
      <c r="E453" s="73"/>
    </row>
    <row r="454" spans="3:5" ht="12.75">
      <c r="C454" s="19"/>
      <c r="D454" s="73"/>
      <c r="E454" s="73"/>
    </row>
    <row r="455" spans="3:5" ht="12.75">
      <c r="C455" s="19"/>
      <c r="D455" s="73"/>
      <c r="E455" s="73"/>
    </row>
    <row r="456" spans="3:5" ht="12.75">
      <c r="C456" s="19"/>
      <c r="D456" s="73"/>
      <c r="E456" s="73"/>
    </row>
    <row r="457" spans="3:5" ht="12.75">
      <c r="C457" s="19"/>
      <c r="D457" s="73"/>
      <c r="E457" s="73"/>
    </row>
    <row r="458" spans="3:5" ht="12.75">
      <c r="C458" s="19"/>
      <c r="D458" s="73"/>
      <c r="E458" s="73"/>
    </row>
    <row r="459" spans="3:5" ht="12.75">
      <c r="C459" s="19"/>
      <c r="D459" s="73"/>
      <c r="E459" s="73"/>
    </row>
    <row r="460" spans="3:5" ht="12.75">
      <c r="C460" s="19"/>
      <c r="D460" s="73"/>
      <c r="E460" s="73"/>
    </row>
    <row r="461" spans="3:5" ht="12.75">
      <c r="C461" s="19"/>
      <c r="D461" s="73"/>
      <c r="E461" s="73"/>
    </row>
    <row r="462" spans="3:5" ht="12.75">
      <c r="C462" s="19"/>
      <c r="D462" s="73"/>
      <c r="E462" s="73"/>
    </row>
    <row r="463" spans="3:5" ht="12.75">
      <c r="C463" s="19"/>
      <c r="D463" s="73"/>
      <c r="E463" s="73"/>
    </row>
    <row r="464" spans="3:5" ht="12.75">
      <c r="C464" s="19"/>
      <c r="D464" s="73"/>
      <c r="E464" s="73"/>
    </row>
    <row r="465" spans="3:5" ht="12.75">
      <c r="C465" s="19"/>
      <c r="D465" s="73"/>
      <c r="E465" s="73"/>
    </row>
    <row r="466" spans="3:5" ht="12.75">
      <c r="C466" s="19"/>
      <c r="D466" s="73"/>
      <c r="E466" s="73"/>
    </row>
    <row r="467" spans="3:5" ht="12.75">
      <c r="C467" s="19"/>
      <c r="D467" s="73"/>
      <c r="E467" s="73"/>
    </row>
    <row r="468" spans="3:5" ht="12.75">
      <c r="C468" s="19"/>
      <c r="D468" s="73"/>
      <c r="E468" s="73"/>
    </row>
    <row r="469" spans="3:5" ht="12.75">
      <c r="C469" s="19"/>
      <c r="D469" s="73"/>
      <c r="E469" s="73"/>
    </row>
    <row r="470" spans="3:5" ht="12.75">
      <c r="C470" s="19"/>
      <c r="D470" s="73"/>
      <c r="E470" s="73"/>
    </row>
    <row r="471" spans="3:5" ht="12.75">
      <c r="C471" s="19"/>
      <c r="D471" s="73"/>
      <c r="E471" s="73"/>
    </row>
    <row r="472" spans="3:5" ht="12.75">
      <c r="C472" s="19"/>
      <c r="D472" s="73"/>
      <c r="E472" s="73"/>
    </row>
    <row r="473" spans="3:5" ht="12.75">
      <c r="C473" s="19"/>
      <c r="D473" s="73"/>
      <c r="E473" s="73"/>
    </row>
    <row r="474" spans="3:5" ht="12.75">
      <c r="C474" s="19"/>
      <c r="D474" s="73"/>
      <c r="E474" s="73"/>
    </row>
    <row r="475" spans="3:5" ht="12.75">
      <c r="C475" s="19"/>
      <c r="D475" s="73"/>
      <c r="E475" s="73"/>
    </row>
    <row r="476" spans="3:5" ht="12.75">
      <c r="C476" s="19"/>
      <c r="D476" s="73"/>
      <c r="E476" s="73"/>
    </row>
    <row r="477" spans="3:5" ht="12.75">
      <c r="C477" s="19"/>
      <c r="D477" s="73"/>
      <c r="E477" s="73"/>
    </row>
    <row r="478" spans="3:5" ht="12.75">
      <c r="C478" s="19"/>
      <c r="D478" s="73"/>
      <c r="E478" s="73"/>
    </row>
    <row r="479" spans="3:5" ht="12.75">
      <c r="C479" s="19"/>
      <c r="D479" s="73"/>
      <c r="E479" s="73"/>
    </row>
    <row r="480" spans="3:5" ht="12.75">
      <c r="C480" s="19"/>
      <c r="D480" s="73"/>
      <c r="E480" s="73"/>
    </row>
    <row r="481" spans="3:5" ht="12.75">
      <c r="C481" s="19"/>
      <c r="D481" s="73"/>
      <c r="E481" s="73"/>
    </row>
    <row r="482" spans="3:5" ht="12.75">
      <c r="C482" s="19"/>
      <c r="D482" s="73"/>
      <c r="E482" s="73"/>
    </row>
    <row r="483" spans="3:5" ht="12.75">
      <c r="C483" s="19"/>
      <c r="D483" s="73"/>
      <c r="E483" s="73"/>
    </row>
    <row r="484" spans="3:5" ht="12.75">
      <c r="C484" s="19"/>
      <c r="D484" s="73"/>
      <c r="E484" s="73"/>
    </row>
    <row r="485" spans="3:5" ht="12.75">
      <c r="C485" s="19"/>
      <c r="D485" s="73"/>
      <c r="E485" s="73"/>
    </row>
    <row r="486" spans="3:5" ht="12.75">
      <c r="C486" s="19"/>
      <c r="D486" s="73"/>
      <c r="E486" s="73"/>
    </row>
    <row r="487" spans="3:5" ht="12.75">
      <c r="C487" s="19"/>
      <c r="D487" s="73"/>
      <c r="E487" s="73"/>
    </row>
    <row r="488" spans="3:5" ht="12.75">
      <c r="C488" s="19"/>
      <c r="D488" s="73"/>
      <c r="E488" s="73"/>
    </row>
    <row r="489" spans="3:5" ht="12.75">
      <c r="C489" s="19"/>
      <c r="D489" s="73"/>
      <c r="E489" s="73"/>
    </row>
    <row r="490" spans="3:5" ht="12.75">
      <c r="C490" s="19"/>
      <c r="D490" s="73"/>
      <c r="E490" s="73"/>
    </row>
    <row r="491" spans="3:5" ht="12.75">
      <c r="C491" s="19"/>
      <c r="D491" s="73"/>
      <c r="E491" s="73"/>
    </row>
    <row r="492" spans="3:5" ht="12.75">
      <c r="C492" s="19"/>
      <c r="D492" s="73"/>
      <c r="E492" s="73"/>
    </row>
    <row r="493" spans="3:5" ht="12.75">
      <c r="C493" s="19"/>
      <c r="D493" s="73"/>
      <c r="E493" s="73"/>
    </row>
    <row r="494" spans="3:5" ht="12.75">
      <c r="C494" s="19"/>
      <c r="D494" s="73"/>
      <c r="E494" s="73"/>
    </row>
    <row r="495" spans="3:5" ht="12.75">
      <c r="C495" s="19"/>
      <c r="D495" s="73"/>
      <c r="E495" s="73"/>
    </row>
    <row r="496" spans="3:5" ht="12.75">
      <c r="C496" s="19"/>
      <c r="D496" s="73"/>
      <c r="E496" s="73"/>
    </row>
    <row r="497" spans="3:5" ht="12.75">
      <c r="C497" s="19"/>
      <c r="D497" s="73"/>
      <c r="E497" s="73"/>
    </row>
    <row r="498" spans="3:5" ht="12.75">
      <c r="C498" s="19"/>
      <c r="D498" s="73"/>
      <c r="E498" s="73"/>
    </row>
    <row r="499" spans="3:5" ht="12.75">
      <c r="C499" s="19"/>
      <c r="D499" s="73"/>
      <c r="E499" s="73"/>
    </row>
    <row r="500" spans="3:5" ht="12.75">
      <c r="C500" s="19"/>
      <c r="D500" s="73"/>
      <c r="E500" s="73"/>
    </row>
    <row r="501" spans="3:5" ht="12.75">
      <c r="C501" s="19"/>
      <c r="D501" s="73"/>
      <c r="E501" s="73"/>
    </row>
    <row r="502" spans="3:5" ht="12.75">
      <c r="C502" s="19"/>
      <c r="D502" s="73"/>
      <c r="E502" s="73"/>
    </row>
    <row r="503" spans="3:5" ht="12.75">
      <c r="C503" s="19"/>
      <c r="D503" s="73"/>
      <c r="E503" s="73"/>
    </row>
    <row r="504" spans="3:5" ht="12.75">
      <c r="C504" s="19"/>
      <c r="D504" s="73"/>
      <c r="E504" s="73"/>
    </row>
    <row r="505" spans="3:5" ht="12.75">
      <c r="C505" s="19"/>
      <c r="D505" s="73"/>
      <c r="E505" s="73"/>
    </row>
    <row r="506" spans="3:5" ht="12.75">
      <c r="C506" s="19"/>
      <c r="D506" s="73"/>
      <c r="E506" s="73"/>
    </row>
    <row r="507" spans="3:5" ht="12.75">
      <c r="C507" s="19"/>
      <c r="D507" s="73"/>
      <c r="E507" s="73"/>
    </row>
    <row r="508" spans="3:5" ht="12.75">
      <c r="C508" s="19"/>
      <c r="D508" s="73"/>
      <c r="E508" s="73"/>
    </row>
    <row r="509" spans="3:5" ht="12.75">
      <c r="C509" s="19"/>
      <c r="D509" s="73"/>
      <c r="E509" s="73"/>
    </row>
    <row r="510" spans="3:5" ht="12.75">
      <c r="C510" s="19"/>
      <c r="D510" s="73"/>
      <c r="E510" s="73"/>
    </row>
    <row r="511" spans="3:5" ht="12.75">
      <c r="C511" s="19"/>
      <c r="D511" s="73"/>
      <c r="E511" s="73"/>
    </row>
    <row r="512" spans="3:5" ht="12.75">
      <c r="C512" s="19"/>
      <c r="D512" s="73"/>
      <c r="E512" s="73"/>
    </row>
    <row r="513" spans="3:5" ht="12.75">
      <c r="C513" s="19"/>
      <c r="D513" s="73"/>
      <c r="E513" s="73"/>
    </row>
    <row r="514" spans="3:5" ht="12.75">
      <c r="C514" s="19"/>
      <c r="D514" s="73"/>
      <c r="E514" s="73"/>
    </row>
    <row r="515" spans="3:5" ht="12.75">
      <c r="C515" s="19"/>
      <c r="D515" s="73"/>
      <c r="E515" s="73"/>
    </row>
    <row r="516" spans="3:5" ht="12.75">
      <c r="C516" s="19"/>
      <c r="D516" s="73"/>
      <c r="E516" s="73"/>
    </row>
    <row r="517" spans="3:5" ht="12.75">
      <c r="C517" s="19"/>
      <c r="D517" s="73"/>
      <c r="E517" s="73"/>
    </row>
    <row r="518" spans="3:5" ht="12.75">
      <c r="C518" s="19"/>
      <c r="D518" s="73"/>
      <c r="E518" s="73"/>
    </row>
    <row r="519" spans="3:5" ht="12.75">
      <c r="C519" s="19"/>
      <c r="D519" s="73"/>
      <c r="E519" s="73"/>
    </row>
    <row r="520" spans="3:5" ht="12.75">
      <c r="C520" s="19"/>
      <c r="D520" s="73"/>
      <c r="E520" s="73"/>
    </row>
    <row r="521" spans="3:5" ht="12.75">
      <c r="C521" s="19"/>
      <c r="D521" s="73"/>
      <c r="E521" s="73"/>
    </row>
    <row r="522" spans="3:5" ht="12.75">
      <c r="C522" s="19"/>
      <c r="D522" s="73"/>
      <c r="E522" s="73"/>
    </row>
    <row r="523" spans="3:5" ht="12.75">
      <c r="C523" s="19"/>
      <c r="D523" s="73"/>
      <c r="E523" s="73"/>
    </row>
    <row r="524" spans="3:5" ht="12.75">
      <c r="C524" s="19"/>
      <c r="D524" s="73"/>
      <c r="E524" s="73"/>
    </row>
    <row r="525" spans="3:5" ht="12.75">
      <c r="C525" s="19"/>
      <c r="D525" s="73"/>
      <c r="E525" s="73"/>
    </row>
    <row r="526" spans="3:5" ht="12.75">
      <c r="C526" s="19"/>
      <c r="D526" s="73"/>
      <c r="E526" s="73"/>
    </row>
    <row r="527" spans="3:5" ht="12.75">
      <c r="C527" s="19"/>
      <c r="D527" s="73"/>
      <c r="E527" s="73"/>
    </row>
    <row r="528" spans="3:5" ht="12.75">
      <c r="C528" s="19"/>
      <c r="D528" s="73"/>
      <c r="E528" s="73"/>
    </row>
    <row r="529" spans="3:5" ht="12.75">
      <c r="C529" s="19"/>
      <c r="D529" s="73"/>
      <c r="E529" s="73"/>
    </row>
    <row r="530" spans="3:5" ht="12.75">
      <c r="C530" s="19"/>
      <c r="D530" s="73"/>
      <c r="E530" s="73"/>
    </row>
    <row r="531" spans="3:5" ht="12.75">
      <c r="C531" s="19"/>
      <c r="D531" s="73"/>
      <c r="E531" s="73"/>
    </row>
    <row r="532" spans="3:5" ht="12.75">
      <c r="C532" s="19"/>
      <c r="D532" s="73"/>
      <c r="E532" s="73"/>
    </row>
    <row r="533" spans="3:5" ht="12.75">
      <c r="C533" s="19"/>
      <c r="D533" s="73"/>
      <c r="E533" s="73"/>
    </row>
    <row r="534" spans="3:5" ht="12.75">
      <c r="C534" s="19"/>
      <c r="D534" s="73"/>
      <c r="E534" s="73"/>
    </row>
    <row r="535" spans="3:5" ht="12.75">
      <c r="C535" s="19"/>
      <c r="D535" s="73"/>
      <c r="E535" s="73"/>
    </row>
    <row r="536" spans="3:5" ht="12.75">
      <c r="C536" s="19"/>
      <c r="D536" s="73"/>
      <c r="E536" s="73"/>
    </row>
    <row r="537" spans="3:5" ht="12.75">
      <c r="C537" s="19"/>
      <c r="D537" s="73"/>
      <c r="E537" s="73"/>
    </row>
    <row r="538" spans="3:5" ht="12.75">
      <c r="C538" s="19"/>
      <c r="D538" s="73"/>
      <c r="E538" s="73"/>
    </row>
    <row r="539" spans="3:5" ht="12.75">
      <c r="C539" s="19"/>
      <c r="D539" s="73"/>
      <c r="E539" s="73"/>
    </row>
    <row r="540" spans="3:5" ht="12.75">
      <c r="C540" s="19"/>
      <c r="D540" s="73"/>
      <c r="E540" s="73"/>
    </row>
    <row r="541" spans="3:5" ht="12.75">
      <c r="C541" s="19"/>
      <c r="D541" s="73"/>
      <c r="E541" s="73"/>
    </row>
    <row r="542" spans="3:5" ht="12.75">
      <c r="C542" s="19"/>
      <c r="D542" s="73"/>
      <c r="E542" s="73"/>
    </row>
    <row r="543" spans="3:5" ht="12.75">
      <c r="C543" s="19"/>
      <c r="D543" s="73"/>
      <c r="E543" s="73"/>
    </row>
    <row r="544" spans="3:5" ht="12.75">
      <c r="C544" s="19"/>
      <c r="D544" s="73"/>
      <c r="E544" s="73"/>
    </row>
    <row r="545" spans="3:5" ht="12.75">
      <c r="C545" s="19"/>
      <c r="D545" s="73"/>
      <c r="E545" s="73"/>
    </row>
    <row r="546" spans="3:5" ht="12.75">
      <c r="C546" s="19"/>
      <c r="D546" s="73"/>
      <c r="E546" s="73"/>
    </row>
    <row r="547" spans="3:5" ht="12.75">
      <c r="C547" s="19"/>
      <c r="D547" s="73"/>
      <c r="E547" s="73"/>
    </row>
    <row r="548" spans="3:5" ht="12.75">
      <c r="C548" s="19"/>
      <c r="D548" s="73"/>
      <c r="E548" s="73"/>
    </row>
    <row r="549" spans="3:5" ht="12.75">
      <c r="C549" s="19"/>
      <c r="D549" s="73"/>
      <c r="E549" s="73"/>
    </row>
    <row r="550" spans="3:5" ht="12.75">
      <c r="C550" s="19"/>
      <c r="D550" s="73"/>
      <c r="E550" s="73"/>
    </row>
    <row r="551" spans="3:5" ht="12.75">
      <c r="C551" s="19"/>
      <c r="D551" s="73"/>
      <c r="E551" s="73"/>
    </row>
    <row r="552" spans="3:5" ht="12.75">
      <c r="C552" s="19"/>
      <c r="D552" s="73"/>
      <c r="E552" s="73"/>
    </row>
    <row r="553" spans="3:5" ht="12.75">
      <c r="C553" s="19"/>
      <c r="D553" s="73"/>
      <c r="E553" s="73"/>
    </row>
    <row r="554" spans="3:5" ht="12.75">
      <c r="C554" s="19"/>
      <c r="D554" s="73"/>
      <c r="E554" s="73"/>
    </row>
    <row r="555" spans="3:5" ht="12.75">
      <c r="C555" s="19"/>
      <c r="D555" s="73"/>
      <c r="E555" s="73"/>
    </row>
    <row r="556" spans="3:5" ht="12.75">
      <c r="C556" s="19"/>
      <c r="D556" s="73"/>
      <c r="E556" s="73"/>
    </row>
    <row r="557" spans="3:5" ht="12.75">
      <c r="C557" s="19"/>
      <c r="D557" s="73"/>
      <c r="E557" s="73"/>
    </row>
    <row r="558" spans="3:5" ht="12.75">
      <c r="C558" s="19"/>
      <c r="D558" s="73"/>
      <c r="E558" s="73"/>
    </row>
    <row r="559" spans="3:5" ht="12.75">
      <c r="C559" s="19"/>
      <c r="D559" s="73"/>
      <c r="E559" s="73"/>
    </row>
    <row r="560" spans="3:5" ht="12.75">
      <c r="C560" s="19"/>
      <c r="D560" s="73"/>
      <c r="E560" s="73"/>
    </row>
    <row r="561" spans="3:5" ht="12.75">
      <c r="C561" s="19"/>
      <c r="D561" s="73"/>
      <c r="E561" s="73"/>
    </row>
    <row r="562" spans="3:5" ht="12.75">
      <c r="C562" s="19"/>
      <c r="D562" s="73"/>
      <c r="E562" s="73"/>
    </row>
    <row r="563" spans="3:5" ht="12.75">
      <c r="C563" s="19"/>
      <c r="D563" s="73"/>
      <c r="E563" s="73"/>
    </row>
    <row r="564" spans="3:5" ht="12.75">
      <c r="C564" s="19"/>
      <c r="D564" s="73"/>
      <c r="E564" s="73"/>
    </row>
    <row r="565" spans="3:5" ht="12.75">
      <c r="C565" s="19"/>
      <c r="D565" s="73"/>
      <c r="E565" s="73"/>
    </row>
    <row r="566" spans="3:5" ht="12.75">
      <c r="C566" s="19"/>
      <c r="D566" s="73"/>
      <c r="E566" s="73"/>
    </row>
    <row r="567" spans="3:5" ht="12.75">
      <c r="C567" s="19"/>
      <c r="D567" s="73"/>
      <c r="E567" s="73"/>
    </row>
    <row r="568" spans="3:5" ht="12.75">
      <c r="C568" s="19"/>
      <c r="D568" s="73"/>
      <c r="E568" s="73"/>
    </row>
    <row r="569" spans="3:5" ht="12.75">
      <c r="C569" s="19"/>
      <c r="D569" s="73"/>
      <c r="E569" s="73"/>
    </row>
    <row r="570" spans="3:5" ht="12.75">
      <c r="C570" s="19"/>
      <c r="D570" s="73"/>
      <c r="E570" s="73"/>
    </row>
    <row r="571" spans="3:5" ht="12.75">
      <c r="C571" s="19"/>
      <c r="D571" s="73"/>
      <c r="E571" s="73"/>
    </row>
    <row r="572" spans="3:5" ht="12.75">
      <c r="C572" s="19"/>
      <c r="D572" s="73"/>
      <c r="E572" s="73"/>
    </row>
    <row r="573" spans="3:5" ht="12.75">
      <c r="C573" s="19"/>
      <c r="D573" s="73"/>
      <c r="E573" s="73"/>
    </row>
    <row r="574" spans="3:5" ht="12.75">
      <c r="C574" s="19"/>
      <c r="D574" s="73"/>
      <c r="E574" s="73"/>
    </row>
    <row r="575" spans="3:5" ht="12.75">
      <c r="C575" s="19"/>
      <c r="D575" s="73"/>
      <c r="E575" s="73"/>
    </row>
    <row r="576" spans="3:5" ht="12.75">
      <c r="C576" s="19"/>
      <c r="D576" s="73"/>
      <c r="E576" s="73"/>
    </row>
    <row r="577" spans="3:5" ht="12.75">
      <c r="C577" s="19"/>
      <c r="D577" s="73"/>
      <c r="E577" s="73"/>
    </row>
    <row r="578" spans="3:5" ht="12.75">
      <c r="C578" s="19"/>
      <c r="D578" s="73"/>
      <c r="E578" s="73"/>
    </row>
    <row r="579" spans="3:5" ht="12.75">
      <c r="C579" s="19"/>
      <c r="D579" s="73"/>
      <c r="E579" s="73"/>
    </row>
    <row r="580" spans="3:5" ht="12.75">
      <c r="C580" s="19"/>
      <c r="D580" s="73"/>
      <c r="E580" s="73"/>
    </row>
    <row r="581" spans="3:5" ht="12.75">
      <c r="C581" s="19"/>
      <c r="D581" s="73"/>
      <c r="E581" s="73"/>
    </row>
    <row r="582" spans="3:5" ht="12.75">
      <c r="C582" s="19"/>
      <c r="D582" s="73"/>
      <c r="E582" s="73"/>
    </row>
    <row r="583" spans="3:5" ht="12.75">
      <c r="C583" s="19"/>
      <c r="D583" s="73"/>
      <c r="E583" s="73"/>
    </row>
    <row r="584" spans="3:5" ht="12.75">
      <c r="C584" s="19"/>
      <c r="D584" s="73"/>
      <c r="E584" s="73"/>
    </row>
    <row r="585" spans="3:5" ht="12.75">
      <c r="C585" s="19"/>
      <c r="D585" s="73"/>
      <c r="E585" s="73"/>
    </row>
    <row r="586" spans="3:5" ht="12.75">
      <c r="C586" s="19"/>
      <c r="D586" s="73"/>
      <c r="E586" s="73"/>
    </row>
    <row r="587" spans="3:5" ht="12.75">
      <c r="C587" s="19"/>
      <c r="D587" s="73"/>
      <c r="E587" s="73"/>
    </row>
    <row r="588" spans="3:5" ht="12.75">
      <c r="C588" s="19"/>
      <c r="D588" s="73"/>
      <c r="E588" s="73"/>
    </row>
    <row r="589" spans="3:5" ht="12.75">
      <c r="C589" s="19"/>
      <c r="D589" s="73"/>
      <c r="E589" s="73"/>
    </row>
    <row r="590" spans="3:5" ht="12.75">
      <c r="C590" s="19"/>
      <c r="D590" s="73"/>
      <c r="E590" s="73"/>
    </row>
    <row r="591" spans="3:5" ht="12.75">
      <c r="C591" s="19"/>
      <c r="D591" s="73"/>
      <c r="E591" s="73"/>
    </row>
    <row r="592" spans="3:5" ht="12.75">
      <c r="C592" s="19"/>
      <c r="D592" s="73"/>
      <c r="E592" s="73"/>
    </row>
    <row r="593" spans="3:5" ht="12.75">
      <c r="C593" s="19"/>
      <c r="D593" s="73"/>
      <c r="E593" s="73"/>
    </row>
    <row r="594" spans="3:5" ht="12.75">
      <c r="C594" s="19"/>
      <c r="D594" s="73"/>
      <c r="E594" s="73"/>
    </row>
    <row r="595" spans="3:5" ht="12.75">
      <c r="C595" s="19"/>
      <c r="D595" s="73"/>
      <c r="E595" s="73"/>
    </row>
    <row r="596" spans="3:5" ht="12.75">
      <c r="C596" s="19"/>
      <c r="D596" s="73"/>
      <c r="E596" s="73"/>
    </row>
    <row r="597" spans="3:5" ht="12.75">
      <c r="C597" s="19"/>
      <c r="D597" s="73"/>
      <c r="E597" s="73"/>
    </row>
    <row r="598" spans="3:5" ht="12.75">
      <c r="C598" s="19"/>
      <c r="D598" s="73"/>
      <c r="E598" s="73"/>
    </row>
    <row r="599" spans="3:5" ht="12.75">
      <c r="C599" s="19"/>
      <c r="D599" s="73"/>
      <c r="E599" s="73"/>
    </row>
    <row r="600" spans="3:5" ht="12.75">
      <c r="C600" s="19"/>
      <c r="D600" s="73"/>
      <c r="E600" s="73"/>
    </row>
    <row r="601" spans="3:5" ht="12.75">
      <c r="C601" s="19"/>
      <c r="D601" s="73"/>
      <c r="E601" s="73"/>
    </row>
    <row r="602" spans="3:5" ht="12.75">
      <c r="C602" s="19"/>
      <c r="D602" s="73"/>
      <c r="E602" s="73"/>
    </row>
    <row r="603" spans="3:5" ht="12.75">
      <c r="C603" s="19"/>
      <c r="D603" s="73"/>
      <c r="E603" s="73"/>
    </row>
    <row r="604" spans="3:5" ht="12.75">
      <c r="C604" s="19"/>
      <c r="D604" s="73"/>
      <c r="E604" s="73"/>
    </row>
    <row r="605" spans="3:5" ht="12.75">
      <c r="C605" s="19"/>
      <c r="D605" s="73"/>
      <c r="E605" s="73"/>
    </row>
    <row r="606" spans="3:5" ht="12.75">
      <c r="C606" s="19"/>
      <c r="D606" s="73"/>
      <c r="E606" s="73"/>
    </row>
    <row r="607" spans="3:5" ht="12.75">
      <c r="C607" s="19"/>
      <c r="D607" s="73"/>
      <c r="E607" s="73"/>
    </row>
    <row r="608" spans="3:5" ht="12.75">
      <c r="C608" s="19"/>
      <c r="D608" s="73"/>
      <c r="E608" s="73"/>
    </row>
    <row r="609" spans="3:5" ht="12.75">
      <c r="C609" s="19"/>
      <c r="D609" s="73"/>
      <c r="E609" s="73"/>
    </row>
    <row r="610" spans="3:5" ht="12.75">
      <c r="C610" s="19"/>
      <c r="D610" s="73"/>
      <c r="E610" s="73"/>
    </row>
    <row r="611" spans="3:5" ht="12.75">
      <c r="C611" s="19"/>
      <c r="D611" s="73"/>
      <c r="E611" s="73"/>
    </row>
    <row r="612" spans="3:5" ht="12.75">
      <c r="C612" s="19"/>
      <c r="D612" s="73"/>
      <c r="E612" s="73"/>
    </row>
    <row r="613" spans="3:5" ht="12.75">
      <c r="C613" s="19"/>
      <c r="D613" s="73"/>
      <c r="E613" s="73"/>
    </row>
    <row r="614" spans="3:5" ht="12.75">
      <c r="C614" s="19"/>
      <c r="D614" s="73"/>
      <c r="E614" s="73"/>
    </row>
    <row r="615" spans="3:5" ht="12.75">
      <c r="C615" s="19"/>
      <c r="D615" s="73"/>
      <c r="E615" s="73"/>
    </row>
    <row r="616" spans="3:5" ht="12.75">
      <c r="C616" s="19"/>
      <c r="D616" s="73"/>
      <c r="E616" s="73"/>
    </row>
    <row r="617" spans="3:5" ht="12.75">
      <c r="C617" s="19"/>
      <c r="D617" s="73"/>
      <c r="E617" s="73"/>
    </row>
    <row r="618" spans="3:5" ht="12.75">
      <c r="C618" s="19"/>
      <c r="D618" s="73"/>
      <c r="E618" s="73"/>
    </row>
    <row r="619" spans="3:5" ht="12.75">
      <c r="C619" s="19"/>
      <c r="D619" s="73"/>
      <c r="E619" s="73"/>
    </row>
    <row r="620" spans="3:5" ht="12.75">
      <c r="C620" s="19"/>
      <c r="D620" s="73"/>
      <c r="E620" s="73"/>
    </row>
    <row r="621" spans="3:5" ht="12.75">
      <c r="C621" s="19"/>
      <c r="D621" s="73"/>
      <c r="E621" s="73"/>
    </row>
    <row r="622" spans="3:5" ht="12.75">
      <c r="C622" s="19"/>
      <c r="D622" s="73"/>
      <c r="E622" s="73"/>
    </row>
    <row r="623" spans="3:5" ht="12.75">
      <c r="C623" s="19"/>
      <c r="D623" s="73"/>
      <c r="E623" s="73"/>
    </row>
    <row r="624" spans="3:5" ht="12.75">
      <c r="C624" s="19"/>
      <c r="D624" s="73"/>
      <c r="E624" s="73"/>
    </row>
    <row r="625" spans="3:5" ht="12.75">
      <c r="C625" s="19"/>
      <c r="D625" s="73"/>
      <c r="E625" s="73"/>
    </row>
    <row r="626" spans="3:5" ht="12.75">
      <c r="C626" s="19"/>
      <c r="D626" s="73"/>
      <c r="E626" s="73"/>
    </row>
    <row r="627" spans="3:5" ht="12.75">
      <c r="C627" s="19"/>
      <c r="D627" s="73"/>
      <c r="E627" s="73"/>
    </row>
    <row r="628" spans="3:5" ht="12.75">
      <c r="C628" s="19"/>
      <c r="D628" s="73"/>
      <c r="E628" s="73"/>
    </row>
    <row r="629" spans="3:5" ht="12.75">
      <c r="C629" s="19"/>
      <c r="D629" s="73"/>
      <c r="E629" s="73"/>
    </row>
    <row r="630" spans="3:5" ht="12.75">
      <c r="C630" s="19"/>
      <c r="D630" s="73"/>
      <c r="E630" s="73"/>
    </row>
    <row r="631" spans="3:5" ht="12.75">
      <c r="C631" s="19"/>
      <c r="D631" s="73"/>
      <c r="E631" s="73"/>
    </row>
    <row r="632" spans="3:5" ht="12.75">
      <c r="C632" s="19"/>
      <c r="D632" s="73"/>
      <c r="E632" s="73"/>
    </row>
    <row r="633" spans="3:5" ht="12.75">
      <c r="C633" s="19"/>
      <c r="D633" s="73"/>
      <c r="E633" s="73"/>
    </row>
    <row r="634" spans="3:5" ht="12.75">
      <c r="C634" s="19"/>
      <c r="D634" s="73"/>
      <c r="E634" s="73"/>
    </row>
    <row r="635" spans="3:5" ht="12.75">
      <c r="C635" s="19"/>
      <c r="D635" s="73"/>
      <c r="E635" s="73"/>
    </row>
    <row r="636" spans="3:5" ht="12.75">
      <c r="C636" s="19"/>
      <c r="D636" s="73"/>
      <c r="E636" s="73"/>
    </row>
    <row r="637" spans="3:5" ht="12.75">
      <c r="C637" s="19"/>
      <c r="D637" s="73"/>
      <c r="E637" s="73"/>
    </row>
    <row r="638" spans="3:5" ht="12.75">
      <c r="C638" s="19"/>
      <c r="D638" s="73"/>
      <c r="E638" s="73"/>
    </row>
    <row r="639" spans="3:5" ht="12.75">
      <c r="C639" s="19"/>
      <c r="D639" s="73"/>
      <c r="E639" s="73"/>
    </row>
    <row r="640" spans="3:5" ht="12.75">
      <c r="C640" s="19"/>
      <c r="D640" s="73"/>
      <c r="E640" s="73"/>
    </row>
    <row r="641" spans="3:5" ht="12.75">
      <c r="C641" s="19"/>
      <c r="D641" s="73"/>
      <c r="E641" s="73"/>
    </row>
    <row r="642" spans="3:5" ht="12.75">
      <c r="C642" s="19"/>
      <c r="D642" s="73"/>
      <c r="E642" s="73"/>
    </row>
    <row r="643" spans="3:5" ht="12.75">
      <c r="C643" s="19"/>
      <c r="D643" s="73"/>
      <c r="E643" s="73"/>
    </row>
    <row r="644" spans="3:5" ht="12.75">
      <c r="C644" s="19"/>
      <c r="D644" s="73"/>
      <c r="E644" s="73"/>
    </row>
    <row r="645" spans="3:5" ht="12.75">
      <c r="C645" s="19"/>
      <c r="D645" s="73"/>
      <c r="E645" s="73"/>
    </row>
    <row r="646" spans="3:5" ht="12.75">
      <c r="C646" s="19"/>
      <c r="D646" s="73"/>
      <c r="E646" s="73"/>
    </row>
    <row r="647" spans="3:5" ht="12.75">
      <c r="C647" s="19"/>
      <c r="D647" s="73"/>
      <c r="E647" s="73"/>
    </row>
    <row r="648" spans="3:5" ht="12.75">
      <c r="C648" s="19"/>
      <c r="D648" s="73"/>
      <c r="E648" s="73"/>
    </row>
    <row r="649" spans="3:5" ht="12.75">
      <c r="C649" s="19"/>
      <c r="D649" s="73"/>
      <c r="E649" s="73"/>
    </row>
    <row r="650" spans="3:5" ht="12.75">
      <c r="C650" s="19"/>
      <c r="D650" s="73"/>
      <c r="E650" s="73"/>
    </row>
    <row r="651" spans="3:5" ht="12.75">
      <c r="C651" s="19"/>
      <c r="D651" s="73"/>
      <c r="E651" s="73"/>
    </row>
    <row r="652" spans="3:5" ht="12.75">
      <c r="C652" s="19"/>
      <c r="D652" s="73"/>
      <c r="E652" s="73"/>
    </row>
    <row r="653" spans="3:5" ht="12.75">
      <c r="C653" s="19"/>
      <c r="D653" s="73"/>
      <c r="E653" s="73"/>
    </row>
    <row r="654" spans="3:5" ht="12.75">
      <c r="C654" s="19"/>
      <c r="D654" s="73"/>
      <c r="E654" s="73"/>
    </row>
    <row r="655" spans="3:5" ht="12.75">
      <c r="C655" s="19"/>
      <c r="D655" s="73"/>
      <c r="E655" s="73"/>
    </row>
    <row r="656" spans="3:5" ht="12.75">
      <c r="C656" s="19"/>
      <c r="D656" s="73"/>
      <c r="E656" s="73"/>
    </row>
    <row r="657" spans="3:5" ht="12.75">
      <c r="C657" s="19"/>
      <c r="D657" s="73"/>
      <c r="E657" s="73"/>
    </row>
    <row r="658" spans="3:5" ht="12.75">
      <c r="C658" s="19"/>
      <c r="D658" s="73"/>
      <c r="E658" s="73"/>
    </row>
    <row r="659" spans="3:5" ht="12.75">
      <c r="C659" s="19"/>
      <c r="D659" s="73"/>
      <c r="E659" s="73"/>
    </row>
    <row r="660" spans="3:5" ht="12.75">
      <c r="C660" s="19"/>
      <c r="D660" s="73"/>
      <c r="E660" s="73"/>
    </row>
    <row r="661" spans="3:5" ht="12.75">
      <c r="C661" s="19"/>
      <c r="D661" s="73"/>
      <c r="E661" s="73"/>
    </row>
    <row r="662" spans="3:5" ht="12.75">
      <c r="C662" s="19"/>
      <c r="D662" s="73"/>
      <c r="E662" s="73"/>
    </row>
    <row r="663" spans="3:5" ht="12.75">
      <c r="C663" s="19"/>
      <c r="D663" s="73"/>
      <c r="E663" s="73"/>
    </row>
    <row r="664" spans="3:5" ht="12.75">
      <c r="C664" s="19"/>
      <c r="D664" s="73"/>
      <c r="E664" s="73"/>
    </row>
    <row r="665" spans="3:5" ht="12.75">
      <c r="C665" s="19"/>
      <c r="D665" s="73"/>
      <c r="E665" s="73"/>
    </row>
    <row r="666" spans="3:5" ht="12.75">
      <c r="C666" s="19"/>
      <c r="D666" s="73"/>
      <c r="E666" s="73"/>
    </row>
    <row r="667" spans="3:5" ht="12.75">
      <c r="C667" s="19"/>
      <c r="D667" s="73"/>
      <c r="E667" s="73"/>
    </row>
    <row r="668" spans="3:5" ht="12.75">
      <c r="C668" s="19"/>
      <c r="D668" s="73"/>
      <c r="E668" s="73"/>
    </row>
    <row r="669" spans="3:5" ht="12.75">
      <c r="C669" s="19"/>
      <c r="D669" s="73"/>
      <c r="E669" s="73"/>
    </row>
    <row r="670" spans="3:5" ht="12.75">
      <c r="C670" s="19"/>
      <c r="D670" s="73"/>
      <c r="E670" s="73"/>
    </row>
    <row r="671" spans="3:5" ht="12.75">
      <c r="C671" s="19"/>
      <c r="D671" s="73"/>
      <c r="E671" s="73"/>
    </row>
    <row r="672" spans="3:5" ht="12.75">
      <c r="C672" s="19"/>
      <c r="D672" s="73"/>
      <c r="E672" s="73"/>
    </row>
    <row r="673" spans="3:5" ht="12.75">
      <c r="C673" s="19"/>
      <c r="D673" s="73"/>
      <c r="E673" s="73"/>
    </row>
    <row r="674" spans="3:5" ht="12.75">
      <c r="C674" s="19"/>
      <c r="D674" s="73"/>
      <c r="E674" s="73"/>
    </row>
    <row r="675" spans="3:5" ht="12.75">
      <c r="C675" s="19"/>
      <c r="D675" s="73"/>
      <c r="E675" s="73"/>
    </row>
    <row r="676" spans="3:5" ht="12.75">
      <c r="C676" s="19"/>
      <c r="D676" s="73"/>
      <c r="E676" s="73"/>
    </row>
    <row r="677" spans="3:5" ht="12.75">
      <c r="C677" s="19"/>
      <c r="D677" s="73"/>
      <c r="E677" s="73"/>
    </row>
    <row r="678" spans="3:5" ht="12.75">
      <c r="C678" s="19"/>
      <c r="D678" s="73"/>
      <c r="E678" s="73"/>
    </row>
    <row r="679" spans="3:5" ht="12.75">
      <c r="C679" s="19"/>
      <c r="D679" s="73"/>
      <c r="E679" s="73"/>
    </row>
    <row r="680" spans="3:5" ht="12.75">
      <c r="C680" s="19"/>
      <c r="D680" s="73"/>
      <c r="E680" s="73"/>
    </row>
    <row r="681" spans="3:5" ht="12.75">
      <c r="C681" s="19"/>
      <c r="D681" s="73"/>
      <c r="E681" s="73"/>
    </row>
    <row r="682" spans="3:5" ht="12.75">
      <c r="C682" s="19"/>
      <c r="D682" s="73"/>
      <c r="E682" s="73"/>
    </row>
    <row r="683" spans="3:5" ht="12.75">
      <c r="C683" s="19"/>
      <c r="D683" s="73"/>
      <c r="E683" s="73"/>
    </row>
    <row r="684" spans="3:5" ht="12.75">
      <c r="C684" s="19"/>
      <c r="D684" s="73"/>
      <c r="E684" s="73"/>
    </row>
    <row r="685" spans="3:5" ht="12.75">
      <c r="C685" s="19"/>
      <c r="D685" s="73"/>
      <c r="E685" s="73"/>
    </row>
    <row r="686" spans="3:5" ht="12.75">
      <c r="C686" s="19"/>
      <c r="D686" s="73"/>
      <c r="E686" s="73"/>
    </row>
    <row r="687" spans="3:5" ht="12.75">
      <c r="C687" s="19"/>
      <c r="D687" s="73"/>
      <c r="E687" s="73"/>
    </row>
    <row r="688" spans="3:5" ht="12.75">
      <c r="C688" s="19"/>
      <c r="D688" s="73"/>
      <c r="E688" s="73"/>
    </row>
    <row r="689" spans="3:5" ht="12.75">
      <c r="C689" s="19"/>
      <c r="D689" s="73"/>
      <c r="E689" s="73"/>
    </row>
    <row r="690" spans="3:5" ht="12.75">
      <c r="C690" s="19"/>
      <c r="D690" s="73"/>
      <c r="E690" s="73"/>
    </row>
    <row r="691" spans="3:5" ht="12.75">
      <c r="C691" s="19"/>
      <c r="D691" s="73"/>
      <c r="E691" s="73"/>
    </row>
    <row r="692" spans="3:5" ht="12.75">
      <c r="C692" s="19"/>
      <c r="D692" s="73"/>
      <c r="E692" s="73"/>
    </row>
    <row r="693" spans="3:5" ht="12.75">
      <c r="C693" s="19"/>
      <c r="D693" s="73"/>
      <c r="E693" s="73"/>
    </row>
    <row r="694" spans="3:5" ht="12.75">
      <c r="C694" s="19"/>
      <c r="D694" s="73"/>
      <c r="E694" s="73"/>
    </row>
    <row r="695" spans="3:5" ht="12.75">
      <c r="C695" s="19"/>
      <c r="D695" s="73"/>
      <c r="E695" s="73"/>
    </row>
    <row r="696" spans="3:5" ht="12.75">
      <c r="C696" s="19"/>
      <c r="D696" s="73"/>
      <c r="E696" s="73"/>
    </row>
    <row r="697" spans="3:5" ht="12.75">
      <c r="C697" s="19"/>
      <c r="D697" s="73"/>
      <c r="E697" s="73"/>
    </row>
    <row r="698" spans="3:5" ht="12.75">
      <c r="C698" s="19"/>
      <c r="D698" s="73"/>
      <c r="E698" s="73"/>
    </row>
    <row r="699" spans="3:5" ht="12.75">
      <c r="C699" s="19"/>
      <c r="D699" s="73"/>
      <c r="E699" s="73"/>
    </row>
    <row r="700" spans="3:5" ht="12.75">
      <c r="C700" s="19"/>
      <c r="D700" s="73"/>
      <c r="E700" s="73"/>
    </row>
    <row r="701" spans="3:5" ht="12.75">
      <c r="C701" s="19"/>
      <c r="D701" s="73"/>
      <c r="E701" s="73"/>
    </row>
    <row r="702" spans="3:5" ht="12.75">
      <c r="C702" s="19"/>
      <c r="D702" s="73"/>
      <c r="E702" s="73"/>
    </row>
    <row r="703" spans="3:5" ht="12.75">
      <c r="C703" s="19"/>
      <c r="D703" s="73"/>
      <c r="E703" s="73"/>
    </row>
    <row r="704" spans="3:5" ht="12.75">
      <c r="C704" s="19"/>
      <c r="D704" s="73"/>
      <c r="E704" s="73"/>
    </row>
    <row r="705" spans="3:5" ht="12.75">
      <c r="C705" s="19"/>
      <c r="D705" s="73"/>
      <c r="E705" s="73"/>
    </row>
    <row r="706" spans="3:5" ht="12.75">
      <c r="C706" s="19"/>
      <c r="D706" s="73"/>
      <c r="E706" s="73"/>
    </row>
    <row r="707" spans="3:5" ht="12.75">
      <c r="C707" s="19"/>
      <c r="D707" s="73"/>
      <c r="E707" s="73"/>
    </row>
    <row r="708" spans="3:5" ht="12.75">
      <c r="C708" s="19"/>
      <c r="D708" s="73"/>
      <c r="E708" s="73"/>
    </row>
    <row r="709" spans="3:5" ht="12.75">
      <c r="C709" s="19"/>
      <c r="D709" s="73"/>
      <c r="E709" s="73"/>
    </row>
    <row r="710" spans="3:5" ht="12.75">
      <c r="C710" s="19"/>
      <c r="D710" s="73"/>
      <c r="E710" s="73"/>
    </row>
    <row r="711" spans="3:5" ht="12.75">
      <c r="C711" s="19"/>
      <c r="D711" s="73"/>
      <c r="E711" s="73"/>
    </row>
    <row r="712" spans="3:5" ht="12.75">
      <c r="C712" s="19"/>
      <c r="D712" s="73"/>
      <c r="E712" s="73"/>
    </row>
    <row r="713" spans="3:5" ht="12.75">
      <c r="C713" s="19"/>
      <c r="D713" s="73"/>
      <c r="E713" s="73"/>
    </row>
    <row r="714" spans="3:5" ht="12.75">
      <c r="C714" s="19"/>
      <c r="D714" s="73"/>
      <c r="E714" s="73"/>
    </row>
    <row r="715" spans="3:5" ht="12.75">
      <c r="C715" s="19"/>
      <c r="D715" s="73"/>
      <c r="E715" s="73"/>
    </row>
    <row r="716" spans="3:5" ht="12.75">
      <c r="C716" s="19"/>
      <c r="D716" s="73"/>
      <c r="E716" s="73"/>
    </row>
    <row r="717" spans="3:5" ht="12.75">
      <c r="C717" s="19"/>
      <c r="D717" s="73"/>
      <c r="E717" s="73"/>
    </row>
    <row r="718" spans="3:5" ht="12.75">
      <c r="C718" s="19"/>
      <c r="D718" s="73"/>
      <c r="E718" s="73"/>
    </row>
    <row r="719" spans="3:5" ht="12.75">
      <c r="C719" s="19"/>
      <c r="D719" s="73"/>
      <c r="E719" s="73"/>
    </row>
    <row r="720" spans="3:5" ht="12.75">
      <c r="C720" s="19"/>
      <c r="D720" s="73"/>
      <c r="E720" s="73"/>
    </row>
    <row r="721" spans="3:5" ht="12.75">
      <c r="C721" s="19"/>
      <c r="D721" s="73"/>
      <c r="E721" s="73"/>
    </row>
    <row r="722" spans="3:5" ht="12.75">
      <c r="C722" s="19"/>
      <c r="D722" s="73"/>
      <c r="E722" s="73"/>
    </row>
    <row r="723" spans="3:5" ht="12.75">
      <c r="C723" s="19"/>
      <c r="D723" s="73"/>
      <c r="E723" s="73"/>
    </row>
    <row r="724" spans="3:5" ht="12.75">
      <c r="C724" s="19"/>
      <c r="D724" s="73"/>
      <c r="E724" s="73"/>
    </row>
    <row r="725" spans="3:5" ht="12.75">
      <c r="C725" s="19"/>
      <c r="D725" s="73"/>
      <c r="E725" s="73"/>
    </row>
    <row r="726" spans="3:5" ht="12.75">
      <c r="C726" s="19"/>
      <c r="D726" s="73"/>
      <c r="E726" s="73"/>
    </row>
    <row r="727" spans="3:5" ht="12.75">
      <c r="C727" s="19"/>
      <c r="D727" s="73"/>
      <c r="E727" s="73"/>
    </row>
    <row r="728" spans="3:5" ht="12.75">
      <c r="C728" s="19"/>
      <c r="D728" s="73"/>
      <c r="E728" s="73"/>
    </row>
    <row r="729" spans="3:5" ht="12.75">
      <c r="C729" s="19"/>
      <c r="D729" s="73"/>
      <c r="E729" s="73"/>
    </row>
    <row r="730" spans="3:5" ht="12.75">
      <c r="C730" s="19"/>
      <c r="D730" s="73"/>
      <c r="E730" s="73"/>
    </row>
    <row r="731" spans="3:5" ht="12.75">
      <c r="C731" s="19"/>
      <c r="D731" s="73"/>
      <c r="E731" s="73"/>
    </row>
    <row r="732" spans="3:5" ht="12.75">
      <c r="C732" s="19"/>
      <c r="D732" s="73"/>
      <c r="E732" s="73"/>
    </row>
    <row r="733" spans="3:5" ht="12.75">
      <c r="C733" s="19"/>
      <c r="D733" s="73"/>
      <c r="E733" s="73"/>
    </row>
    <row r="734" spans="3:5" ht="12.75">
      <c r="C734" s="19"/>
      <c r="D734" s="73"/>
      <c r="E734" s="73"/>
    </row>
    <row r="735" spans="3:5" ht="12.75">
      <c r="C735" s="19"/>
      <c r="D735" s="73"/>
      <c r="E735" s="73"/>
    </row>
    <row r="736" spans="3:5" ht="12.75">
      <c r="C736" s="19"/>
      <c r="D736" s="73"/>
      <c r="E736" s="73"/>
    </row>
    <row r="737" spans="3:5" ht="12.75">
      <c r="C737" s="19"/>
      <c r="D737" s="73"/>
      <c r="E737" s="73"/>
    </row>
    <row r="738" spans="3:5" ht="12.75">
      <c r="C738" s="19"/>
      <c r="D738" s="73"/>
      <c r="E738" s="73"/>
    </row>
    <row r="739" spans="3:5" ht="12.75">
      <c r="C739" s="19"/>
      <c r="D739" s="73"/>
      <c r="E739" s="73"/>
    </row>
    <row r="740" spans="3:5" ht="12.75">
      <c r="C740" s="19"/>
      <c r="D740" s="73"/>
      <c r="E740" s="73"/>
    </row>
    <row r="741" spans="3:5" ht="12.75">
      <c r="C741" s="19"/>
      <c r="D741" s="73"/>
      <c r="E741" s="73"/>
    </row>
    <row r="742" spans="3:5" ht="12.75">
      <c r="C742" s="19"/>
      <c r="D742" s="73"/>
      <c r="E742" s="73"/>
    </row>
    <row r="743" spans="3:5" ht="12.75">
      <c r="C743" s="19"/>
      <c r="D743" s="73"/>
      <c r="E743" s="73"/>
    </row>
    <row r="744" spans="3:5" ht="12.75">
      <c r="C744" s="19"/>
      <c r="D744" s="73"/>
      <c r="E744" s="73"/>
    </row>
    <row r="745" spans="3:5" ht="12.75">
      <c r="C745" s="19"/>
      <c r="D745" s="73"/>
      <c r="E745" s="73"/>
    </row>
    <row r="746" spans="3:5" ht="12.75">
      <c r="C746" s="19"/>
      <c r="D746" s="73"/>
      <c r="E746" s="73"/>
    </row>
    <row r="747" spans="3:5" ht="12.75">
      <c r="C747" s="19"/>
      <c r="D747" s="73"/>
      <c r="E747" s="73"/>
    </row>
    <row r="748" spans="3:5" ht="12.75">
      <c r="C748" s="19"/>
      <c r="D748" s="73"/>
      <c r="E748" s="73"/>
    </row>
    <row r="749" spans="3:5" ht="12.75">
      <c r="C749" s="19"/>
      <c r="D749" s="73"/>
      <c r="E749" s="73"/>
    </row>
    <row r="750" spans="3:5" ht="12.75">
      <c r="C750" s="19"/>
      <c r="D750" s="73"/>
      <c r="E750" s="73"/>
    </row>
    <row r="751" spans="3:5" ht="12.75">
      <c r="C751" s="19"/>
      <c r="D751" s="73"/>
      <c r="E751" s="73"/>
    </row>
    <row r="752" spans="3:5" ht="12.75">
      <c r="C752" s="19"/>
      <c r="D752" s="73"/>
      <c r="E752" s="73"/>
    </row>
    <row r="753" spans="3:5" ht="12.75">
      <c r="C753" s="19"/>
      <c r="D753" s="73"/>
      <c r="E753" s="73"/>
    </row>
    <row r="754" spans="3:5" ht="12.75">
      <c r="C754" s="19"/>
      <c r="D754" s="73"/>
      <c r="E754" s="73"/>
    </row>
    <row r="755" spans="3:5" ht="12.75">
      <c r="C755" s="19"/>
      <c r="D755" s="73"/>
      <c r="E755" s="73"/>
    </row>
    <row r="756" spans="3:5" ht="12.75">
      <c r="C756" s="19"/>
      <c r="D756" s="73"/>
      <c r="E756" s="73"/>
    </row>
    <row r="757" spans="3:5" ht="12.75">
      <c r="C757" s="19"/>
      <c r="D757" s="73"/>
      <c r="E757" s="73"/>
    </row>
    <row r="758" spans="3:5" ht="12.75">
      <c r="C758" s="19"/>
      <c r="D758" s="73"/>
      <c r="E758" s="73"/>
    </row>
    <row r="759" spans="3:5" ht="12.75">
      <c r="C759" s="19"/>
      <c r="D759" s="73"/>
      <c r="E759" s="73"/>
    </row>
    <row r="760" spans="3:5" ht="12.75">
      <c r="C760" s="19"/>
      <c r="D760" s="73"/>
      <c r="E760" s="73"/>
    </row>
    <row r="761" spans="3:5" ht="12.75">
      <c r="C761" s="19"/>
      <c r="D761" s="73"/>
      <c r="E761" s="73"/>
    </row>
    <row r="762" spans="3:5" ht="12.75">
      <c r="C762" s="19"/>
      <c r="D762" s="73"/>
      <c r="E762" s="73"/>
    </row>
    <row r="763" spans="3:5" ht="12.75">
      <c r="C763" s="19"/>
      <c r="D763" s="73"/>
      <c r="E763" s="73"/>
    </row>
    <row r="764" spans="3:5" ht="12.75">
      <c r="C764" s="19"/>
      <c r="D764" s="73"/>
      <c r="E764" s="73"/>
    </row>
    <row r="765" spans="3:5" ht="12.75">
      <c r="C765" s="19"/>
      <c r="D765" s="73"/>
      <c r="E765" s="73"/>
    </row>
    <row r="766" spans="3:5" ht="12.75">
      <c r="C766" s="19"/>
      <c r="D766" s="73"/>
      <c r="E766" s="73"/>
    </row>
    <row r="767" spans="3:5" ht="12.75">
      <c r="C767" s="19"/>
      <c r="D767" s="73"/>
      <c r="E767" s="73"/>
    </row>
    <row r="768" spans="3:5" ht="12.75">
      <c r="C768" s="19"/>
      <c r="D768" s="73"/>
      <c r="E768" s="73"/>
    </row>
    <row r="769" spans="3:5" ht="12.75">
      <c r="C769" s="19"/>
      <c r="D769" s="73"/>
      <c r="E769" s="73"/>
    </row>
    <row r="770" spans="3:5" ht="12.75">
      <c r="C770" s="19"/>
      <c r="D770" s="73"/>
      <c r="E770" s="73"/>
    </row>
    <row r="771" spans="3:5" ht="12.75">
      <c r="C771" s="19"/>
      <c r="D771" s="73"/>
      <c r="E771" s="73"/>
    </row>
    <row r="772" spans="3:5" ht="12.75">
      <c r="C772" s="19"/>
      <c r="D772" s="73"/>
      <c r="E772" s="73"/>
    </row>
    <row r="773" spans="3:5" ht="12.75">
      <c r="C773" s="19"/>
      <c r="D773" s="73"/>
      <c r="E773" s="73"/>
    </row>
    <row r="774" spans="3:5" ht="12.75">
      <c r="C774" s="19"/>
      <c r="D774" s="73"/>
      <c r="E774" s="73"/>
    </row>
    <row r="775" spans="3:5" ht="12.75">
      <c r="C775" s="19"/>
      <c r="D775" s="73"/>
      <c r="E775" s="73"/>
    </row>
    <row r="776" spans="3:5" ht="12.75">
      <c r="C776" s="19"/>
      <c r="D776" s="73"/>
      <c r="E776" s="73"/>
    </row>
    <row r="777" spans="3:5" ht="12.75">
      <c r="C777" s="19"/>
      <c r="D777" s="73"/>
      <c r="E777" s="73"/>
    </row>
    <row r="778" spans="3:5" ht="12.75">
      <c r="C778" s="19"/>
      <c r="D778" s="73"/>
      <c r="E778" s="73"/>
    </row>
    <row r="779" spans="3:5" ht="12.75">
      <c r="C779" s="19"/>
      <c r="D779" s="73"/>
      <c r="E779" s="73"/>
    </row>
    <row r="780" spans="3:5" ht="12.75">
      <c r="C780" s="19"/>
      <c r="D780" s="73"/>
      <c r="E780" s="73"/>
    </row>
    <row r="781" spans="3:5" ht="12.75">
      <c r="C781" s="19"/>
      <c r="D781" s="73"/>
      <c r="E781" s="73"/>
    </row>
    <row r="782" spans="3:5" ht="12.75">
      <c r="C782" s="19"/>
      <c r="D782" s="73"/>
      <c r="E782" s="73"/>
    </row>
    <row r="783" spans="3:5" ht="12.75">
      <c r="C783" s="19"/>
      <c r="D783" s="73"/>
      <c r="E783" s="73"/>
    </row>
    <row r="784" spans="3:5" ht="12.75">
      <c r="C784" s="19"/>
      <c r="D784" s="73"/>
      <c r="E784" s="73"/>
    </row>
    <row r="785" spans="3:5" ht="12.75">
      <c r="C785" s="19"/>
      <c r="D785" s="73"/>
      <c r="E785" s="73"/>
    </row>
    <row r="786" spans="3:5" ht="12.75">
      <c r="C786" s="19"/>
      <c r="D786" s="73"/>
      <c r="E786" s="73"/>
    </row>
    <row r="787" spans="3:5" ht="12.75">
      <c r="C787" s="19"/>
      <c r="D787" s="73"/>
      <c r="E787" s="73"/>
    </row>
    <row r="788" spans="3:5" ht="12.75">
      <c r="C788" s="19"/>
      <c r="D788" s="73"/>
      <c r="E788" s="73"/>
    </row>
    <row r="789" spans="3:5" ht="12.75">
      <c r="C789" s="19"/>
      <c r="D789" s="73"/>
      <c r="E789" s="73"/>
    </row>
    <row r="790" spans="3:5" ht="12.75">
      <c r="C790" s="19"/>
      <c r="D790" s="73"/>
      <c r="E790" s="73"/>
    </row>
    <row r="791" spans="3:5" ht="12.75">
      <c r="C791" s="19"/>
      <c r="D791" s="73"/>
      <c r="E791" s="73"/>
    </row>
    <row r="792" spans="3:5" ht="12.75">
      <c r="C792" s="19"/>
      <c r="D792" s="73"/>
      <c r="E792" s="73"/>
    </row>
    <row r="793" spans="3:5" ht="12.75">
      <c r="C793" s="19"/>
      <c r="D793" s="73"/>
      <c r="E793" s="73"/>
    </row>
    <row r="794" spans="3:5" ht="12.75">
      <c r="C794" s="19"/>
      <c r="D794" s="73"/>
      <c r="E794" s="73"/>
    </row>
    <row r="795" spans="3:5" ht="12.75">
      <c r="C795" s="19"/>
      <c r="D795" s="73"/>
      <c r="E795" s="73"/>
    </row>
    <row r="796" spans="3:5" ht="12.75">
      <c r="C796" s="19"/>
      <c r="D796" s="73"/>
      <c r="E796" s="73"/>
    </row>
    <row r="797" spans="3:5" ht="12.75">
      <c r="C797" s="19"/>
      <c r="D797" s="73"/>
      <c r="E797" s="73"/>
    </row>
    <row r="798" spans="3:5" ht="12.75">
      <c r="C798" s="19"/>
      <c r="D798" s="73"/>
      <c r="E798" s="73"/>
    </row>
    <row r="799" spans="3:5" ht="12.75">
      <c r="C799" s="19"/>
      <c r="D799" s="73"/>
      <c r="E799" s="73"/>
    </row>
    <row r="800" spans="3:5" ht="12.75">
      <c r="C800" s="19"/>
      <c r="D800" s="73"/>
      <c r="E800" s="73"/>
    </row>
    <row r="801" spans="3:5" ht="12.75">
      <c r="C801" s="19"/>
      <c r="D801" s="73"/>
      <c r="E801" s="73"/>
    </row>
    <row r="802" spans="3:5" ht="12.75">
      <c r="C802" s="19"/>
      <c r="D802" s="73"/>
      <c r="E802" s="73"/>
    </row>
    <row r="803" spans="3:5" ht="12.75">
      <c r="C803" s="19"/>
      <c r="D803" s="73"/>
      <c r="E803" s="73"/>
    </row>
    <row r="804" spans="3:5" ht="12.75">
      <c r="C804" s="19"/>
      <c r="D804" s="73"/>
      <c r="E804" s="73"/>
    </row>
    <row r="805" spans="3:5" ht="12.75">
      <c r="C805" s="19"/>
      <c r="D805" s="73"/>
      <c r="E805" s="73"/>
    </row>
    <row r="806" spans="3:5" ht="12.75">
      <c r="C806" s="19"/>
      <c r="D806" s="73"/>
      <c r="E806" s="73"/>
    </row>
    <row r="807" spans="3:5" ht="12.75">
      <c r="C807" s="19"/>
      <c r="D807" s="73"/>
      <c r="E807" s="73"/>
    </row>
    <row r="808" spans="3:5" ht="12.75">
      <c r="C808" s="19"/>
      <c r="D808" s="73"/>
      <c r="E808" s="73"/>
    </row>
    <row r="809" spans="3:5" ht="12.75">
      <c r="C809" s="19"/>
      <c r="D809" s="73"/>
      <c r="E809" s="73"/>
    </row>
    <row r="810" spans="3:5" ht="12.75">
      <c r="C810" s="19"/>
      <c r="D810" s="73"/>
      <c r="E810" s="73"/>
    </row>
    <row r="811" spans="3:5" ht="12.75">
      <c r="C811" s="19"/>
      <c r="D811" s="73"/>
      <c r="E811" s="73"/>
    </row>
    <row r="812" spans="3:5" ht="12.75">
      <c r="C812" s="19"/>
      <c r="D812" s="73"/>
      <c r="E812" s="73"/>
    </row>
    <row r="813" spans="3:5" ht="12.75">
      <c r="C813" s="19"/>
      <c r="D813" s="73"/>
      <c r="E813" s="73"/>
    </row>
    <row r="814" spans="3:5" ht="12.75">
      <c r="C814" s="19"/>
      <c r="D814" s="73"/>
      <c r="E814" s="73"/>
    </row>
    <row r="815" spans="3:5" ht="12.75">
      <c r="C815" s="19"/>
      <c r="D815" s="73"/>
      <c r="E815" s="73"/>
    </row>
    <row r="816" spans="3:5" ht="12.75">
      <c r="C816" s="19"/>
      <c r="D816" s="73"/>
      <c r="E816" s="73"/>
    </row>
    <row r="817" spans="3:5" ht="12.75">
      <c r="C817" s="19"/>
      <c r="D817" s="73"/>
      <c r="E817" s="73"/>
    </row>
    <row r="818" spans="3:5" ht="12.75">
      <c r="C818" s="19"/>
      <c r="D818" s="73"/>
      <c r="E818" s="73"/>
    </row>
    <row r="819" spans="3:5" ht="12.75">
      <c r="C819" s="19"/>
      <c r="D819" s="73"/>
      <c r="E819" s="73"/>
    </row>
    <row r="820" spans="3:5" ht="12.75">
      <c r="C820" s="19"/>
      <c r="D820" s="73"/>
      <c r="E820" s="73"/>
    </row>
    <row r="821" spans="3:5" ht="12.75">
      <c r="C821" s="19"/>
      <c r="D821" s="73"/>
      <c r="E821" s="73"/>
    </row>
    <row r="822" spans="3:5" ht="12.75">
      <c r="C822" s="19"/>
      <c r="D822" s="73"/>
      <c r="E822" s="73"/>
    </row>
    <row r="823" spans="3:5" ht="12.75">
      <c r="C823" s="19"/>
      <c r="D823" s="73"/>
      <c r="E823" s="73"/>
    </row>
    <row r="824" spans="3:5" ht="12.75">
      <c r="C824" s="19"/>
      <c r="D824" s="73"/>
      <c r="E824" s="73"/>
    </row>
    <row r="825" spans="3:5" ht="12.75">
      <c r="C825" s="19"/>
      <c r="D825" s="73"/>
      <c r="E825" s="73"/>
    </row>
    <row r="826" spans="3:5" ht="12.75">
      <c r="C826" s="19"/>
      <c r="D826" s="73"/>
      <c r="E826" s="73"/>
    </row>
    <row r="827" spans="3:5" ht="12.75">
      <c r="C827" s="19"/>
      <c r="D827" s="73"/>
      <c r="E827" s="73"/>
    </row>
    <row r="828" spans="3:5" ht="12.75">
      <c r="C828" s="19"/>
      <c r="D828" s="73"/>
      <c r="E828" s="73"/>
    </row>
    <row r="829" spans="3:5" ht="12.75">
      <c r="C829" s="19"/>
      <c r="D829" s="73"/>
      <c r="E829" s="73"/>
    </row>
    <row r="830" spans="3:5" ht="12.75">
      <c r="C830" s="19"/>
      <c r="D830" s="73"/>
      <c r="E830" s="73"/>
    </row>
    <row r="831" spans="3:5" ht="12.75">
      <c r="C831" s="19"/>
      <c r="D831" s="73"/>
      <c r="E831" s="73"/>
    </row>
    <row r="832" spans="3:5" ht="12.75">
      <c r="C832" s="19"/>
      <c r="D832" s="73"/>
      <c r="E832" s="73"/>
    </row>
    <row r="833" spans="3:5" ht="12.75">
      <c r="C833" s="19"/>
      <c r="D833" s="73"/>
      <c r="E833" s="73"/>
    </row>
    <row r="834" spans="3:5" ht="12.75">
      <c r="C834" s="19"/>
      <c r="D834" s="73"/>
      <c r="E834" s="73"/>
    </row>
    <row r="835" spans="3:5" ht="12.75">
      <c r="C835" s="19"/>
      <c r="D835" s="73"/>
      <c r="E835" s="73"/>
    </row>
    <row r="836" spans="3:5" ht="12.75">
      <c r="C836" s="19"/>
      <c r="D836" s="73"/>
      <c r="E836" s="73"/>
    </row>
    <row r="837" spans="3:5" ht="12.75">
      <c r="C837" s="19"/>
      <c r="D837" s="73"/>
      <c r="E837" s="73"/>
    </row>
    <row r="838" spans="3:5" ht="12.75">
      <c r="C838" s="19"/>
      <c r="D838" s="73"/>
      <c r="E838" s="73"/>
    </row>
    <row r="839" spans="3:5" ht="12.75">
      <c r="C839" s="19"/>
      <c r="D839" s="73"/>
      <c r="E839" s="73"/>
    </row>
    <row r="840" spans="3:5" ht="12.75">
      <c r="C840" s="19"/>
      <c r="D840" s="73"/>
      <c r="E840" s="73"/>
    </row>
    <row r="841" spans="3:5" ht="12.75">
      <c r="C841" s="19"/>
      <c r="D841" s="73"/>
      <c r="E841" s="73"/>
    </row>
    <row r="842" spans="3:5" ht="12.75">
      <c r="C842" s="19"/>
      <c r="D842" s="73"/>
      <c r="E842" s="73"/>
    </row>
    <row r="843" spans="3:5" ht="12.75">
      <c r="C843" s="19"/>
      <c r="D843" s="73"/>
      <c r="E843" s="73"/>
    </row>
    <row r="844" spans="3:5" ht="12.75">
      <c r="C844" s="19"/>
      <c r="D844" s="73"/>
      <c r="E844" s="73"/>
    </row>
    <row r="845" spans="3:5" ht="12.75">
      <c r="C845" s="19"/>
      <c r="D845" s="73"/>
      <c r="E845" s="73"/>
    </row>
    <row r="846" spans="3:5" ht="12.75">
      <c r="C846" s="19"/>
      <c r="D846" s="73"/>
      <c r="E846" s="73"/>
    </row>
    <row r="847" spans="3:5" ht="12.75">
      <c r="C847" s="19"/>
      <c r="D847" s="73"/>
      <c r="E847" s="73"/>
    </row>
    <row r="848" spans="3:5" ht="12.75">
      <c r="C848" s="19"/>
      <c r="D848" s="73"/>
      <c r="E848" s="73"/>
    </row>
    <row r="849" spans="3:5" ht="12.75">
      <c r="C849" s="19"/>
      <c r="D849" s="73"/>
      <c r="E849" s="73"/>
    </row>
    <row r="850" spans="3:5" ht="12.75">
      <c r="C850" s="19"/>
      <c r="D850" s="73"/>
      <c r="E850" s="73"/>
    </row>
    <row r="851" spans="3:5" ht="12.75">
      <c r="C851" s="19"/>
      <c r="D851" s="73"/>
      <c r="E851" s="73"/>
    </row>
    <row r="852" spans="3:5" ht="12.75">
      <c r="C852" s="19"/>
      <c r="D852" s="73"/>
      <c r="E852" s="73"/>
    </row>
    <row r="853" spans="3:5" ht="12.75">
      <c r="C853" s="19"/>
      <c r="D853" s="73"/>
      <c r="E853" s="73"/>
    </row>
    <row r="854" spans="3:5" ht="12.75">
      <c r="C854" s="19"/>
      <c r="D854" s="73"/>
      <c r="E854" s="73"/>
    </row>
    <row r="855" spans="3:5" ht="12.75">
      <c r="C855" s="19"/>
      <c r="D855" s="73"/>
      <c r="E855" s="73"/>
    </row>
    <row r="856" spans="3:5" ht="12.75">
      <c r="C856" s="19"/>
      <c r="D856" s="73"/>
      <c r="E856" s="73"/>
    </row>
    <row r="857" spans="3:5" ht="12.75">
      <c r="C857" s="19"/>
      <c r="D857" s="73"/>
      <c r="E857" s="73"/>
    </row>
    <row r="858" spans="3:5" ht="12.75">
      <c r="C858" s="19"/>
      <c r="D858" s="73"/>
      <c r="E858" s="73"/>
    </row>
    <row r="859" spans="3:5" ht="12.75">
      <c r="C859" s="19"/>
      <c r="D859" s="73"/>
      <c r="E859" s="73"/>
    </row>
    <row r="860" spans="3:5" ht="12.75">
      <c r="C860" s="19"/>
      <c r="D860" s="73"/>
      <c r="E860" s="73"/>
    </row>
    <row r="861" spans="3:5" ht="12.75">
      <c r="C861" s="19"/>
      <c r="D861" s="73"/>
      <c r="E861" s="73"/>
    </row>
    <row r="862" spans="3:5" ht="12.75">
      <c r="C862" s="19"/>
      <c r="D862" s="73"/>
      <c r="E862" s="73"/>
    </row>
    <row r="863" spans="3:5" ht="12.75">
      <c r="C863" s="19"/>
      <c r="D863" s="73"/>
      <c r="E863" s="73"/>
    </row>
    <row r="864" spans="3:5" ht="12.75">
      <c r="C864" s="19"/>
      <c r="D864" s="73"/>
      <c r="E864" s="73"/>
    </row>
    <row r="865" spans="3:5" ht="12.75">
      <c r="C865" s="19"/>
      <c r="D865" s="73"/>
      <c r="E865" s="73"/>
    </row>
    <row r="866" spans="3:5" ht="12.75">
      <c r="C866" s="19"/>
      <c r="D866" s="73"/>
      <c r="E866" s="73"/>
    </row>
    <row r="867" spans="3:5" ht="12.75">
      <c r="C867" s="19"/>
      <c r="D867" s="73"/>
      <c r="E867" s="73"/>
    </row>
    <row r="868" spans="3:5" ht="12.75">
      <c r="C868" s="19"/>
      <c r="D868" s="73"/>
      <c r="E868" s="73"/>
    </row>
    <row r="869" spans="3:5" ht="12.75">
      <c r="C869" s="19"/>
      <c r="D869" s="73"/>
      <c r="E869" s="73"/>
    </row>
    <row r="870" spans="3:5" ht="12.75">
      <c r="C870" s="19"/>
      <c r="D870" s="73"/>
      <c r="E870" s="73"/>
    </row>
    <row r="871" spans="3:5" ht="12.75">
      <c r="C871" s="19"/>
      <c r="D871" s="73"/>
      <c r="E871" s="73"/>
    </row>
    <row r="872" spans="3:5" ht="12.75">
      <c r="C872" s="19"/>
      <c r="D872" s="73"/>
      <c r="E872" s="73"/>
    </row>
    <row r="873" spans="3:5" ht="12.75">
      <c r="C873" s="19"/>
      <c r="D873" s="73"/>
      <c r="E873" s="73"/>
    </row>
    <row r="874" spans="3:5" ht="12.75">
      <c r="C874" s="19"/>
      <c r="D874" s="73"/>
      <c r="E874" s="73"/>
    </row>
    <row r="875" spans="3:5" ht="12.75">
      <c r="C875" s="19"/>
      <c r="D875" s="73"/>
      <c r="E875" s="73"/>
    </row>
    <row r="876" spans="3:5" ht="12.75">
      <c r="C876" s="19"/>
      <c r="D876" s="73"/>
      <c r="E876" s="73"/>
    </row>
    <row r="877" spans="3:5" ht="12.75">
      <c r="C877" s="19"/>
      <c r="D877" s="73"/>
      <c r="E877" s="73"/>
    </row>
    <row r="878" spans="3:5" ht="12.75">
      <c r="C878" s="19"/>
      <c r="D878" s="73"/>
      <c r="E878" s="73"/>
    </row>
    <row r="879" spans="3:5" ht="12.75">
      <c r="C879" s="19"/>
      <c r="D879" s="73"/>
      <c r="E879" s="73"/>
    </row>
    <row r="880" spans="3:5" ht="12.75">
      <c r="C880" s="19"/>
      <c r="D880" s="73"/>
      <c r="E880" s="73"/>
    </row>
    <row r="881" spans="3:5" ht="12.75">
      <c r="C881" s="19"/>
      <c r="D881" s="73"/>
      <c r="E881" s="73"/>
    </row>
    <row r="882" spans="3:5" ht="12.75">
      <c r="C882" s="19"/>
      <c r="D882" s="73"/>
      <c r="E882" s="73"/>
    </row>
    <row r="883" spans="3:5" ht="12.75">
      <c r="C883" s="19"/>
      <c r="D883" s="73"/>
      <c r="E883" s="73"/>
    </row>
    <row r="884" spans="3:5" ht="12.75">
      <c r="C884" s="19"/>
      <c r="D884" s="73"/>
      <c r="E884" s="73"/>
    </row>
    <row r="885" spans="3:5" ht="12.75">
      <c r="C885" s="19"/>
      <c r="D885" s="73"/>
      <c r="E885" s="73"/>
    </row>
    <row r="886" spans="3:5" ht="12.75">
      <c r="C886" s="19"/>
      <c r="D886" s="73"/>
      <c r="E886" s="73"/>
    </row>
    <row r="887" spans="3:5" ht="12.75">
      <c r="C887" s="19"/>
      <c r="D887" s="73"/>
      <c r="E887" s="73"/>
    </row>
    <row r="888" spans="3:5" ht="12.75">
      <c r="C888" s="19"/>
      <c r="D888" s="73"/>
      <c r="E888" s="73"/>
    </row>
    <row r="889" spans="3:5" ht="12.75">
      <c r="C889" s="19"/>
      <c r="D889" s="73"/>
      <c r="E889" s="73"/>
    </row>
    <row r="890" spans="3:5" ht="12.75">
      <c r="C890" s="19"/>
      <c r="D890" s="73"/>
      <c r="E890" s="73"/>
    </row>
    <row r="891" spans="3:5" ht="12.75">
      <c r="C891" s="19"/>
      <c r="D891" s="73"/>
      <c r="E891" s="73"/>
    </row>
    <row r="892" spans="3:5" ht="12.75">
      <c r="C892" s="19"/>
      <c r="D892" s="73"/>
      <c r="E892" s="73"/>
    </row>
    <row r="893" spans="3:5" ht="12.75">
      <c r="C893" s="19"/>
      <c r="D893" s="73"/>
      <c r="E893" s="73"/>
    </row>
    <row r="894" spans="3:5" ht="12.75">
      <c r="C894" s="19"/>
      <c r="D894" s="73"/>
      <c r="E894" s="73"/>
    </row>
    <row r="895" spans="3:5" ht="12.75">
      <c r="C895" s="19"/>
      <c r="D895" s="73"/>
      <c r="E895" s="73"/>
    </row>
    <row r="896" spans="3:5" ht="12.75">
      <c r="C896" s="19"/>
      <c r="D896" s="73"/>
      <c r="E896" s="73"/>
    </row>
    <row r="897" spans="3:5" ht="12.75">
      <c r="C897" s="19"/>
      <c r="D897" s="73"/>
      <c r="E897" s="73"/>
    </row>
    <row r="898" spans="3:5" ht="12.75">
      <c r="C898" s="19"/>
      <c r="D898" s="73"/>
      <c r="E898" s="73"/>
    </row>
    <row r="899" spans="3:5" ht="12.75">
      <c r="C899" s="19"/>
      <c r="D899" s="73"/>
      <c r="E899" s="73"/>
    </row>
    <row r="900" spans="3:5" ht="12.75">
      <c r="C900" s="19"/>
      <c r="D900" s="73"/>
      <c r="E900" s="73"/>
    </row>
    <row r="901" spans="3:5" ht="12.75">
      <c r="C901" s="19"/>
      <c r="D901" s="73"/>
      <c r="E901" s="73"/>
    </row>
    <row r="902" spans="3:5" ht="12.75">
      <c r="C902" s="19"/>
      <c r="D902" s="73"/>
      <c r="E902" s="73"/>
    </row>
    <row r="903" spans="3:5" ht="12.75">
      <c r="C903" s="19"/>
      <c r="D903" s="73"/>
      <c r="E903" s="73"/>
    </row>
    <row r="904" spans="3:5" ht="12.75">
      <c r="C904" s="19"/>
      <c r="D904" s="73"/>
      <c r="E904" s="73"/>
    </row>
    <row r="905" spans="3:5" ht="12.75">
      <c r="C905" s="19"/>
      <c r="D905" s="73"/>
      <c r="E905" s="73"/>
    </row>
    <row r="906" spans="3:5" ht="12.75">
      <c r="C906" s="19"/>
      <c r="D906" s="73"/>
      <c r="E906" s="73"/>
    </row>
    <row r="907" spans="3:5" ht="12.75">
      <c r="C907" s="19"/>
      <c r="D907" s="73"/>
      <c r="E907" s="73"/>
    </row>
    <row r="908" spans="3:5" ht="12.75">
      <c r="C908" s="19"/>
      <c r="D908" s="73"/>
      <c r="E908" s="73"/>
    </row>
    <row r="909" spans="3:5" ht="12.75">
      <c r="C909" s="19"/>
      <c r="D909" s="73"/>
      <c r="E909" s="73"/>
    </row>
    <row r="910" spans="3:5" ht="12.75">
      <c r="C910" s="19"/>
      <c r="D910" s="73"/>
      <c r="E910" s="73"/>
    </row>
    <row r="911" spans="3:5" ht="12.75">
      <c r="C911" s="19"/>
      <c r="D911" s="73"/>
      <c r="E911" s="73"/>
    </row>
    <row r="912" spans="3:5" ht="12.75">
      <c r="C912" s="19"/>
      <c r="D912" s="73"/>
      <c r="E912" s="73"/>
    </row>
    <row r="913" spans="3:5" ht="12.75">
      <c r="C913" s="19"/>
      <c r="D913" s="73"/>
      <c r="E913" s="73"/>
    </row>
    <row r="914" spans="3:5" ht="12.75">
      <c r="C914" s="19"/>
      <c r="D914" s="73"/>
      <c r="E914" s="73"/>
    </row>
    <row r="915" spans="3:5" ht="12.75">
      <c r="C915" s="19"/>
      <c r="D915" s="73"/>
      <c r="E915" s="73"/>
    </row>
    <row r="916" spans="3:5" ht="12.75">
      <c r="C916" s="19"/>
      <c r="D916" s="73"/>
      <c r="E916" s="73"/>
    </row>
    <row r="917" spans="3:5" ht="12.75">
      <c r="C917" s="19"/>
      <c r="D917" s="73"/>
      <c r="E917" s="73"/>
    </row>
    <row r="918" spans="3:5" ht="12.75">
      <c r="C918" s="19"/>
      <c r="D918" s="73"/>
      <c r="E918" s="73"/>
    </row>
    <row r="919" spans="3:5" ht="12.75">
      <c r="C919" s="19"/>
      <c r="D919" s="73"/>
      <c r="E919" s="73"/>
    </row>
    <row r="920" spans="3:5" ht="12.75">
      <c r="C920" s="19"/>
      <c r="D920" s="73"/>
      <c r="E920" s="73"/>
    </row>
    <row r="921" spans="3:5" ht="12.75">
      <c r="C921" s="19"/>
      <c r="D921" s="73"/>
      <c r="E921" s="73"/>
    </row>
    <row r="922" spans="3:5" ht="12.75">
      <c r="C922" s="19"/>
      <c r="D922" s="73"/>
      <c r="E922" s="73"/>
    </row>
    <row r="923" spans="3:5" ht="12.75">
      <c r="C923" s="19"/>
      <c r="D923" s="73"/>
      <c r="E923" s="73"/>
    </row>
    <row r="924" spans="3:5" ht="12.75">
      <c r="C924" s="19"/>
      <c r="D924" s="73"/>
      <c r="E924" s="73"/>
    </row>
    <row r="925" spans="3:5" ht="12.75">
      <c r="C925" s="19"/>
      <c r="D925" s="73"/>
      <c r="E925" s="73"/>
    </row>
    <row r="926" spans="3:5" ht="12.75">
      <c r="C926" s="19"/>
      <c r="D926" s="73"/>
      <c r="E926" s="73"/>
    </row>
    <row r="927" spans="3:5" ht="12.75">
      <c r="C927" s="19"/>
      <c r="D927" s="73"/>
      <c r="E927" s="73"/>
    </row>
    <row r="928" spans="3:5" ht="12.75">
      <c r="C928" s="19"/>
      <c r="D928" s="73"/>
      <c r="E928" s="73"/>
    </row>
    <row r="929" spans="3:5" ht="12.75">
      <c r="C929" s="19"/>
      <c r="D929" s="73"/>
      <c r="E929" s="73"/>
    </row>
    <row r="930" spans="3:5" ht="12.75">
      <c r="C930" s="19"/>
      <c r="D930" s="73"/>
      <c r="E930" s="73"/>
    </row>
    <row r="931" spans="3:5" ht="12.75">
      <c r="C931" s="19"/>
      <c r="D931" s="73"/>
      <c r="E931" s="73"/>
    </row>
    <row r="932" spans="3:5" ht="12.75">
      <c r="C932" s="19"/>
      <c r="D932" s="73"/>
      <c r="E932" s="73"/>
    </row>
    <row r="933" spans="3:5" ht="12.75">
      <c r="C933" s="19"/>
      <c r="D933" s="73"/>
      <c r="E933" s="73"/>
    </row>
    <row r="934" spans="3:5" ht="12.75">
      <c r="C934" s="19"/>
      <c r="D934" s="73"/>
      <c r="E934" s="73"/>
    </row>
    <row r="935" spans="3:5" ht="12.75">
      <c r="C935" s="19"/>
      <c r="D935" s="73"/>
      <c r="E935" s="73"/>
    </row>
    <row r="936" spans="3:5" ht="12.75">
      <c r="C936" s="19"/>
      <c r="D936" s="73"/>
      <c r="E936" s="73"/>
    </row>
    <row r="937" spans="3:5" ht="12.75">
      <c r="C937" s="19"/>
      <c r="D937" s="73"/>
      <c r="E937" s="73"/>
    </row>
    <row r="938" spans="3:5" ht="12.75">
      <c r="C938" s="19"/>
      <c r="D938" s="73"/>
      <c r="E938" s="73"/>
    </row>
    <row r="939" spans="3:5" ht="12.75">
      <c r="C939" s="19"/>
      <c r="D939" s="73"/>
      <c r="E939" s="73"/>
    </row>
    <row r="940" spans="3:5" ht="12.75">
      <c r="C940" s="19"/>
      <c r="D940" s="73"/>
      <c r="E940" s="73"/>
    </row>
    <row r="941" spans="3:5" ht="12.75">
      <c r="C941" s="19"/>
      <c r="D941" s="73"/>
      <c r="E941" s="73"/>
    </row>
    <row r="942" spans="3:5" ht="12.75">
      <c r="C942" s="19"/>
      <c r="D942" s="73"/>
      <c r="E942" s="73"/>
    </row>
    <row r="943" spans="3:5" ht="12.75">
      <c r="C943" s="19"/>
      <c r="D943" s="73"/>
      <c r="E943" s="73"/>
    </row>
    <row r="944" spans="3:5" ht="12.75">
      <c r="C944" s="19"/>
      <c r="D944" s="73"/>
      <c r="E944" s="73"/>
    </row>
    <row r="945" spans="3:5" ht="12.75">
      <c r="C945" s="19"/>
      <c r="D945" s="73"/>
      <c r="E945" s="73"/>
    </row>
    <row r="946" spans="3:5" ht="12.75">
      <c r="C946" s="19"/>
      <c r="D946" s="73"/>
      <c r="E946" s="73"/>
    </row>
    <row r="947" spans="3:5" ht="12.75">
      <c r="C947" s="19"/>
      <c r="D947" s="73"/>
      <c r="E947" s="73"/>
    </row>
    <row r="948" spans="3:5" ht="12.75">
      <c r="C948" s="19"/>
      <c r="D948" s="73"/>
      <c r="E948" s="73"/>
    </row>
    <row r="949" spans="3:5" ht="12.75">
      <c r="C949" s="19"/>
      <c r="D949" s="73"/>
      <c r="E949" s="73"/>
    </row>
    <row r="950" spans="3:5" ht="12.75">
      <c r="C950" s="19"/>
      <c r="D950" s="73"/>
      <c r="E950" s="73"/>
    </row>
    <row r="951" spans="3:5" ht="12.75">
      <c r="C951" s="19"/>
      <c r="D951" s="73"/>
      <c r="E951" s="73"/>
    </row>
    <row r="952" spans="3:5" ht="12.75">
      <c r="C952" s="19"/>
      <c r="D952" s="73"/>
      <c r="E952" s="73"/>
    </row>
    <row r="953" spans="3:5" ht="12.75">
      <c r="C953" s="19"/>
      <c r="D953" s="73"/>
      <c r="E953" s="73"/>
    </row>
    <row r="954" spans="3:5" ht="12.75">
      <c r="C954" s="19"/>
      <c r="D954" s="73"/>
      <c r="E954" s="73"/>
    </row>
    <row r="955" spans="3:5" ht="12.75">
      <c r="C955" s="19"/>
      <c r="D955" s="73"/>
      <c r="E955" s="73"/>
    </row>
    <row r="956" spans="3:5" ht="12.75">
      <c r="C956" s="19"/>
      <c r="D956" s="73"/>
      <c r="E956" s="73"/>
    </row>
    <row r="957" spans="3:5" ht="12.75">
      <c r="C957" s="19"/>
      <c r="D957" s="73"/>
      <c r="E957" s="73"/>
    </row>
    <row r="958" spans="3:5" ht="12.75">
      <c r="C958" s="19"/>
      <c r="D958" s="73"/>
      <c r="E958" s="73"/>
    </row>
    <row r="959" spans="3:5" ht="12.75">
      <c r="C959" s="19"/>
      <c r="D959" s="73"/>
      <c r="E959" s="73"/>
    </row>
    <row r="960" spans="3:5" ht="12.75">
      <c r="C960" s="19"/>
      <c r="D960" s="73"/>
      <c r="E960" s="73"/>
    </row>
    <row r="961" spans="3:5" ht="12.75">
      <c r="C961" s="19"/>
      <c r="D961" s="73"/>
      <c r="E961" s="73"/>
    </row>
    <row r="962" spans="3:5" ht="12.75">
      <c r="C962" s="19"/>
      <c r="D962" s="73"/>
      <c r="E962" s="73"/>
    </row>
    <row r="963" spans="3:5" ht="12.75">
      <c r="C963" s="19"/>
      <c r="D963" s="73"/>
      <c r="E963" s="73"/>
    </row>
    <row r="964" spans="3:5" ht="12.75">
      <c r="C964" s="19"/>
      <c r="D964" s="73"/>
      <c r="E964" s="73"/>
    </row>
    <row r="965" spans="3:5" ht="12.75">
      <c r="C965" s="19"/>
      <c r="D965" s="73"/>
      <c r="E965" s="73"/>
    </row>
    <row r="966" spans="3:5" ht="12.75">
      <c r="C966" s="19"/>
      <c r="D966" s="73"/>
      <c r="E966" s="73"/>
    </row>
    <row r="967" spans="3:5" ht="12.75">
      <c r="C967" s="19"/>
      <c r="D967" s="73"/>
      <c r="E967" s="73"/>
    </row>
    <row r="968" spans="3:5" ht="12.75">
      <c r="C968" s="19"/>
      <c r="D968" s="73"/>
      <c r="E968" s="73"/>
    </row>
    <row r="969" spans="3:5" ht="12.75">
      <c r="C969" s="19"/>
      <c r="D969" s="73"/>
      <c r="E969" s="73"/>
    </row>
    <row r="970" spans="3:5" ht="12.75">
      <c r="C970" s="19"/>
      <c r="D970" s="73"/>
      <c r="E970" s="73"/>
    </row>
    <row r="971" spans="3:5" ht="12.75">
      <c r="C971" s="19"/>
      <c r="D971" s="73"/>
      <c r="E971" s="73"/>
    </row>
    <row r="972" spans="3:5" ht="12.75">
      <c r="C972" s="19"/>
      <c r="D972" s="73"/>
      <c r="E972" s="73"/>
    </row>
    <row r="973" spans="3:5" ht="12.75">
      <c r="C973" s="19"/>
      <c r="D973" s="73"/>
      <c r="E973" s="73"/>
    </row>
    <row r="974" spans="3:5" ht="12.75">
      <c r="C974" s="19"/>
      <c r="D974" s="73"/>
      <c r="E974" s="73"/>
    </row>
    <row r="975" spans="3:5" ht="12.75">
      <c r="C975" s="19"/>
      <c r="D975" s="73"/>
      <c r="E975" s="73"/>
    </row>
    <row r="976" spans="3:5" ht="12.75">
      <c r="C976" s="19"/>
      <c r="D976" s="73"/>
      <c r="E976" s="73"/>
    </row>
    <row r="977" spans="3:5" ht="12.75">
      <c r="C977" s="19"/>
      <c r="D977" s="73"/>
      <c r="E977" s="73"/>
    </row>
    <row r="978" spans="3:5" ht="12.75">
      <c r="C978" s="19"/>
      <c r="D978" s="73"/>
      <c r="E978" s="73"/>
    </row>
    <row r="979" spans="3:5" ht="12.75">
      <c r="C979" s="19"/>
      <c r="D979" s="73"/>
      <c r="E979" s="73"/>
    </row>
    <row r="980" spans="3:5" ht="12.75">
      <c r="C980" s="19"/>
      <c r="D980" s="73"/>
      <c r="E980" s="73"/>
    </row>
    <row r="981" spans="3:5" ht="12.75">
      <c r="C981" s="19"/>
      <c r="D981" s="73"/>
      <c r="E981" s="73"/>
    </row>
    <row r="982" spans="3:5" ht="12.75">
      <c r="C982" s="19"/>
      <c r="D982" s="73"/>
      <c r="E982" s="73"/>
    </row>
    <row r="983" spans="3:5" ht="12.75">
      <c r="C983" s="19"/>
      <c r="D983" s="73"/>
      <c r="E983" s="73"/>
    </row>
    <row r="984" spans="3:5" ht="12.75">
      <c r="C984" s="19"/>
      <c r="D984" s="73"/>
      <c r="E984" s="73"/>
    </row>
    <row r="985" spans="3:5" ht="12.75">
      <c r="C985" s="19"/>
      <c r="D985" s="73"/>
      <c r="E985" s="73"/>
    </row>
    <row r="986" spans="3:5" ht="12.75">
      <c r="C986" s="19"/>
      <c r="D986" s="73"/>
      <c r="E986" s="73"/>
    </row>
    <row r="987" spans="3:5" ht="12.75">
      <c r="C987" s="19"/>
      <c r="D987" s="73"/>
      <c r="E987" s="73"/>
    </row>
    <row r="988" spans="3:5" ht="12.75">
      <c r="C988" s="19"/>
      <c r="D988" s="73"/>
      <c r="E988" s="73"/>
    </row>
    <row r="989" spans="3:5" ht="12.75">
      <c r="C989" s="19"/>
      <c r="D989" s="73"/>
      <c r="E989" s="73"/>
    </row>
    <row r="990" spans="3:5" ht="12.75">
      <c r="C990" s="19"/>
      <c r="D990" s="73"/>
      <c r="E990" s="73"/>
    </row>
    <row r="991" spans="3:5" ht="12.75">
      <c r="C991" s="19"/>
      <c r="D991" s="73"/>
      <c r="E991" s="73"/>
    </row>
    <row r="992" spans="3:5" ht="12.75">
      <c r="C992" s="19"/>
      <c r="D992" s="73"/>
      <c r="E992" s="73"/>
    </row>
    <row r="993" spans="3:5" ht="12.75">
      <c r="C993" s="19"/>
      <c r="D993" s="73"/>
      <c r="E993" s="73"/>
    </row>
    <row r="994" spans="3:5" ht="12.75">
      <c r="C994" s="19"/>
      <c r="D994" s="73"/>
      <c r="E994" s="73"/>
    </row>
    <row r="995" spans="3:5" ht="12.75">
      <c r="C995" s="19"/>
      <c r="D995" s="73"/>
      <c r="E995" s="73"/>
    </row>
    <row r="996" spans="3:5" ht="12.75">
      <c r="C996" s="19"/>
      <c r="D996" s="73"/>
      <c r="E996" s="73"/>
    </row>
    <row r="997" spans="3:5" ht="12.75">
      <c r="C997" s="19"/>
      <c r="D997" s="73"/>
      <c r="E997" s="73"/>
    </row>
    <row r="998" spans="3:5" ht="12.75">
      <c r="C998" s="19"/>
      <c r="D998" s="73"/>
      <c r="E998" s="73"/>
    </row>
    <row r="999" spans="3:5" ht="12.75">
      <c r="C999" s="19"/>
      <c r="D999" s="73"/>
      <c r="E999" s="73"/>
    </row>
    <row r="1000" spans="3:5" ht="12.75">
      <c r="C1000" s="19"/>
      <c r="D1000" s="73"/>
      <c r="E1000" s="73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9"/>
  <sheetViews>
    <sheetView workbookViewId="0">
      <selection sqref="A1:F9"/>
    </sheetView>
  </sheetViews>
  <sheetFormatPr baseColWidth="10" defaultColWidth="12.5703125" defaultRowHeight="15" customHeight="1"/>
  <cols>
    <col min="3" max="3" width="67.85546875" customWidth="1"/>
    <col min="4" max="4" width="27.42578125" customWidth="1"/>
    <col min="5" max="5" width="22.140625" customWidth="1"/>
    <col min="6" max="6" width="23.42578125" customWidth="1"/>
  </cols>
  <sheetData>
    <row r="1" spans="1:6" ht="12.75">
      <c r="A1" s="112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0</v>
      </c>
      <c r="B10" s="101"/>
      <c r="C10" s="101"/>
      <c r="D10" s="101"/>
      <c r="E10" s="101"/>
      <c r="F10" s="101"/>
    </row>
    <row r="11" spans="1:6" ht="15" customHeight="1">
      <c r="A11" s="129" t="s">
        <v>1</v>
      </c>
      <c r="B11" s="101"/>
      <c r="C11" s="101"/>
      <c r="D11" s="101"/>
      <c r="E11" s="101"/>
      <c r="F11" s="101"/>
    </row>
    <row r="12" spans="1:6" ht="12.75">
      <c r="A12" s="77"/>
      <c r="B12" s="77"/>
      <c r="C12" s="77"/>
      <c r="D12" s="78"/>
      <c r="E12" s="78"/>
      <c r="F12" s="77"/>
    </row>
    <row r="13" spans="1:6" ht="15" customHeight="1">
      <c r="A13" s="109" t="s">
        <v>2</v>
      </c>
      <c r="B13" s="101"/>
      <c r="C13" s="38" t="s">
        <v>518</v>
      </c>
      <c r="D13" s="39" t="s">
        <v>3</v>
      </c>
      <c r="E13" s="40"/>
      <c r="F13" s="77"/>
    </row>
    <row r="14" spans="1:6" ht="15" customHeight="1">
      <c r="A14" s="109" t="s">
        <v>4</v>
      </c>
      <c r="B14" s="101"/>
      <c r="C14" s="115"/>
      <c r="D14" s="116"/>
      <c r="E14" s="117"/>
      <c r="F14" s="77"/>
    </row>
    <row r="15" spans="1:6" ht="15" customHeight="1">
      <c r="A15" s="109" t="s">
        <v>5</v>
      </c>
      <c r="B15" s="101"/>
      <c r="C15" s="118"/>
      <c r="D15" s="116"/>
      <c r="E15" s="117"/>
      <c r="F15" s="77"/>
    </row>
    <row r="16" spans="1:6" ht="12.75">
      <c r="A16" s="79"/>
      <c r="B16" s="79"/>
      <c r="C16" s="79"/>
      <c r="D16" s="80"/>
      <c r="E16" s="80"/>
      <c r="F16" s="79"/>
    </row>
    <row r="17" spans="1:6" ht="25.5">
      <c r="A17" s="81" t="s">
        <v>6</v>
      </c>
      <c r="B17" s="82" t="s">
        <v>7</v>
      </c>
      <c r="C17" s="82" t="s">
        <v>8</v>
      </c>
      <c r="D17" s="83" t="s">
        <v>9</v>
      </c>
      <c r="E17" s="83" t="s">
        <v>10</v>
      </c>
      <c r="F17" s="82" t="s">
        <v>11</v>
      </c>
    </row>
    <row r="18" spans="1:6" ht="15" customHeight="1">
      <c r="A18" s="84">
        <v>1</v>
      </c>
      <c r="B18" s="85" t="s">
        <v>12</v>
      </c>
      <c r="C18" s="86" t="s">
        <v>13</v>
      </c>
      <c r="D18" s="87">
        <v>1000</v>
      </c>
      <c r="E18" s="87">
        <v>1200</v>
      </c>
      <c r="F18" s="88">
        <f t="shared" ref="F18:F255" si="0">+D18+E18</f>
        <v>2200</v>
      </c>
    </row>
    <row r="19" spans="1:6" ht="15" customHeight="1">
      <c r="A19" s="89">
        <v>2</v>
      </c>
      <c r="B19" s="85" t="s">
        <v>14</v>
      </c>
      <c r="C19" s="90" t="s">
        <v>15</v>
      </c>
      <c r="D19" s="91">
        <v>100</v>
      </c>
      <c r="E19" s="91">
        <v>100</v>
      </c>
      <c r="F19" s="88">
        <f t="shared" si="0"/>
        <v>200</v>
      </c>
    </row>
    <row r="20" spans="1:6" ht="15" customHeight="1">
      <c r="A20" s="84">
        <v>3</v>
      </c>
      <c r="B20" s="85" t="s">
        <v>16</v>
      </c>
      <c r="C20" s="86" t="s">
        <v>17</v>
      </c>
      <c r="D20" s="87">
        <v>1000</v>
      </c>
      <c r="E20" s="87">
        <v>1000</v>
      </c>
      <c r="F20" s="88">
        <f t="shared" si="0"/>
        <v>2000</v>
      </c>
    </row>
    <row r="21" spans="1:6" ht="15" customHeight="1">
      <c r="A21" s="89">
        <v>4</v>
      </c>
      <c r="B21" s="85" t="s">
        <v>18</v>
      </c>
      <c r="C21" s="90" t="s">
        <v>19</v>
      </c>
      <c r="D21" s="91">
        <v>2000</v>
      </c>
      <c r="E21" s="91">
        <v>2000</v>
      </c>
      <c r="F21" s="88">
        <f t="shared" si="0"/>
        <v>4000</v>
      </c>
    </row>
    <row r="22" spans="1:6" ht="15" customHeight="1">
      <c r="A22" s="84">
        <v>5</v>
      </c>
      <c r="B22" s="85" t="s">
        <v>20</v>
      </c>
      <c r="C22" s="86" t="s">
        <v>21</v>
      </c>
      <c r="D22" s="87">
        <v>1500</v>
      </c>
      <c r="E22" s="87">
        <v>1500</v>
      </c>
      <c r="F22" s="88">
        <f t="shared" si="0"/>
        <v>3000</v>
      </c>
    </row>
    <row r="23" spans="1:6" ht="15" customHeight="1">
      <c r="A23" s="89">
        <v>6</v>
      </c>
      <c r="B23" s="85" t="s">
        <v>22</v>
      </c>
      <c r="C23" s="90" t="s">
        <v>23</v>
      </c>
      <c r="D23" s="91">
        <v>250</v>
      </c>
      <c r="E23" s="91">
        <v>350</v>
      </c>
      <c r="F23" s="88">
        <f t="shared" si="0"/>
        <v>600</v>
      </c>
    </row>
    <row r="24" spans="1:6" ht="15" customHeight="1">
      <c r="A24" s="84">
        <v>7</v>
      </c>
      <c r="B24" s="85" t="s">
        <v>24</v>
      </c>
      <c r="C24" s="86" t="s">
        <v>25</v>
      </c>
      <c r="D24" s="87">
        <v>2500</v>
      </c>
      <c r="E24" s="87">
        <v>2500</v>
      </c>
      <c r="F24" s="88">
        <f t="shared" si="0"/>
        <v>5000</v>
      </c>
    </row>
    <row r="25" spans="1:6" ht="15" customHeight="1">
      <c r="A25" s="89">
        <v>8</v>
      </c>
      <c r="B25" s="85" t="s">
        <v>26</v>
      </c>
      <c r="C25" s="90" t="s">
        <v>27</v>
      </c>
      <c r="D25" s="91">
        <v>15</v>
      </c>
      <c r="E25" s="91">
        <v>10</v>
      </c>
      <c r="F25" s="88">
        <f t="shared" si="0"/>
        <v>25</v>
      </c>
    </row>
    <row r="26" spans="1:6" ht="15" customHeight="1">
      <c r="A26" s="84">
        <v>9</v>
      </c>
      <c r="B26" s="85" t="s">
        <v>28</v>
      </c>
      <c r="C26" s="86" t="s">
        <v>29</v>
      </c>
      <c r="D26" s="87">
        <v>1000</v>
      </c>
      <c r="E26" s="87">
        <v>900</v>
      </c>
      <c r="F26" s="88">
        <f t="shared" si="0"/>
        <v>1900</v>
      </c>
    </row>
    <row r="27" spans="1:6" ht="15" customHeight="1">
      <c r="A27" s="89">
        <v>10</v>
      </c>
      <c r="B27" s="85" t="s">
        <v>30</v>
      </c>
      <c r="C27" s="90" t="s">
        <v>31</v>
      </c>
      <c r="D27" s="91">
        <v>52</v>
      </c>
      <c r="E27" s="91">
        <v>30</v>
      </c>
      <c r="F27" s="88">
        <f t="shared" si="0"/>
        <v>82</v>
      </c>
    </row>
    <row r="28" spans="1:6" ht="15" customHeight="1">
      <c r="A28" s="84">
        <v>11</v>
      </c>
      <c r="B28" s="85" t="s">
        <v>32</v>
      </c>
      <c r="C28" s="86" t="s">
        <v>33</v>
      </c>
      <c r="D28" s="87">
        <v>2300</v>
      </c>
      <c r="E28" s="87">
        <v>2500</v>
      </c>
      <c r="F28" s="88">
        <f t="shared" si="0"/>
        <v>4800</v>
      </c>
    </row>
    <row r="29" spans="1:6" ht="15" customHeight="1">
      <c r="A29" s="89">
        <v>12</v>
      </c>
      <c r="B29" s="85" t="s">
        <v>34</v>
      </c>
      <c r="C29" s="90" t="s">
        <v>35</v>
      </c>
      <c r="D29" s="91">
        <v>100</v>
      </c>
      <c r="E29" s="91">
        <v>150</v>
      </c>
      <c r="F29" s="88">
        <f t="shared" si="0"/>
        <v>250</v>
      </c>
    </row>
    <row r="30" spans="1:6" ht="15" customHeight="1">
      <c r="A30" s="84">
        <v>13</v>
      </c>
      <c r="B30" s="85" t="s">
        <v>36</v>
      </c>
      <c r="C30" s="86" t="s">
        <v>37</v>
      </c>
      <c r="D30" s="87"/>
      <c r="E30" s="87"/>
      <c r="F30" s="88">
        <f t="shared" si="0"/>
        <v>0</v>
      </c>
    </row>
    <row r="31" spans="1:6">
      <c r="A31" s="89">
        <v>14</v>
      </c>
      <c r="B31" s="85" t="s">
        <v>38</v>
      </c>
      <c r="C31" s="90" t="s">
        <v>39</v>
      </c>
      <c r="D31" s="91">
        <v>10</v>
      </c>
      <c r="E31" s="91">
        <v>10</v>
      </c>
      <c r="F31" s="88">
        <f t="shared" si="0"/>
        <v>20</v>
      </c>
    </row>
    <row r="32" spans="1:6">
      <c r="A32" s="84">
        <v>15</v>
      </c>
      <c r="B32" s="85" t="s">
        <v>40</v>
      </c>
      <c r="C32" s="86" t="s">
        <v>41</v>
      </c>
      <c r="D32" s="87"/>
      <c r="E32" s="87"/>
      <c r="F32" s="88">
        <f t="shared" si="0"/>
        <v>0</v>
      </c>
    </row>
    <row r="33" spans="1:6">
      <c r="A33" s="89">
        <v>16</v>
      </c>
      <c r="B33" s="85" t="s">
        <v>42</v>
      </c>
      <c r="C33" s="90" t="s">
        <v>43</v>
      </c>
      <c r="D33" s="91">
        <v>400</v>
      </c>
      <c r="E33" s="91">
        <v>400</v>
      </c>
      <c r="F33" s="88">
        <f t="shared" si="0"/>
        <v>800</v>
      </c>
    </row>
    <row r="34" spans="1:6">
      <c r="A34" s="84">
        <v>17</v>
      </c>
      <c r="B34" s="85" t="s">
        <v>44</v>
      </c>
      <c r="C34" s="86" t="s">
        <v>45</v>
      </c>
      <c r="D34" s="87">
        <v>50</v>
      </c>
      <c r="E34" s="87">
        <v>50</v>
      </c>
      <c r="F34" s="88">
        <f t="shared" si="0"/>
        <v>100</v>
      </c>
    </row>
    <row r="35" spans="1:6">
      <c r="A35" s="89">
        <v>18</v>
      </c>
      <c r="B35" s="85" t="s">
        <v>46</v>
      </c>
      <c r="C35" s="90" t="s">
        <v>47</v>
      </c>
      <c r="D35" s="91"/>
      <c r="E35" s="91"/>
      <c r="F35" s="88">
        <f t="shared" si="0"/>
        <v>0</v>
      </c>
    </row>
    <row r="36" spans="1:6">
      <c r="A36" s="84">
        <v>19</v>
      </c>
      <c r="B36" s="85" t="s">
        <v>48</v>
      </c>
      <c r="C36" s="86" t="s">
        <v>49</v>
      </c>
      <c r="D36" s="87">
        <v>30</v>
      </c>
      <c r="E36" s="87">
        <v>30</v>
      </c>
      <c r="F36" s="88">
        <f t="shared" si="0"/>
        <v>60</v>
      </c>
    </row>
    <row r="37" spans="1:6">
      <c r="A37" s="89">
        <v>20</v>
      </c>
      <c r="B37" s="85" t="s">
        <v>50</v>
      </c>
      <c r="C37" s="90" t="s">
        <v>51</v>
      </c>
      <c r="D37" s="91">
        <v>130</v>
      </c>
      <c r="E37" s="91">
        <v>150</v>
      </c>
      <c r="F37" s="88">
        <f t="shared" si="0"/>
        <v>280</v>
      </c>
    </row>
    <row r="38" spans="1:6">
      <c r="A38" s="84">
        <v>21</v>
      </c>
      <c r="B38" s="85" t="s">
        <v>52</v>
      </c>
      <c r="C38" s="86" t="s">
        <v>53</v>
      </c>
      <c r="D38" s="87">
        <v>50</v>
      </c>
      <c r="E38" s="87">
        <v>30</v>
      </c>
      <c r="F38" s="88">
        <f t="shared" si="0"/>
        <v>80</v>
      </c>
    </row>
    <row r="39" spans="1:6">
      <c r="A39" s="89">
        <v>22</v>
      </c>
      <c r="B39" s="85" t="s">
        <v>54</v>
      </c>
      <c r="C39" s="90" t="s">
        <v>55</v>
      </c>
      <c r="D39" s="91">
        <v>200</v>
      </c>
      <c r="E39" s="91">
        <v>200</v>
      </c>
      <c r="F39" s="88">
        <f t="shared" si="0"/>
        <v>400</v>
      </c>
    </row>
    <row r="40" spans="1:6">
      <c r="A40" s="84">
        <v>23</v>
      </c>
      <c r="B40" s="85" t="s">
        <v>56</v>
      </c>
      <c r="C40" s="86" t="s">
        <v>57</v>
      </c>
      <c r="D40" s="87">
        <v>150</v>
      </c>
      <c r="E40" s="87">
        <v>150</v>
      </c>
      <c r="F40" s="88">
        <f t="shared" si="0"/>
        <v>300</v>
      </c>
    </row>
    <row r="41" spans="1:6">
      <c r="A41" s="89">
        <v>24</v>
      </c>
      <c r="B41" s="85" t="s">
        <v>58</v>
      </c>
      <c r="C41" s="90" t="s">
        <v>59</v>
      </c>
      <c r="D41" s="91">
        <v>150</v>
      </c>
      <c r="E41" s="91">
        <v>150</v>
      </c>
      <c r="F41" s="88">
        <f t="shared" si="0"/>
        <v>300</v>
      </c>
    </row>
    <row r="42" spans="1:6">
      <c r="A42" s="84">
        <v>25</v>
      </c>
      <c r="B42" s="85" t="s">
        <v>60</v>
      </c>
      <c r="C42" s="86" t="s">
        <v>61</v>
      </c>
      <c r="D42" s="87">
        <v>30</v>
      </c>
      <c r="E42" s="87">
        <v>30</v>
      </c>
      <c r="F42" s="88">
        <f t="shared" si="0"/>
        <v>60</v>
      </c>
    </row>
    <row r="43" spans="1:6">
      <c r="A43" s="89">
        <v>26</v>
      </c>
      <c r="B43" s="85" t="s">
        <v>62</v>
      </c>
      <c r="C43" s="90" t="s">
        <v>63</v>
      </c>
      <c r="D43" s="91">
        <v>180</v>
      </c>
      <c r="E43" s="91">
        <v>200</v>
      </c>
      <c r="F43" s="88">
        <f t="shared" si="0"/>
        <v>380</v>
      </c>
    </row>
    <row r="44" spans="1:6">
      <c r="A44" s="84">
        <v>27</v>
      </c>
      <c r="B44" s="85" t="s">
        <v>64</v>
      </c>
      <c r="C44" s="86" t="s">
        <v>65</v>
      </c>
      <c r="D44" s="87">
        <v>560</v>
      </c>
      <c r="E44" s="87">
        <v>500</v>
      </c>
      <c r="F44" s="88">
        <f t="shared" si="0"/>
        <v>1060</v>
      </c>
    </row>
    <row r="45" spans="1:6">
      <c r="A45" s="89">
        <v>28</v>
      </c>
      <c r="B45" s="85" t="s">
        <v>66</v>
      </c>
      <c r="C45" s="90" t="s">
        <v>67</v>
      </c>
      <c r="D45" s="91">
        <v>600</v>
      </c>
      <c r="E45" s="91">
        <v>600</v>
      </c>
      <c r="F45" s="88">
        <f t="shared" si="0"/>
        <v>1200</v>
      </c>
    </row>
    <row r="46" spans="1:6">
      <c r="A46" s="84">
        <v>29</v>
      </c>
      <c r="B46" s="85" t="s">
        <v>68</v>
      </c>
      <c r="C46" s="86" t="s">
        <v>69</v>
      </c>
      <c r="D46" s="87">
        <v>400</v>
      </c>
      <c r="E46" s="87">
        <v>400</v>
      </c>
      <c r="F46" s="88">
        <f t="shared" si="0"/>
        <v>800</v>
      </c>
    </row>
    <row r="47" spans="1:6">
      <c r="A47" s="89">
        <v>30</v>
      </c>
      <c r="B47" s="85" t="s">
        <v>70</v>
      </c>
      <c r="C47" s="90" t="s">
        <v>71</v>
      </c>
      <c r="D47" s="91">
        <v>60</v>
      </c>
      <c r="E47" s="91">
        <v>60</v>
      </c>
      <c r="F47" s="88">
        <f t="shared" si="0"/>
        <v>120</v>
      </c>
    </row>
    <row r="48" spans="1:6">
      <c r="A48" s="84">
        <v>31</v>
      </c>
      <c r="B48" s="85" t="s">
        <v>72</v>
      </c>
      <c r="C48" s="86" t="s">
        <v>73</v>
      </c>
      <c r="D48" s="87">
        <v>1200</v>
      </c>
      <c r="E48" s="87">
        <v>1200</v>
      </c>
      <c r="F48" s="88">
        <f t="shared" si="0"/>
        <v>2400</v>
      </c>
    </row>
    <row r="49" spans="1:6">
      <c r="A49" s="89">
        <v>32</v>
      </c>
      <c r="B49" s="85" t="s">
        <v>74</v>
      </c>
      <c r="C49" s="90" t="s">
        <v>75</v>
      </c>
      <c r="D49" s="91"/>
      <c r="E49" s="91"/>
      <c r="F49" s="88">
        <f t="shared" si="0"/>
        <v>0</v>
      </c>
    </row>
    <row r="50" spans="1:6">
      <c r="A50" s="84">
        <v>33</v>
      </c>
      <c r="B50" s="85" t="s">
        <v>76</v>
      </c>
      <c r="C50" s="86" t="s">
        <v>77</v>
      </c>
      <c r="D50" s="87"/>
      <c r="E50" s="87"/>
      <c r="F50" s="88">
        <f t="shared" si="0"/>
        <v>0</v>
      </c>
    </row>
    <row r="51" spans="1:6">
      <c r="A51" s="89">
        <v>34</v>
      </c>
      <c r="B51" s="85" t="s">
        <v>78</v>
      </c>
      <c r="C51" s="90" t="s">
        <v>79</v>
      </c>
      <c r="D51" s="91">
        <v>890</v>
      </c>
      <c r="E51" s="91">
        <v>1000</v>
      </c>
      <c r="F51" s="88">
        <f t="shared" si="0"/>
        <v>1890</v>
      </c>
    </row>
    <row r="52" spans="1:6">
      <c r="A52" s="84">
        <v>35</v>
      </c>
      <c r="B52" s="85" t="s">
        <v>80</v>
      </c>
      <c r="C52" s="86" t="s">
        <v>81</v>
      </c>
      <c r="D52" s="87"/>
      <c r="E52" s="87"/>
      <c r="F52" s="88">
        <f t="shared" si="0"/>
        <v>0</v>
      </c>
    </row>
    <row r="53" spans="1:6">
      <c r="A53" s="89">
        <v>36</v>
      </c>
      <c r="B53" s="85" t="s">
        <v>82</v>
      </c>
      <c r="C53" s="90" t="s">
        <v>83</v>
      </c>
      <c r="D53" s="91">
        <v>300</v>
      </c>
      <c r="E53" s="91">
        <v>300</v>
      </c>
      <c r="F53" s="88">
        <f t="shared" si="0"/>
        <v>600</v>
      </c>
    </row>
    <row r="54" spans="1:6">
      <c r="A54" s="84">
        <v>37</v>
      </c>
      <c r="B54" s="85" t="s">
        <v>84</v>
      </c>
      <c r="C54" s="86" t="s">
        <v>85</v>
      </c>
      <c r="D54" s="87"/>
      <c r="E54" s="87"/>
      <c r="F54" s="88">
        <f t="shared" si="0"/>
        <v>0</v>
      </c>
    </row>
    <row r="55" spans="1:6">
      <c r="A55" s="89">
        <v>38</v>
      </c>
      <c r="B55" s="85" t="s">
        <v>86</v>
      </c>
      <c r="C55" s="90" t="s">
        <v>87</v>
      </c>
      <c r="D55" s="91">
        <v>1900</v>
      </c>
      <c r="E55" s="91">
        <v>1900</v>
      </c>
      <c r="F55" s="88">
        <f t="shared" si="0"/>
        <v>3800</v>
      </c>
    </row>
    <row r="56" spans="1:6">
      <c r="A56" s="84">
        <v>39</v>
      </c>
      <c r="B56" s="85" t="s">
        <v>88</v>
      </c>
      <c r="C56" s="86" t="s">
        <v>89</v>
      </c>
      <c r="D56" s="87">
        <v>2500</v>
      </c>
      <c r="E56" s="87">
        <v>2500</v>
      </c>
      <c r="F56" s="88">
        <f t="shared" si="0"/>
        <v>5000</v>
      </c>
    </row>
    <row r="57" spans="1:6">
      <c r="A57" s="89">
        <v>40</v>
      </c>
      <c r="B57" s="85" t="s">
        <v>90</v>
      </c>
      <c r="C57" s="90" t="s">
        <v>91</v>
      </c>
      <c r="D57" s="91"/>
      <c r="E57" s="91"/>
      <c r="F57" s="88">
        <f t="shared" si="0"/>
        <v>0</v>
      </c>
    </row>
    <row r="58" spans="1:6">
      <c r="A58" s="84">
        <v>42</v>
      </c>
      <c r="B58" s="85" t="s">
        <v>92</v>
      </c>
      <c r="C58" s="86" t="s">
        <v>93</v>
      </c>
      <c r="D58" s="87">
        <v>60</v>
      </c>
      <c r="E58" s="87">
        <v>60</v>
      </c>
      <c r="F58" s="88">
        <f t="shared" si="0"/>
        <v>120</v>
      </c>
    </row>
    <row r="59" spans="1:6">
      <c r="A59" s="89">
        <v>43</v>
      </c>
      <c r="B59" s="85" t="s">
        <v>94</v>
      </c>
      <c r="C59" s="90" t="s">
        <v>95</v>
      </c>
      <c r="D59" s="91"/>
      <c r="E59" s="91"/>
      <c r="F59" s="88">
        <f t="shared" si="0"/>
        <v>0</v>
      </c>
    </row>
    <row r="60" spans="1:6">
      <c r="A60" s="84">
        <v>44</v>
      </c>
      <c r="B60" s="85" t="s">
        <v>96</v>
      </c>
      <c r="C60" s="86" t="s">
        <v>97</v>
      </c>
      <c r="D60" s="87">
        <v>15</v>
      </c>
      <c r="E60" s="87">
        <v>15</v>
      </c>
      <c r="F60" s="88">
        <f t="shared" si="0"/>
        <v>30</v>
      </c>
    </row>
    <row r="61" spans="1:6">
      <c r="A61" s="89">
        <v>45</v>
      </c>
      <c r="B61" s="85" t="s">
        <v>98</v>
      </c>
      <c r="C61" s="90" t="s">
        <v>99</v>
      </c>
      <c r="D61" s="91">
        <v>150</v>
      </c>
      <c r="E61" s="91">
        <v>150</v>
      </c>
      <c r="F61" s="88">
        <f t="shared" si="0"/>
        <v>300</v>
      </c>
    </row>
    <row r="62" spans="1:6">
      <c r="A62" s="84">
        <v>46</v>
      </c>
      <c r="B62" s="85" t="s">
        <v>100</v>
      </c>
      <c r="C62" s="86" t="s">
        <v>101</v>
      </c>
      <c r="D62" s="87"/>
      <c r="E62" s="87"/>
      <c r="F62" s="88">
        <f t="shared" si="0"/>
        <v>0</v>
      </c>
    </row>
    <row r="63" spans="1:6">
      <c r="A63" s="89">
        <v>47</v>
      </c>
      <c r="B63" s="85" t="s">
        <v>102</v>
      </c>
      <c r="C63" s="90" t="s">
        <v>103</v>
      </c>
      <c r="D63" s="91">
        <v>790</v>
      </c>
      <c r="E63" s="91">
        <v>790</v>
      </c>
      <c r="F63" s="88">
        <f t="shared" si="0"/>
        <v>1580</v>
      </c>
    </row>
    <row r="64" spans="1:6">
      <c r="A64" s="84">
        <v>48</v>
      </c>
      <c r="B64" s="85" t="s">
        <v>104</v>
      </c>
      <c r="C64" s="86" t="s">
        <v>105</v>
      </c>
      <c r="D64" s="87"/>
      <c r="E64" s="87"/>
      <c r="F64" s="88">
        <f t="shared" si="0"/>
        <v>0</v>
      </c>
    </row>
    <row r="65" spans="1:6">
      <c r="A65" s="89">
        <v>49</v>
      </c>
      <c r="B65" s="85" t="s">
        <v>106</v>
      </c>
      <c r="C65" s="90" t="s">
        <v>107</v>
      </c>
      <c r="D65" s="91"/>
      <c r="E65" s="91"/>
      <c r="F65" s="88">
        <f t="shared" si="0"/>
        <v>0</v>
      </c>
    </row>
    <row r="66" spans="1:6">
      <c r="A66" s="84">
        <v>50</v>
      </c>
      <c r="B66" s="85" t="s">
        <v>108</v>
      </c>
      <c r="C66" s="86" t="s">
        <v>109</v>
      </c>
      <c r="D66" s="87">
        <v>390</v>
      </c>
      <c r="E66" s="87">
        <v>390</v>
      </c>
      <c r="F66" s="88">
        <f t="shared" si="0"/>
        <v>780</v>
      </c>
    </row>
    <row r="67" spans="1:6">
      <c r="A67" s="89">
        <v>51</v>
      </c>
      <c r="B67" s="85" t="s">
        <v>110</v>
      </c>
      <c r="C67" s="90" t="s">
        <v>111</v>
      </c>
      <c r="D67" s="91">
        <v>150</v>
      </c>
      <c r="E67" s="91">
        <v>150</v>
      </c>
      <c r="F67" s="88">
        <f t="shared" si="0"/>
        <v>300</v>
      </c>
    </row>
    <row r="68" spans="1:6">
      <c r="A68" s="84">
        <v>52</v>
      </c>
      <c r="B68" s="85" t="s">
        <v>112</v>
      </c>
      <c r="C68" s="86" t="s">
        <v>113</v>
      </c>
      <c r="D68" s="87">
        <v>400</v>
      </c>
      <c r="E68" s="87">
        <v>400</v>
      </c>
      <c r="F68" s="88">
        <f t="shared" si="0"/>
        <v>800</v>
      </c>
    </row>
    <row r="69" spans="1:6">
      <c r="A69" s="89">
        <v>53</v>
      </c>
      <c r="B69" s="85" t="s">
        <v>114</v>
      </c>
      <c r="C69" s="90" t="s">
        <v>115</v>
      </c>
      <c r="D69" s="91">
        <v>900</v>
      </c>
      <c r="E69" s="91">
        <v>900</v>
      </c>
      <c r="F69" s="88">
        <f t="shared" si="0"/>
        <v>1800</v>
      </c>
    </row>
    <row r="70" spans="1:6">
      <c r="A70" s="84">
        <v>54</v>
      </c>
      <c r="B70" s="85" t="s">
        <v>116</v>
      </c>
      <c r="C70" s="86" t="s">
        <v>117</v>
      </c>
      <c r="D70" s="87">
        <v>560</v>
      </c>
      <c r="E70" s="87">
        <v>560</v>
      </c>
      <c r="F70" s="88">
        <f t="shared" si="0"/>
        <v>1120</v>
      </c>
    </row>
    <row r="71" spans="1:6">
      <c r="A71" s="89">
        <v>55</v>
      </c>
      <c r="B71" s="85" t="s">
        <v>118</v>
      </c>
      <c r="C71" s="90" t="s">
        <v>119</v>
      </c>
      <c r="D71" s="91"/>
      <c r="E71" s="91"/>
      <c r="F71" s="88">
        <f t="shared" si="0"/>
        <v>0</v>
      </c>
    </row>
    <row r="72" spans="1:6">
      <c r="A72" s="84">
        <v>56</v>
      </c>
      <c r="B72" s="85" t="s">
        <v>120</v>
      </c>
      <c r="C72" s="86" t="s">
        <v>121</v>
      </c>
      <c r="D72" s="87"/>
      <c r="E72" s="87"/>
      <c r="F72" s="88">
        <f t="shared" si="0"/>
        <v>0</v>
      </c>
    </row>
    <row r="73" spans="1:6">
      <c r="A73" s="89">
        <v>58</v>
      </c>
      <c r="B73" s="85" t="s">
        <v>122</v>
      </c>
      <c r="C73" s="90" t="s">
        <v>123</v>
      </c>
      <c r="D73" s="91">
        <v>4</v>
      </c>
      <c r="E73" s="91">
        <v>4</v>
      </c>
      <c r="F73" s="88">
        <f t="shared" si="0"/>
        <v>8</v>
      </c>
    </row>
    <row r="74" spans="1:6">
      <c r="A74" s="84">
        <v>61</v>
      </c>
      <c r="B74" s="85" t="s">
        <v>124</v>
      </c>
      <c r="C74" s="86" t="s">
        <v>125</v>
      </c>
      <c r="D74" s="87">
        <v>40</v>
      </c>
      <c r="E74" s="87">
        <v>40</v>
      </c>
      <c r="F74" s="88">
        <f t="shared" si="0"/>
        <v>80</v>
      </c>
    </row>
    <row r="75" spans="1:6">
      <c r="A75" s="89">
        <v>62</v>
      </c>
      <c r="B75" s="85" t="s">
        <v>126</v>
      </c>
      <c r="C75" s="90" t="s">
        <v>127</v>
      </c>
      <c r="D75" s="91">
        <v>5</v>
      </c>
      <c r="E75" s="91">
        <v>5</v>
      </c>
      <c r="F75" s="88">
        <f t="shared" si="0"/>
        <v>10</v>
      </c>
    </row>
    <row r="76" spans="1:6">
      <c r="A76" s="84">
        <v>63</v>
      </c>
      <c r="B76" s="85" t="s">
        <v>128</v>
      </c>
      <c r="C76" s="86" t="s">
        <v>129</v>
      </c>
      <c r="D76" s="87">
        <v>15</v>
      </c>
      <c r="E76" s="87">
        <v>15</v>
      </c>
      <c r="F76" s="88">
        <f t="shared" si="0"/>
        <v>30</v>
      </c>
    </row>
    <row r="77" spans="1:6">
      <c r="A77" s="89">
        <v>64</v>
      </c>
      <c r="B77" s="85" t="s">
        <v>130</v>
      </c>
      <c r="C77" s="90" t="s">
        <v>131</v>
      </c>
      <c r="D77" s="91">
        <v>130</v>
      </c>
      <c r="E77" s="91">
        <v>150</v>
      </c>
      <c r="F77" s="88">
        <f t="shared" si="0"/>
        <v>280</v>
      </c>
    </row>
    <row r="78" spans="1:6">
      <c r="A78" s="84">
        <v>65</v>
      </c>
      <c r="B78" s="85" t="s">
        <v>132</v>
      </c>
      <c r="C78" s="86" t="s">
        <v>133</v>
      </c>
      <c r="D78" s="87">
        <v>1900</v>
      </c>
      <c r="E78" s="87">
        <v>1900</v>
      </c>
      <c r="F78" s="88">
        <f t="shared" si="0"/>
        <v>3800</v>
      </c>
    </row>
    <row r="79" spans="1:6">
      <c r="A79" s="89">
        <v>66</v>
      </c>
      <c r="B79" s="85" t="s">
        <v>134</v>
      </c>
      <c r="C79" s="90" t="s">
        <v>135</v>
      </c>
      <c r="D79" s="91">
        <v>1300</v>
      </c>
      <c r="E79" s="91">
        <v>1500</v>
      </c>
      <c r="F79" s="88">
        <f t="shared" si="0"/>
        <v>2800</v>
      </c>
    </row>
    <row r="80" spans="1:6">
      <c r="A80" s="84">
        <v>67</v>
      </c>
      <c r="B80" s="85" t="s">
        <v>136</v>
      </c>
      <c r="C80" s="86" t="s">
        <v>137</v>
      </c>
      <c r="D80" s="87">
        <v>60</v>
      </c>
      <c r="E80" s="87">
        <v>90</v>
      </c>
      <c r="F80" s="88">
        <f t="shared" si="0"/>
        <v>150</v>
      </c>
    </row>
    <row r="81" spans="1:6">
      <c r="A81" s="89">
        <v>68</v>
      </c>
      <c r="B81" s="85" t="s">
        <v>138</v>
      </c>
      <c r="C81" s="90" t="s">
        <v>139</v>
      </c>
      <c r="D81" s="91">
        <v>390</v>
      </c>
      <c r="E81" s="91">
        <v>500</v>
      </c>
      <c r="F81" s="88">
        <f t="shared" si="0"/>
        <v>890</v>
      </c>
    </row>
    <row r="82" spans="1:6">
      <c r="A82" s="84">
        <v>69</v>
      </c>
      <c r="B82" s="85" t="s">
        <v>140</v>
      </c>
      <c r="C82" s="86" t="s">
        <v>141</v>
      </c>
      <c r="D82" s="87">
        <v>600</v>
      </c>
      <c r="E82" s="87">
        <v>800</v>
      </c>
      <c r="F82" s="88">
        <f t="shared" si="0"/>
        <v>1400</v>
      </c>
    </row>
    <row r="83" spans="1:6">
      <c r="A83" s="89">
        <v>70</v>
      </c>
      <c r="B83" s="85" t="s">
        <v>142</v>
      </c>
      <c r="C83" s="90" t="s">
        <v>143</v>
      </c>
      <c r="D83" s="91">
        <v>50</v>
      </c>
      <c r="E83" s="91">
        <v>50</v>
      </c>
      <c r="F83" s="88">
        <f t="shared" si="0"/>
        <v>100</v>
      </c>
    </row>
    <row r="84" spans="1:6">
      <c r="A84" s="84">
        <v>71</v>
      </c>
      <c r="B84" s="85" t="s">
        <v>144</v>
      </c>
      <c r="C84" s="86" t="s">
        <v>145</v>
      </c>
      <c r="D84" s="87">
        <v>530</v>
      </c>
      <c r="E84" s="87">
        <v>690</v>
      </c>
      <c r="F84" s="88">
        <f t="shared" si="0"/>
        <v>1220</v>
      </c>
    </row>
    <row r="85" spans="1:6">
      <c r="A85" s="89">
        <v>72</v>
      </c>
      <c r="B85" s="85" t="s">
        <v>146</v>
      </c>
      <c r="C85" s="90" t="s">
        <v>147</v>
      </c>
      <c r="D85" s="91">
        <v>130</v>
      </c>
      <c r="E85" s="91">
        <v>150</v>
      </c>
      <c r="F85" s="88">
        <f t="shared" si="0"/>
        <v>280</v>
      </c>
    </row>
    <row r="86" spans="1:6">
      <c r="A86" s="84">
        <v>73</v>
      </c>
      <c r="B86" s="85" t="s">
        <v>148</v>
      </c>
      <c r="C86" s="86" t="s">
        <v>149</v>
      </c>
      <c r="D86" s="87"/>
      <c r="E86" s="87"/>
      <c r="F86" s="88">
        <f t="shared" si="0"/>
        <v>0</v>
      </c>
    </row>
    <row r="87" spans="1:6">
      <c r="A87" s="89">
        <v>74</v>
      </c>
      <c r="B87" s="85" t="s">
        <v>150</v>
      </c>
      <c r="C87" s="90" t="s">
        <v>151</v>
      </c>
      <c r="D87" s="91">
        <v>300</v>
      </c>
      <c r="E87" s="91">
        <v>300</v>
      </c>
      <c r="F87" s="88">
        <f t="shared" si="0"/>
        <v>600</v>
      </c>
    </row>
    <row r="88" spans="1:6">
      <c r="A88" s="84">
        <v>76</v>
      </c>
      <c r="B88" s="85" t="s">
        <v>152</v>
      </c>
      <c r="C88" s="86" t="s">
        <v>153</v>
      </c>
      <c r="D88" s="87">
        <v>90</v>
      </c>
      <c r="E88" s="87">
        <v>90</v>
      </c>
      <c r="F88" s="88">
        <f t="shared" si="0"/>
        <v>180</v>
      </c>
    </row>
    <row r="89" spans="1:6">
      <c r="A89" s="89">
        <v>78</v>
      </c>
      <c r="B89" s="85" t="s">
        <v>154</v>
      </c>
      <c r="C89" s="90" t="s">
        <v>155</v>
      </c>
      <c r="D89" s="91">
        <v>30</v>
      </c>
      <c r="E89" s="91">
        <v>30</v>
      </c>
      <c r="F89" s="88">
        <f t="shared" si="0"/>
        <v>60</v>
      </c>
    </row>
    <row r="90" spans="1:6">
      <c r="A90" s="84">
        <v>79</v>
      </c>
      <c r="B90" s="85" t="s">
        <v>156</v>
      </c>
      <c r="C90" s="86" t="s">
        <v>157</v>
      </c>
      <c r="D90" s="87">
        <v>15</v>
      </c>
      <c r="E90" s="87">
        <v>15</v>
      </c>
      <c r="F90" s="88">
        <f t="shared" si="0"/>
        <v>30</v>
      </c>
    </row>
    <row r="91" spans="1:6">
      <c r="A91" s="89">
        <v>80</v>
      </c>
      <c r="B91" s="85" t="s">
        <v>158</v>
      </c>
      <c r="C91" s="90" t="s">
        <v>159</v>
      </c>
      <c r="D91" s="91">
        <v>190</v>
      </c>
      <c r="E91" s="91">
        <v>200</v>
      </c>
      <c r="F91" s="88">
        <f t="shared" si="0"/>
        <v>390</v>
      </c>
    </row>
    <row r="92" spans="1:6">
      <c r="A92" s="84">
        <v>81</v>
      </c>
      <c r="B92" s="85" t="s">
        <v>160</v>
      </c>
      <c r="C92" s="86" t="s">
        <v>161</v>
      </c>
      <c r="D92" s="87">
        <v>100</v>
      </c>
      <c r="E92" s="87">
        <v>100</v>
      </c>
      <c r="F92" s="88">
        <f t="shared" si="0"/>
        <v>200</v>
      </c>
    </row>
    <row r="93" spans="1:6">
      <c r="A93" s="89">
        <v>82</v>
      </c>
      <c r="B93" s="85" t="s">
        <v>162</v>
      </c>
      <c r="C93" s="90" t="s">
        <v>163</v>
      </c>
      <c r="D93" s="91">
        <v>60</v>
      </c>
      <c r="E93" s="91">
        <v>70</v>
      </c>
      <c r="F93" s="88">
        <f t="shared" si="0"/>
        <v>130</v>
      </c>
    </row>
    <row r="94" spans="1:6">
      <c r="A94" s="84">
        <v>83</v>
      </c>
      <c r="B94" s="85" t="s">
        <v>164</v>
      </c>
      <c r="C94" s="86" t="s">
        <v>165</v>
      </c>
      <c r="D94" s="87">
        <v>15</v>
      </c>
      <c r="E94" s="87">
        <v>20</v>
      </c>
      <c r="F94" s="88">
        <f t="shared" si="0"/>
        <v>35</v>
      </c>
    </row>
    <row r="95" spans="1:6">
      <c r="A95" s="89">
        <v>84</v>
      </c>
      <c r="B95" s="85" t="s">
        <v>166</v>
      </c>
      <c r="C95" s="90" t="s">
        <v>167</v>
      </c>
      <c r="D95" s="91">
        <v>5</v>
      </c>
      <c r="E95" s="91">
        <v>6</v>
      </c>
      <c r="F95" s="88">
        <f t="shared" si="0"/>
        <v>11</v>
      </c>
    </row>
    <row r="96" spans="1:6">
      <c r="A96" s="84">
        <v>85</v>
      </c>
      <c r="B96" s="85" t="s">
        <v>168</v>
      </c>
      <c r="C96" s="86" t="s">
        <v>169</v>
      </c>
      <c r="D96" s="87">
        <v>20</v>
      </c>
      <c r="E96" s="87">
        <v>20</v>
      </c>
      <c r="F96" s="88">
        <f t="shared" si="0"/>
        <v>40</v>
      </c>
    </row>
    <row r="97" spans="1:6">
      <c r="A97" s="89">
        <v>86</v>
      </c>
      <c r="B97" s="85" t="s">
        <v>170</v>
      </c>
      <c r="C97" s="90" t="s">
        <v>171</v>
      </c>
      <c r="D97" s="91">
        <v>350</v>
      </c>
      <c r="E97" s="91">
        <v>350</v>
      </c>
      <c r="F97" s="88">
        <f t="shared" si="0"/>
        <v>700</v>
      </c>
    </row>
    <row r="98" spans="1:6">
      <c r="A98" s="84">
        <v>87</v>
      </c>
      <c r="B98" s="85" t="s">
        <v>172</v>
      </c>
      <c r="C98" s="86" t="s">
        <v>173</v>
      </c>
      <c r="D98" s="87">
        <v>150</v>
      </c>
      <c r="E98" s="87">
        <v>150</v>
      </c>
      <c r="F98" s="88">
        <f t="shared" si="0"/>
        <v>300</v>
      </c>
    </row>
    <row r="99" spans="1:6">
      <c r="A99" s="89">
        <v>88</v>
      </c>
      <c r="B99" s="85" t="s">
        <v>174</v>
      </c>
      <c r="C99" s="90" t="s">
        <v>175</v>
      </c>
      <c r="D99" s="91">
        <v>900</v>
      </c>
      <c r="E99" s="91">
        <v>900</v>
      </c>
      <c r="F99" s="88">
        <f t="shared" si="0"/>
        <v>1800</v>
      </c>
    </row>
    <row r="100" spans="1:6">
      <c r="A100" s="84">
        <v>90</v>
      </c>
      <c r="B100" s="85" t="s">
        <v>176</v>
      </c>
      <c r="C100" s="86" t="s">
        <v>177</v>
      </c>
      <c r="D100" s="87">
        <v>50</v>
      </c>
      <c r="E100" s="87">
        <v>50</v>
      </c>
      <c r="F100" s="88">
        <f t="shared" si="0"/>
        <v>100</v>
      </c>
    </row>
    <row r="101" spans="1:6">
      <c r="A101" s="89">
        <v>91</v>
      </c>
      <c r="B101" s="85" t="s">
        <v>178</v>
      </c>
      <c r="C101" s="90" t="s">
        <v>179</v>
      </c>
      <c r="D101" s="91">
        <v>130</v>
      </c>
      <c r="E101" s="91">
        <v>130</v>
      </c>
      <c r="F101" s="88">
        <f t="shared" si="0"/>
        <v>260</v>
      </c>
    </row>
    <row r="102" spans="1:6">
      <c r="A102" s="84">
        <v>92</v>
      </c>
      <c r="B102" s="85" t="s">
        <v>180</v>
      </c>
      <c r="C102" s="86" t="s">
        <v>181</v>
      </c>
      <c r="D102" s="87">
        <v>120</v>
      </c>
      <c r="E102" s="87">
        <v>120</v>
      </c>
      <c r="F102" s="88">
        <f t="shared" si="0"/>
        <v>240</v>
      </c>
    </row>
    <row r="103" spans="1:6">
      <c r="A103" s="89">
        <v>93</v>
      </c>
      <c r="B103" s="85" t="s">
        <v>182</v>
      </c>
      <c r="C103" s="90" t="s">
        <v>183</v>
      </c>
      <c r="D103" s="91">
        <v>150</v>
      </c>
      <c r="E103" s="91">
        <v>150</v>
      </c>
      <c r="F103" s="88">
        <f t="shared" si="0"/>
        <v>300</v>
      </c>
    </row>
    <row r="104" spans="1:6">
      <c r="A104" s="84">
        <v>94</v>
      </c>
      <c r="B104" s="85" t="s">
        <v>184</v>
      </c>
      <c r="C104" s="86" t="s">
        <v>185</v>
      </c>
      <c r="D104" s="87">
        <v>60</v>
      </c>
      <c r="E104" s="87">
        <v>60</v>
      </c>
      <c r="F104" s="88">
        <f t="shared" si="0"/>
        <v>120</v>
      </c>
    </row>
    <row r="105" spans="1:6">
      <c r="A105" s="89">
        <v>96</v>
      </c>
      <c r="B105" s="85" t="s">
        <v>186</v>
      </c>
      <c r="C105" s="90" t="s">
        <v>187</v>
      </c>
      <c r="D105" s="91">
        <v>340</v>
      </c>
      <c r="E105" s="91">
        <v>340</v>
      </c>
      <c r="F105" s="88">
        <f t="shared" si="0"/>
        <v>680</v>
      </c>
    </row>
    <row r="106" spans="1:6">
      <c r="A106" s="84">
        <v>97</v>
      </c>
      <c r="B106" s="85" t="s">
        <v>188</v>
      </c>
      <c r="C106" s="86" t="s">
        <v>189</v>
      </c>
      <c r="D106" s="87">
        <v>190</v>
      </c>
      <c r="E106" s="87">
        <v>190</v>
      </c>
      <c r="F106" s="88">
        <f t="shared" si="0"/>
        <v>380</v>
      </c>
    </row>
    <row r="107" spans="1:6">
      <c r="A107" s="89">
        <v>98</v>
      </c>
      <c r="B107" s="85" t="s">
        <v>190</v>
      </c>
      <c r="C107" s="90" t="s">
        <v>191</v>
      </c>
      <c r="D107" s="91">
        <v>250</v>
      </c>
      <c r="E107" s="91">
        <v>250</v>
      </c>
      <c r="F107" s="88">
        <f t="shared" si="0"/>
        <v>500</v>
      </c>
    </row>
    <row r="108" spans="1:6">
      <c r="A108" s="84">
        <v>99</v>
      </c>
      <c r="B108" s="85" t="s">
        <v>192</v>
      </c>
      <c r="C108" s="86" t="s">
        <v>193</v>
      </c>
      <c r="D108" s="87"/>
      <c r="E108" s="87"/>
      <c r="F108" s="88">
        <f t="shared" si="0"/>
        <v>0</v>
      </c>
    </row>
    <row r="109" spans="1:6">
      <c r="A109" s="89">
        <v>100</v>
      </c>
      <c r="B109" s="85" t="s">
        <v>194</v>
      </c>
      <c r="C109" s="90" t="s">
        <v>195</v>
      </c>
      <c r="D109" s="91"/>
      <c r="E109" s="91"/>
      <c r="F109" s="88">
        <f t="shared" si="0"/>
        <v>0</v>
      </c>
    </row>
    <row r="110" spans="1:6">
      <c r="A110" s="84">
        <v>101</v>
      </c>
      <c r="B110" s="85" t="s">
        <v>196</v>
      </c>
      <c r="C110" s="86" t="s">
        <v>197</v>
      </c>
      <c r="D110" s="87">
        <v>30</v>
      </c>
      <c r="E110" s="87">
        <v>30</v>
      </c>
      <c r="F110" s="88">
        <f t="shared" si="0"/>
        <v>60</v>
      </c>
    </row>
    <row r="111" spans="1:6">
      <c r="A111" s="89">
        <v>102</v>
      </c>
      <c r="B111" s="85" t="s">
        <v>198</v>
      </c>
      <c r="C111" s="90" t="s">
        <v>199</v>
      </c>
      <c r="D111" s="91">
        <v>50</v>
      </c>
      <c r="E111" s="91">
        <v>50</v>
      </c>
      <c r="F111" s="88">
        <f t="shared" si="0"/>
        <v>100</v>
      </c>
    </row>
    <row r="112" spans="1:6">
      <c r="A112" s="84">
        <v>103</v>
      </c>
      <c r="B112" s="85" t="s">
        <v>200</v>
      </c>
      <c r="C112" s="86" t="s">
        <v>201</v>
      </c>
      <c r="D112" s="87">
        <v>30</v>
      </c>
      <c r="E112" s="87">
        <v>30</v>
      </c>
      <c r="F112" s="88">
        <f t="shared" si="0"/>
        <v>60</v>
      </c>
    </row>
    <row r="113" spans="1:6">
      <c r="A113" s="89">
        <v>104</v>
      </c>
      <c r="B113" s="85" t="s">
        <v>202</v>
      </c>
      <c r="C113" s="90" t="s">
        <v>203</v>
      </c>
      <c r="D113" s="91">
        <v>800</v>
      </c>
      <c r="E113" s="91">
        <v>800</v>
      </c>
      <c r="F113" s="88">
        <f t="shared" si="0"/>
        <v>1600</v>
      </c>
    </row>
    <row r="114" spans="1:6">
      <c r="A114" s="84">
        <v>105</v>
      </c>
      <c r="B114" s="85" t="s">
        <v>204</v>
      </c>
      <c r="C114" s="86" t="s">
        <v>205</v>
      </c>
      <c r="D114" s="87"/>
      <c r="E114" s="87"/>
      <c r="F114" s="88">
        <f t="shared" si="0"/>
        <v>0</v>
      </c>
    </row>
    <row r="115" spans="1:6">
      <c r="A115" s="89">
        <v>106</v>
      </c>
      <c r="B115" s="85" t="s">
        <v>206</v>
      </c>
      <c r="C115" s="90" t="s">
        <v>207</v>
      </c>
      <c r="D115" s="91">
        <v>120</v>
      </c>
      <c r="E115" s="91">
        <v>120</v>
      </c>
      <c r="F115" s="88">
        <f t="shared" si="0"/>
        <v>240</v>
      </c>
    </row>
    <row r="116" spans="1:6">
      <c r="A116" s="84">
        <v>107</v>
      </c>
      <c r="B116" s="85" t="s">
        <v>208</v>
      </c>
      <c r="C116" s="86" t="s">
        <v>209</v>
      </c>
      <c r="D116" s="87"/>
      <c r="E116" s="87"/>
      <c r="F116" s="88">
        <f t="shared" si="0"/>
        <v>0</v>
      </c>
    </row>
    <row r="117" spans="1:6">
      <c r="A117" s="89">
        <v>108</v>
      </c>
      <c r="B117" s="85" t="s">
        <v>210</v>
      </c>
      <c r="C117" s="90" t="s">
        <v>211</v>
      </c>
      <c r="D117" s="91">
        <v>80</v>
      </c>
      <c r="E117" s="91">
        <v>80</v>
      </c>
      <c r="F117" s="88">
        <f t="shared" si="0"/>
        <v>160</v>
      </c>
    </row>
    <row r="118" spans="1:6">
      <c r="A118" s="84">
        <v>109</v>
      </c>
      <c r="B118" s="85" t="s">
        <v>212</v>
      </c>
      <c r="C118" s="86" t="s">
        <v>213</v>
      </c>
      <c r="D118" s="87">
        <v>50</v>
      </c>
      <c r="E118" s="87">
        <v>50</v>
      </c>
      <c r="F118" s="88">
        <f t="shared" si="0"/>
        <v>100</v>
      </c>
    </row>
    <row r="119" spans="1:6">
      <c r="A119" s="89">
        <v>110</v>
      </c>
      <c r="B119" s="85" t="s">
        <v>214</v>
      </c>
      <c r="C119" s="90" t="s">
        <v>215</v>
      </c>
      <c r="D119" s="91"/>
      <c r="E119" s="91"/>
      <c r="F119" s="88">
        <f t="shared" si="0"/>
        <v>0</v>
      </c>
    </row>
    <row r="120" spans="1:6">
      <c r="A120" s="84">
        <v>111</v>
      </c>
      <c r="B120" s="85" t="s">
        <v>216</v>
      </c>
      <c r="C120" s="86" t="s">
        <v>217</v>
      </c>
      <c r="D120" s="87">
        <v>180</v>
      </c>
      <c r="E120" s="87">
        <v>180</v>
      </c>
      <c r="F120" s="88">
        <f t="shared" si="0"/>
        <v>360</v>
      </c>
    </row>
    <row r="121" spans="1:6">
      <c r="A121" s="89">
        <v>112</v>
      </c>
      <c r="B121" s="85" t="s">
        <v>218</v>
      </c>
      <c r="C121" s="90" t="s">
        <v>219</v>
      </c>
      <c r="D121" s="91">
        <v>350</v>
      </c>
      <c r="E121" s="91">
        <v>350</v>
      </c>
      <c r="F121" s="88">
        <f t="shared" si="0"/>
        <v>700</v>
      </c>
    </row>
    <row r="122" spans="1:6">
      <c r="A122" s="84">
        <v>113</v>
      </c>
      <c r="B122" s="85" t="s">
        <v>220</v>
      </c>
      <c r="C122" s="86" t="s">
        <v>221</v>
      </c>
      <c r="D122" s="87">
        <v>10</v>
      </c>
      <c r="E122" s="87">
        <v>10</v>
      </c>
      <c r="F122" s="88">
        <f t="shared" si="0"/>
        <v>20</v>
      </c>
    </row>
    <row r="123" spans="1:6">
      <c r="A123" s="89">
        <v>114</v>
      </c>
      <c r="B123" s="85" t="s">
        <v>222</v>
      </c>
      <c r="C123" s="90" t="s">
        <v>223</v>
      </c>
      <c r="D123" s="91">
        <v>130</v>
      </c>
      <c r="E123" s="91">
        <v>130</v>
      </c>
      <c r="F123" s="88">
        <f t="shared" si="0"/>
        <v>260</v>
      </c>
    </row>
    <row r="124" spans="1:6">
      <c r="A124" s="84">
        <v>115</v>
      </c>
      <c r="B124" s="85" t="s">
        <v>224</v>
      </c>
      <c r="C124" s="86" t="s">
        <v>225</v>
      </c>
      <c r="D124" s="87">
        <v>50</v>
      </c>
      <c r="E124" s="87">
        <v>50</v>
      </c>
      <c r="F124" s="88">
        <f t="shared" si="0"/>
        <v>100</v>
      </c>
    </row>
    <row r="125" spans="1:6">
      <c r="A125" s="89">
        <v>116</v>
      </c>
      <c r="B125" s="85" t="s">
        <v>226</v>
      </c>
      <c r="C125" s="90" t="s">
        <v>227</v>
      </c>
      <c r="D125" s="91">
        <v>50</v>
      </c>
      <c r="E125" s="91">
        <v>50</v>
      </c>
      <c r="F125" s="88">
        <f t="shared" si="0"/>
        <v>100</v>
      </c>
    </row>
    <row r="126" spans="1:6">
      <c r="A126" s="84">
        <v>117</v>
      </c>
      <c r="B126" s="85" t="s">
        <v>228</v>
      </c>
      <c r="C126" s="86" t="s">
        <v>229</v>
      </c>
      <c r="D126" s="87"/>
      <c r="E126" s="87"/>
      <c r="F126" s="88">
        <f t="shared" si="0"/>
        <v>0</v>
      </c>
    </row>
    <row r="127" spans="1:6">
      <c r="A127" s="89">
        <v>118</v>
      </c>
      <c r="B127" s="85" t="s">
        <v>230</v>
      </c>
      <c r="C127" s="90" t="s">
        <v>231</v>
      </c>
      <c r="D127" s="91"/>
      <c r="E127" s="91"/>
      <c r="F127" s="88">
        <f t="shared" si="0"/>
        <v>0</v>
      </c>
    </row>
    <row r="128" spans="1:6">
      <c r="A128" s="84">
        <v>119</v>
      </c>
      <c r="B128" s="85" t="s">
        <v>232</v>
      </c>
      <c r="C128" s="86" t="s">
        <v>233</v>
      </c>
      <c r="D128" s="87">
        <v>30</v>
      </c>
      <c r="E128" s="87">
        <v>30</v>
      </c>
      <c r="F128" s="88">
        <f t="shared" si="0"/>
        <v>60</v>
      </c>
    </row>
    <row r="129" spans="1:6">
      <c r="A129" s="89">
        <v>120</v>
      </c>
      <c r="B129" s="85" t="s">
        <v>234</v>
      </c>
      <c r="C129" s="90" t="s">
        <v>235</v>
      </c>
      <c r="D129" s="91"/>
      <c r="E129" s="91"/>
      <c r="F129" s="88">
        <f t="shared" si="0"/>
        <v>0</v>
      </c>
    </row>
    <row r="130" spans="1:6">
      <c r="A130" s="84">
        <v>121</v>
      </c>
      <c r="B130" s="85" t="s">
        <v>236</v>
      </c>
      <c r="C130" s="86" t="s">
        <v>237</v>
      </c>
      <c r="D130" s="87">
        <v>10</v>
      </c>
      <c r="E130" s="87">
        <v>10</v>
      </c>
      <c r="F130" s="88">
        <f t="shared" si="0"/>
        <v>20</v>
      </c>
    </row>
    <row r="131" spans="1:6">
      <c r="A131" s="89">
        <v>122</v>
      </c>
      <c r="B131" s="85" t="s">
        <v>238</v>
      </c>
      <c r="C131" s="90" t="s">
        <v>239</v>
      </c>
      <c r="D131" s="91">
        <v>2</v>
      </c>
      <c r="E131" s="91">
        <v>2</v>
      </c>
      <c r="F131" s="88">
        <f t="shared" si="0"/>
        <v>4</v>
      </c>
    </row>
    <row r="132" spans="1:6">
      <c r="A132" s="84">
        <v>123</v>
      </c>
      <c r="B132" s="85" t="s">
        <v>240</v>
      </c>
      <c r="C132" s="86" t="s">
        <v>241</v>
      </c>
      <c r="D132" s="87"/>
      <c r="E132" s="87"/>
      <c r="F132" s="88">
        <f t="shared" si="0"/>
        <v>0</v>
      </c>
    </row>
    <row r="133" spans="1:6">
      <c r="A133" s="89">
        <v>125</v>
      </c>
      <c r="B133" s="85" t="s">
        <v>242</v>
      </c>
      <c r="C133" s="90" t="s">
        <v>243</v>
      </c>
      <c r="D133" s="91">
        <v>3900</v>
      </c>
      <c r="E133" s="91">
        <v>3900</v>
      </c>
      <c r="F133" s="88">
        <f t="shared" si="0"/>
        <v>7800</v>
      </c>
    </row>
    <row r="134" spans="1:6">
      <c r="A134" s="84">
        <v>126</v>
      </c>
      <c r="B134" s="85" t="s">
        <v>244</v>
      </c>
      <c r="C134" s="86" t="s">
        <v>245</v>
      </c>
      <c r="D134" s="87">
        <v>60</v>
      </c>
      <c r="E134" s="87">
        <v>60</v>
      </c>
      <c r="F134" s="88">
        <f t="shared" si="0"/>
        <v>120</v>
      </c>
    </row>
    <row r="135" spans="1:6">
      <c r="A135" s="89">
        <v>127</v>
      </c>
      <c r="B135" s="85" t="s">
        <v>246</v>
      </c>
      <c r="C135" s="90" t="s">
        <v>247</v>
      </c>
      <c r="D135" s="91">
        <v>2800</v>
      </c>
      <c r="E135" s="91">
        <v>2800</v>
      </c>
      <c r="F135" s="88">
        <f t="shared" si="0"/>
        <v>5600</v>
      </c>
    </row>
    <row r="136" spans="1:6">
      <c r="A136" s="84">
        <v>128</v>
      </c>
      <c r="B136" s="85" t="s">
        <v>248</v>
      </c>
      <c r="C136" s="86" t="s">
        <v>249</v>
      </c>
      <c r="D136" s="87"/>
      <c r="E136" s="87"/>
      <c r="F136" s="88">
        <f t="shared" si="0"/>
        <v>0</v>
      </c>
    </row>
    <row r="137" spans="1:6">
      <c r="A137" s="89">
        <v>129</v>
      </c>
      <c r="B137" s="85" t="s">
        <v>250</v>
      </c>
      <c r="C137" s="90" t="s">
        <v>251</v>
      </c>
      <c r="D137" s="91">
        <v>20</v>
      </c>
      <c r="E137" s="91">
        <v>20</v>
      </c>
      <c r="F137" s="88">
        <f t="shared" si="0"/>
        <v>40</v>
      </c>
    </row>
    <row r="138" spans="1:6">
      <c r="A138" s="84">
        <v>130</v>
      </c>
      <c r="B138" s="85" t="s">
        <v>252</v>
      </c>
      <c r="C138" s="86" t="s">
        <v>253</v>
      </c>
      <c r="D138" s="87">
        <v>250</v>
      </c>
      <c r="E138" s="87">
        <v>250</v>
      </c>
      <c r="F138" s="88">
        <f t="shared" si="0"/>
        <v>500</v>
      </c>
    </row>
    <row r="139" spans="1:6">
      <c r="A139" s="89">
        <v>131</v>
      </c>
      <c r="B139" s="85" t="s">
        <v>254</v>
      </c>
      <c r="C139" s="90" t="s">
        <v>255</v>
      </c>
      <c r="D139" s="91">
        <v>100</v>
      </c>
      <c r="E139" s="91">
        <v>100</v>
      </c>
      <c r="F139" s="88">
        <f t="shared" si="0"/>
        <v>200</v>
      </c>
    </row>
    <row r="140" spans="1:6">
      <c r="A140" s="84">
        <v>132</v>
      </c>
      <c r="B140" s="85" t="s">
        <v>256</v>
      </c>
      <c r="C140" s="86" t="s">
        <v>257</v>
      </c>
      <c r="D140" s="87">
        <v>150</v>
      </c>
      <c r="E140" s="87">
        <v>150</v>
      </c>
      <c r="F140" s="88">
        <f t="shared" si="0"/>
        <v>300</v>
      </c>
    </row>
    <row r="141" spans="1:6">
      <c r="A141" s="89">
        <v>133</v>
      </c>
      <c r="B141" s="85" t="s">
        <v>258</v>
      </c>
      <c r="C141" s="90" t="s">
        <v>259</v>
      </c>
      <c r="D141" s="91">
        <v>50</v>
      </c>
      <c r="E141" s="91">
        <v>50</v>
      </c>
      <c r="F141" s="88">
        <f t="shared" si="0"/>
        <v>100</v>
      </c>
    </row>
    <row r="142" spans="1:6">
      <c r="A142" s="84">
        <v>134</v>
      </c>
      <c r="B142" s="85" t="s">
        <v>260</v>
      </c>
      <c r="C142" s="86" t="s">
        <v>261</v>
      </c>
      <c r="D142" s="87">
        <v>250</v>
      </c>
      <c r="E142" s="87">
        <v>250</v>
      </c>
      <c r="F142" s="88">
        <f t="shared" si="0"/>
        <v>500</v>
      </c>
    </row>
    <row r="143" spans="1:6">
      <c r="A143" s="89">
        <v>135</v>
      </c>
      <c r="B143" s="85" t="s">
        <v>262</v>
      </c>
      <c r="C143" s="90" t="s">
        <v>263</v>
      </c>
      <c r="D143" s="91">
        <v>550</v>
      </c>
      <c r="E143" s="91">
        <v>550</v>
      </c>
      <c r="F143" s="88">
        <f t="shared" si="0"/>
        <v>1100</v>
      </c>
    </row>
    <row r="144" spans="1:6">
      <c r="A144" s="84">
        <v>136</v>
      </c>
      <c r="B144" s="85" t="s">
        <v>264</v>
      </c>
      <c r="C144" s="86" t="s">
        <v>265</v>
      </c>
      <c r="D144" s="87"/>
      <c r="E144" s="87"/>
      <c r="F144" s="88">
        <f t="shared" si="0"/>
        <v>0</v>
      </c>
    </row>
    <row r="145" spans="1:6">
      <c r="A145" s="89">
        <v>138</v>
      </c>
      <c r="B145" s="85" t="s">
        <v>266</v>
      </c>
      <c r="C145" s="90" t="s">
        <v>267</v>
      </c>
      <c r="D145" s="91">
        <v>290</v>
      </c>
      <c r="E145" s="91">
        <v>290</v>
      </c>
      <c r="F145" s="88">
        <f t="shared" si="0"/>
        <v>580</v>
      </c>
    </row>
    <row r="146" spans="1:6">
      <c r="A146" s="84">
        <v>139</v>
      </c>
      <c r="B146" s="85" t="s">
        <v>268</v>
      </c>
      <c r="C146" s="86" t="s">
        <v>269</v>
      </c>
      <c r="D146" s="87">
        <v>25</v>
      </c>
      <c r="E146" s="87">
        <v>25</v>
      </c>
      <c r="F146" s="88">
        <f t="shared" si="0"/>
        <v>50</v>
      </c>
    </row>
    <row r="147" spans="1:6">
      <c r="A147" s="89">
        <v>140</v>
      </c>
      <c r="B147" s="85" t="s">
        <v>270</v>
      </c>
      <c r="C147" s="90" t="s">
        <v>271</v>
      </c>
      <c r="D147" s="91">
        <v>1800</v>
      </c>
      <c r="E147" s="91">
        <v>1800</v>
      </c>
      <c r="F147" s="88">
        <f t="shared" si="0"/>
        <v>3600</v>
      </c>
    </row>
    <row r="148" spans="1:6">
      <c r="A148" s="84">
        <v>141</v>
      </c>
      <c r="B148" s="85" t="s">
        <v>272</v>
      </c>
      <c r="C148" s="86" t="s">
        <v>273</v>
      </c>
      <c r="D148" s="87">
        <v>150</v>
      </c>
      <c r="E148" s="87">
        <v>150</v>
      </c>
      <c r="F148" s="88">
        <f t="shared" si="0"/>
        <v>300</v>
      </c>
    </row>
    <row r="149" spans="1:6">
      <c r="A149" s="89">
        <v>142</v>
      </c>
      <c r="B149" s="85" t="s">
        <v>274</v>
      </c>
      <c r="C149" s="90" t="s">
        <v>275</v>
      </c>
      <c r="D149" s="91">
        <v>3300</v>
      </c>
      <c r="E149" s="91">
        <v>3300</v>
      </c>
      <c r="F149" s="88">
        <f t="shared" si="0"/>
        <v>6600</v>
      </c>
    </row>
    <row r="150" spans="1:6">
      <c r="A150" s="84">
        <v>143</v>
      </c>
      <c r="B150" s="85" t="s">
        <v>276</v>
      </c>
      <c r="C150" s="86" t="s">
        <v>277</v>
      </c>
      <c r="D150" s="87">
        <v>900</v>
      </c>
      <c r="E150" s="87">
        <v>900</v>
      </c>
      <c r="F150" s="88">
        <f t="shared" si="0"/>
        <v>1800</v>
      </c>
    </row>
    <row r="151" spans="1:6">
      <c r="A151" s="89">
        <v>144</v>
      </c>
      <c r="B151" s="85" t="s">
        <v>278</v>
      </c>
      <c r="C151" s="90" t="s">
        <v>279</v>
      </c>
      <c r="D151" s="91">
        <v>15</v>
      </c>
      <c r="E151" s="91">
        <v>15</v>
      </c>
      <c r="F151" s="88">
        <f t="shared" si="0"/>
        <v>30</v>
      </c>
    </row>
    <row r="152" spans="1:6">
      <c r="A152" s="84">
        <v>145</v>
      </c>
      <c r="B152" s="85" t="s">
        <v>280</v>
      </c>
      <c r="C152" s="86" t="s">
        <v>281</v>
      </c>
      <c r="D152" s="87">
        <v>150</v>
      </c>
      <c r="E152" s="87">
        <v>150</v>
      </c>
      <c r="F152" s="88">
        <f t="shared" si="0"/>
        <v>300</v>
      </c>
    </row>
    <row r="153" spans="1:6">
      <c r="A153" s="89">
        <v>146</v>
      </c>
      <c r="B153" s="85" t="s">
        <v>282</v>
      </c>
      <c r="C153" s="90" t="s">
        <v>283</v>
      </c>
      <c r="D153" s="91"/>
      <c r="E153" s="91"/>
      <c r="F153" s="88">
        <f t="shared" si="0"/>
        <v>0</v>
      </c>
    </row>
    <row r="154" spans="1:6">
      <c r="A154" s="84">
        <v>147</v>
      </c>
      <c r="B154" s="85" t="s">
        <v>284</v>
      </c>
      <c r="C154" s="86" t="s">
        <v>285</v>
      </c>
      <c r="D154" s="87"/>
      <c r="E154" s="87"/>
      <c r="F154" s="88">
        <f t="shared" si="0"/>
        <v>0</v>
      </c>
    </row>
    <row r="155" spans="1:6">
      <c r="A155" s="89">
        <v>150</v>
      </c>
      <c r="B155" s="85" t="s">
        <v>286</v>
      </c>
      <c r="C155" s="90" t="s">
        <v>287</v>
      </c>
      <c r="D155" s="91">
        <v>130</v>
      </c>
      <c r="E155" s="91">
        <v>130</v>
      </c>
      <c r="F155" s="88">
        <f t="shared" si="0"/>
        <v>260</v>
      </c>
    </row>
    <row r="156" spans="1:6">
      <c r="A156" s="84">
        <v>153</v>
      </c>
      <c r="B156" s="85" t="s">
        <v>288</v>
      </c>
      <c r="C156" s="86" t="s">
        <v>289</v>
      </c>
      <c r="D156" s="87">
        <v>1</v>
      </c>
      <c r="E156" s="87">
        <v>1</v>
      </c>
      <c r="F156" s="88">
        <f t="shared" si="0"/>
        <v>2</v>
      </c>
    </row>
    <row r="157" spans="1:6">
      <c r="A157" s="89">
        <v>154</v>
      </c>
      <c r="B157" s="85" t="s">
        <v>290</v>
      </c>
      <c r="C157" s="90" t="s">
        <v>291</v>
      </c>
      <c r="D157" s="91">
        <v>2300</v>
      </c>
      <c r="E157" s="91">
        <v>2300</v>
      </c>
      <c r="F157" s="88">
        <f t="shared" si="0"/>
        <v>4600</v>
      </c>
    </row>
    <row r="158" spans="1:6">
      <c r="A158" s="84">
        <v>155</v>
      </c>
      <c r="B158" s="85" t="s">
        <v>292</v>
      </c>
      <c r="C158" s="86" t="s">
        <v>293</v>
      </c>
      <c r="D158" s="87">
        <v>300</v>
      </c>
      <c r="E158" s="87">
        <v>300</v>
      </c>
      <c r="F158" s="88">
        <f t="shared" si="0"/>
        <v>600</v>
      </c>
    </row>
    <row r="159" spans="1:6">
      <c r="A159" s="89">
        <v>156</v>
      </c>
      <c r="B159" s="85" t="s">
        <v>294</v>
      </c>
      <c r="C159" s="90" t="s">
        <v>295</v>
      </c>
      <c r="D159" s="91">
        <v>230</v>
      </c>
      <c r="E159" s="91">
        <v>230</v>
      </c>
      <c r="F159" s="88">
        <f t="shared" si="0"/>
        <v>460</v>
      </c>
    </row>
    <row r="160" spans="1:6">
      <c r="A160" s="84">
        <v>157</v>
      </c>
      <c r="B160" s="85" t="s">
        <v>296</v>
      </c>
      <c r="C160" s="86" t="s">
        <v>297</v>
      </c>
      <c r="D160" s="87">
        <v>430</v>
      </c>
      <c r="E160" s="87">
        <v>430</v>
      </c>
      <c r="F160" s="88">
        <f t="shared" si="0"/>
        <v>860</v>
      </c>
    </row>
    <row r="161" spans="1:6">
      <c r="A161" s="89">
        <v>158</v>
      </c>
      <c r="B161" s="85" t="s">
        <v>298</v>
      </c>
      <c r="C161" s="90" t="s">
        <v>299</v>
      </c>
      <c r="D161" s="91">
        <v>150</v>
      </c>
      <c r="E161" s="91">
        <v>150</v>
      </c>
      <c r="F161" s="88">
        <f t="shared" si="0"/>
        <v>300</v>
      </c>
    </row>
    <row r="162" spans="1:6">
      <c r="A162" s="84">
        <v>159</v>
      </c>
      <c r="B162" s="85" t="s">
        <v>300</v>
      </c>
      <c r="C162" s="86" t="s">
        <v>301</v>
      </c>
      <c r="D162" s="87">
        <v>900</v>
      </c>
      <c r="E162" s="87">
        <v>900</v>
      </c>
      <c r="F162" s="88">
        <f t="shared" si="0"/>
        <v>1800</v>
      </c>
    </row>
    <row r="163" spans="1:6">
      <c r="A163" s="89">
        <v>160</v>
      </c>
      <c r="B163" s="85" t="s">
        <v>302</v>
      </c>
      <c r="C163" s="90" t="s">
        <v>303</v>
      </c>
      <c r="D163" s="91">
        <v>90</v>
      </c>
      <c r="E163" s="91">
        <v>90</v>
      </c>
      <c r="F163" s="88">
        <f t="shared" si="0"/>
        <v>180</v>
      </c>
    </row>
    <row r="164" spans="1:6">
      <c r="A164" s="84">
        <v>161</v>
      </c>
      <c r="B164" s="85" t="s">
        <v>304</v>
      </c>
      <c r="C164" s="86" t="s">
        <v>305</v>
      </c>
      <c r="D164" s="87">
        <v>90</v>
      </c>
      <c r="E164" s="87">
        <v>90</v>
      </c>
      <c r="F164" s="88">
        <f t="shared" si="0"/>
        <v>180</v>
      </c>
    </row>
    <row r="165" spans="1:6">
      <c r="A165" s="89">
        <v>162</v>
      </c>
      <c r="B165" s="85" t="s">
        <v>306</v>
      </c>
      <c r="C165" s="90" t="s">
        <v>307</v>
      </c>
      <c r="D165" s="91"/>
      <c r="E165" s="91"/>
      <c r="F165" s="88">
        <f t="shared" si="0"/>
        <v>0</v>
      </c>
    </row>
    <row r="166" spans="1:6">
      <c r="A166" s="84">
        <v>163</v>
      </c>
      <c r="B166" s="85" t="s">
        <v>308</v>
      </c>
      <c r="C166" s="86" t="s">
        <v>309</v>
      </c>
      <c r="D166" s="87"/>
      <c r="E166" s="87"/>
      <c r="F166" s="88">
        <f t="shared" si="0"/>
        <v>0</v>
      </c>
    </row>
    <row r="167" spans="1:6">
      <c r="A167" s="89">
        <v>164</v>
      </c>
      <c r="B167" s="85" t="s">
        <v>310</v>
      </c>
      <c r="C167" s="90" t="s">
        <v>311</v>
      </c>
      <c r="D167" s="91">
        <v>500</v>
      </c>
      <c r="E167" s="91">
        <v>500</v>
      </c>
      <c r="F167" s="88">
        <f t="shared" si="0"/>
        <v>1000</v>
      </c>
    </row>
    <row r="168" spans="1:6">
      <c r="A168" s="84">
        <v>165</v>
      </c>
      <c r="B168" s="85" t="s">
        <v>312</v>
      </c>
      <c r="C168" s="86" t="s">
        <v>313</v>
      </c>
      <c r="D168" s="87">
        <v>1</v>
      </c>
      <c r="E168" s="87">
        <v>1</v>
      </c>
      <c r="F168" s="88">
        <f t="shared" si="0"/>
        <v>2</v>
      </c>
    </row>
    <row r="169" spans="1:6">
      <c r="A169" s="89">
        <v>166</v>
      </c>
      <c r="B169" s="85" t="s">
        <v>314</v>
      </c>
      <c r="C169" s="90" t="s">
        <v>315</v>
      </c>
      <c r="D169" s="91">
        <v>1600</v>
      </c>
      <c r="E169" s="91">
        <v>1600</v>
      </c>
      <c r="F169" s="88">
        <f t="shared" si="0"/>
        <v>3200</v>
      </c>
    </row>
    <row r="170" spans="1:6">
      <c r="A170" s="84">
        <v>167</v>
      </c>
      <c r="B170" s="85" t="s">
        <v>316</v>
      </c>
      <c r="C170" s="86" t="s">
        <v>317</v>
      </c>
      <c r="D170" s="87">
        <v>1800</v>
      </c>
      <c r="E170" s="87">
        <v>1800</v>
      </c>
      <c r="F170" s="88">
        <f t="shared" si="0"/>
        <v>3600</v>
      </c>
    </row>
    <row r="171" spans="1:6">
      <c r="A171" s="89">
        <v>168</v>
      </c>
      <c r="B171" s="85" t="s">
        <v>318</v>
      </c>
      <c r="C171" s="90" t="s">
        <v>319</v>
      </c>
      <c r="D171" s="91">
        <v>350</v>
      </c>
      <c r="E171" s="91">
        <v>350</v>
      </c>
      <c r="F171" s="88">
        <f t="shared" si="0"/>
        <v>700</v>
      </c>
    </row>
    <row r="172" spans="1:6">
      <c r="A172" s="84">
        <v>169</v>
      </c>
      <c r="B172" s="85" t="s">
        <v>320</v>
      </c>
      <c r="C172" s="86" t="s">
        <v>321</v>
      </c>
      <c r="D172" s="87">
        <v>15</v>
      </c>
      <c r="E172" s="87">
        <v>15</v>
      </c>
      <c r="F172" s="88">
        <f t="shared" si="0"/>
        <v>30</v>
      </c>
    </row>
    <row r="173" spans="1:6">
      <c r="A173" s="89">
        <v>170</v>
      </c>
      <c r="B173" s="85" t="s">
        <v>322</v>
      </c>
      <c r="C173" s="90" t="s">
        <v>323</v>
      </c>
      <c r="D173" s="91">
        <v>290</v>
      </c>
      <c r="E173" s="91">
        <v>300</v>
      </c>
      <c r="F173" s="88">
        <f t="shared" si="0"/>
        <v>590</v>
      </c>
    </row>
    <row r="174" spans="1:6">
      <c r="A174" s="84">
        <v>171</v>
      </c>
      <c r="B174" s="85" t="s">
        <v>324</v>
      </c>
      <c r="C174" s="86" t="s">
        <v>325</v>
      </c>
      <c r="D174" s="87">
        <v>150</v>
      </c>
      <c r="E174" s="87">
        <v>150</v>
      </c>
      <c r="F174" s="88">
        <f t="shared" si="0"/>
        <v>300</v>
      </c>
    </row>
    <row r="175" spans="1:6">
      <c r="A175" s="89">
        <v>172</v>
      </c>
      <c r="B175" s="85" t="s">
        <v>326</v>
      </c>
      <c r="C175" s="90" t="s">
        <v>327</v>
      </c>
      <c r="D175" s="91"/>
      <c r="E175" s="91"/>
      <c r="F175" s="88">
        <f t="shared" si="0"/>
        <v>0</v>
      </c>
    </row>
    <row r="176" spans="1:6">
      <c r="A176" s="84">
        <v>173</v>
      </c>
      <c r="B176" s="85" t="s">
        <v>328</v>
      </c>
      <c r="C176" s="86" t="s">
        <v>329</v>
      </c>
      <c r="D176" s="87">
        <v>1</v>
      </c>
      <c r="E176" s="87">
        <v>1</v>
      </c>
      <c r="F176" s="88">
        <f t="shared" si="0"/>
        <v>2</v>
      </c>
    </row>
    <row r="177" spans="1:6">
      <c r="A177" s="89">
        <v>174</v>
      </c>
      <c r="B177" s="85" t="s">
        <v>330</v>
      </c>
      <c r="C177" s="90" t="s">
        <v>331</v>
      </c>
      <c r="D177" s="91">
        <v>15</v>
      </c>
      <c r="E177" s="91">
        <v>15</v>
      </c>
      <c r="F177" s="88">
        <f t="shared" si="0"/>
        <v>30</v>
      </c>
    </row>
    <row r="178" spans="1:6">
      <c r="A178" s="84">
        <v>175</v>
      </c>
      <c r="B178" s="85" t="s">
        <v>332</v>
      </c>
      <c r="C178" s="86" t="s">
        <v>333</v>
      </c>
      <c r="D178" s="87">
        <v>3</v>
      </c>
      <c r="E178" s="87">
        <v>3</v>
      </c>
      <c r="F178" s="88">
        <f t="shared" si="0"/>
        <v>6</v>
      </c>
    </row>
    <row r="179" spans="1:6">
      <c r="A179" s="89">
        <v>176</v>
      </c>
      <c r="B179" s="85" t="s">
        <v>334</v>
      </c>
      <c r="C179" s="90" t="s">
        <v>335</v>
      </c>
      <c r="D179" s="91">
        <v>4</v>
      </c>
      <c r="E179" s="91">
        <v>4</v>
      </c>
      <c r="F179" s="88">
        <f t="shared" si="0"/>
        <v>8</v>
      </c>
    </row>
    <row r="180" spans="1:6">
      <c r="A180" s="84">
        <v>177</v>
      </c>
      <c r="B180" s="85" t="s">
        <v>336</v>
      </c>
      <c r="C180" s="86" t="s">
        <v>337</v>
      </c>
      <c r="D180" s="87"/>
      <c r="E180" s="87"/>
      <c r="F180" s="88">
        <f t="shared" si="0"/>
        <v>0</v>
      </c>
    </row>
    <row r="181" spans="1:6">
      <c r="A181" s="89">
        <v>178</v>
      </c>
      <c r="B181" s="85" t="s">
        <v>338</v>
      </c>
      <c r="C181" s="90" t="s">
        <v>339</v>
      </c>
      <c r="D181" s="91">
        <v>10</v>
      </c>
      <c r="E181" s="91">
        <v>10</v>
      </c>
      <c r="F181" s="88">
        <f t="shared" si="0"/>
        <v>20</v>
      </c>
    </row>
    <row r="182" spans="1:6">
      <c r="A182" s="84">
        <v>179</v>
      </c>
      <c r="B182" s="85" t="s">
        <v>340</v>
      </c>
      <c r="C182" s="86" t="s">
        <v>341</v>
      </c>
      <c r="D182" s="87"/>
      <c r="E182" s="87"/>
      <c r="F182" s="88">
        <f t="shared" si="0"/>
        <v>0</v>
      </c>
    </row>
    <row r="183" spans="1:6">
      <c r="A183" s="89">
        <v>180</v>
      </c>
      <c r="B183" s="85" t="s">
        <v>342</v>
      </c>
      <c r="C183" s="90" t="s">
        <v>343</v>
      </c>
      <c r="D183" s="91">
        <v>390</v>
      </c>
      <c r="E183" s="91">
        <v>390</v>
      </c>
      <c r="F183" s="88">
        <f t="shared" si="0"/>
        <v>780</v>
      </c>
    </row>
    <row r="184" spans="1:6">
      <c r="A184" s="84">
        <v>181</v>
      </c>
      <c r="B184" s="85" t="s">
        <v>344</v>
      </c>
      <c r="C184" s="86" t="s">
        <v>345</v>
      </c>
      <c r="D184" s="87">
        <v>250</v>
      </c>
      <c r="E184" s="87">
        <v>250</v>
      </c>
      <c r="F184" s="88">
        <f t="shared" si="0"/>
        <v>500</v>
      </c>
    </row>
    <row r="185" spans="1:6">
      <c r="A185" s="89">
        <v>182</v>
      </c>
      <c r="B185" s="85" t="s">
        <v>346</v>
      </c>
      <c r="C185" s="90" t="s">
        <v>347</v>
      </c>
      <c r="D185" s="91">
        <v>150</v>
      </c>
      <c r="E185" s="91">
        <v>150</v>
      </c>
      <c r="F185" s="88">
        <f t="shared" si="0"/>
        <v>300</v>
      </c>
    </row>
    <row r="186" spans="1:6">
      <c r="A186" s="84">
        <v>183</v>
      </c>
      <c r="B186" s="85" t="s">
        <v>348</v>
      </c>
      <c r="C186" s="86" t="s">
        <v>349</v>
      </c>
      <c r="D186" s="87">
        <v>700</v>
      </c>
      <c r="E186" s="87">
        <v>700</v>
      </c>
      <c r="F186" s="88">
        <f t="shared" si="0"/>
        <v>1400</v>
      </c>
    </row>
    <row r="187" spans="1:6">
      <c r="A187" s="89">
        <v>184</v>
      </c>
      <c r="B187" s="85" t="s">
        <v>350</v>
      </c>
      <c r="C187" s="90" t="s">
        <v>351</v>
      </c>
      <c r="D187" s="91">
        <v>200</v>
      </c>
      <c r="E187" s="91">
        <v>200</v>
      </c>
      <c r="F187" s="88">
        <f t="shared" si="0"/>
        <v>400</v>
      </c>
    </row>
    <row r="188" spans="1:6">
      <c r="A188" s="84">
        <v>185</v>
      </c>
      <c r="B188" s="85" t="s">
        <v>352</v>
      </c>
      <c r="C188" s="86" t="s">
        <v>353</v>
      </c>
      <c r="D188" s="87"/>
      <c r="E188" s="87"/>
      <c r="F188" s="88">
        <f t="shared" si="0"/>
        <v>0</v>
      </c>
    </row>
    <row r="189" spans="1:6">
      <c r="A189" s="89">
        <v>186</v>
      </c>
      <c r="B189" s="85" t="s">
        <v>354</v>
      </c>
      <c r="C189" s="90" t="s">
        <v>355</v>
      </c>
      <c r="D189" s="91">
        <v>390</v>
      </c>
      <c r="E189" s="91">
        <v>390</v>
      </c>
      <c r="F189" s="88">
        <f t="shared" si="0"/>
        <v>780</v>
      </c>
    </row>
    <row r="190" spans="1:6">
      <c r="A190" s="84">
        <v>187</v>
      </c>
      <c r="B190" s="85" t="s">
        <v>356</v>
      </c>
      <c r="C190" s="86" t="s">
        <v>357</v>
      </c>
      <c r="D190" s="87">
        <v>150</v>
      </c>
      <c r="E190" s="87">
        <v>150</v>
      </c>
      <c r="F190" s="88">
        <f t="shared" si="0"/>
        <v>300</v>
      </c>
    </row>
    <row r="191" spans="1:6">
      <c r="A191" s="89">
        <v>188</v>
      </c>
      <c r="B191" s="85" t="s">
        <v>358</v>
      </c>
      <c r="C191" s="90" t="s">
        <v>359</v>
      </c>
      <c r="D191" s="91">
        <v>230</v>
      </c>
      <c r="E191" s="91">
        <v>230</v>
      </c>
      <c r="F191" s="88">
        <f t="shared" si="0"/>
        <v>460</v>
      </c>
    </row>
    <row r="192" spans="1:6">
      <c r="A192" s="84">
        <v>189</v>
      </c>
      <c r="B192" s="85" t="s">
        <v>360</v>
      </c>
      <c r="C192" s="86" t="s">
        <v>361</v>
      </c>
      <c r="D192" s="87"/>
      <c r="E192" s="87"/>
      <c r="F192" s="88">
        <f t="shared" si="0"/>
        <v>0</v>
      </c>
    </row>
    <row r="193" spans="1:6">
      <c r="A193" s="89">
        <v>191</v>
      </c>
      <c r="B193" s="85" t="s">
        <v>362</v>
      </c>
      <c r="C193" s="90" t="s">
        <v>363</v>
      </c>
      <c r="D193" s="91">
        <v>15</v>
      </c>
      <c r="E193" s="91">
        <v>15</v>
      </c>
      <c r="F193" s="88">
        <f t="shared" si="0"/>
        <v>30</v>
      </c>
    </row>
    <row r="194" spans="1:6">
      <c r="A194" s="84">
        <v>192</v>
      </c>
      <c r="B194" s="85" t="s">
        <v>364</v>
      </c>
      <c r="C194" s="86" t="s">
        <v>365</v>
      </c>
      <c r="D194" s="87">
        <v>200</v>
      </c>
      <c r="E194" s="87">
        <v>200</v>
      </c>
      <c r="F194" s="88">
        <f t="shared" si="0"/>
        <v>400</v>
      </c>
    </row>
    <row r="195" spans="1:6">
      <c r="A195" s="89">
        <v>193</v>
      </c>
      <c r="B195" s="85" t="s">
        <v>366</v>
      </c>
      <c r="C195" s="90" t="s">
        <v>367</v>
      </c>
      <c r="D195" s="91">
        <v>300</v>
      </c>
      <c r="E195" s="91">
        <v>300</v>
      </c>
      <c r="F195" s="88">
        <f t="shared" si="0"/>
        <v>600</v>
      </c>
    </row>
    <row r="196" spans="1:6">
      <c r="A196" s="84">
        <v>194</v>
      </c>
      <c r="B196" s="85" t="s">
        <v>368</v>
      </c>
      <c r="C196" s="86" t="s">
        <v>369</v>
      </c>
      <c r="D196" s="87"/>
      <c r="E196" s="87"/>
      <c r="F196" s="88">
        <f t="shared" si="0"/>
        <v>0</v>
      </c>
    </row>
    <row r="197" spans="1:6">
      <c r="A197" s="89">
        <v>195</v>
      </c>
      <c r="B197" s="85" t="s">
        <v>370</v>
      </c>
      <c r="C197" s="90" t="s">
        <v>371</v>
      </c>
      <c r="D197" s="91">
        <v>250</v>
      </c>
      <c r="E197" s="91">
        <v>250</v>
      </c>
      <c r="F197" s="88">
        <f t="shared" si="0"/>
        <v>500</v>
      </c>
    </row>
    <row r="198" spans="1:6">
      <c r="A198" s="84">
        <v>196</v>
      </c>
      <c r="B198" s="85" t="s">
        <v>372</v>
      </c>
      <c r="C198" s="86" t="s">
        <v>373</v>
      </c>
      <c r="D198" s="87">
        <v>30</v>
      </c>
      <c r="E198" s="87">
        <v>30</v>
      </c>
      <c r="F198" s="88">
        <f t="shared" si="0"/>
        <v>60</v>
      </c>
    </row>
    <row r="199" spans="1:6">
      <c r="A199" s="89">
        <v>198</v>
      </c>
      <c r="B199" s="85" t="s">
        <v>374</v>
      </c>
      <c r="C199" s="90" t="s">
        <v>375</v>
      </c>
      <c r="D199" s="91">
        <v>200</v>
      </c>
      <c r="E199" s="91">
        <v>200</v>
      </c>
      <c r="F199" s="88">
        <f t="shared" si="0"/>
        <v>400</v>
      </c>
    </row>
    <row r="200" spans="1:6">
      <c r="A200" s="84">
        <v>199</v>
      </c>
      <c r="B200" s="85" t="s">
        <v>376</v>
      </c>
      <c r="C200" s="86" t="s">
        <v>377</v>
      </c>
      <c r="D200" s="87">
        <v>300</v>
      </c>
      <c r="E200" s="87">
        <v>300</v>
      </c>
      <c r="F200" s="88">
        <f t="shared" si="0"/>
        <v>600</v>
      </c>
    </row>
    <row r="201" spans="1:6">
      <c r="A201" s="89">
        <v>200</v>
      </c>
      <c r="B201" s="85" t="s">
        <v>378</v>
      </c>
      <c r="C201" s="90" t="s">
        <v>379</v>
      </c>
      <c r="D201" s="91">
        <v>800</v>
      </c>
      <c r="E201" s="91">
        <v>800</v>
      </c>
      <c r="F201" s="88">
        <f t="shared" si="0"/>
        <v>1600</v>
      </c>
    </row>
    <row r="202" spans="1:6">
      <c r="A202" s="84">
        <v>201</v>
      </c>
      <c r="B202" s="85" t="s">
        <v>380</v>
      </c>
      <c r="C202" s="86" t="s">
        <v>381</v>
      </c>
      <c r="D202" s="87">
        <v>1000</v>
      </c>
      <c r="E202" s="87">
        <v>1000</v>
      </c>
      <c r="F202" s="88">
        <f t="shared" si="0"/>
        <v>2000</v>
      </c>
    </row>
    <row r="203" spans="1:6">
      <c r="A203" s="89">
        <v>202</v>
      </c>
      <c r="B203" s="85" t="s">
        <v>382</v>
      </c>
      <c r="C203" s="90" t="s">
        <v>383</v>
      </c>
      <c r="D203" s="91">
        <v>500</v>
      </c>
      <c r="E203" s="91">
        <v>500</v>
      </c>
      <c r="F203" s="88">
        <f t="shared" si="0"/>
        <v>1000</v>
      </c>
    </row>
    <row r="204" spans="1:6">
      <c r="A204" s="84">
        <v>203</v>
      </c>
      <c r="B204" s="85" t="s">
        <v>384</v>
      </c>
      <c r="C204" s="86" t="s">
        <v>385</v>
      </c>
      <c r="D204" s="87"/>
      <c r="E204" s="87"/>
      <c r="F204" s="88">
        <f t="shared" si="0"/>
        <v>0</v>
      </c>
    </row>
    <row r="205" spans="1:6">
      <c r="A205" s="89">
        <v>204</v>
      </c>
      <c r="B205" s="85" t="s">
        <v>386</v>
      </c>
      <c r="C205" s="90" t="s">
        <v>387</v>
      </c>
      <c r="D205" s="91"/>
      <c r="E205" s="91"/>
      <c r="F205" s="88">
        <f t="shared" si="0"/>
        <v>0</v>
      </c>
    </row>
    <row r="206" spans="1:6">
      <c r="A206" s="84">
        <v>205</v>
      </c>
      <c r="B206" s="85" t="s">
        <v>388</v>
      </c>
      <c r="C206" s="86" t="s">
        <v>389</v>
      </c>
      <c r="D206" s="87"/>
      <c r="E206" s="87"/>
      <c r="F206" s="88">
        <f t="shared" si="0"/>
        <v>0</v>
      </c>
    </row>
    <row r="207" spans="1:6">
      <c r="A207" s="89">
        <v>206</v>
      </c>
      <c r="B207" s="85" t="s">
        <v>390</v>
      </c>
      <c r="C207" s="90" t="s">
        <v>391</v>
      </c>
      <c r="D207" s="91">
        <v>490</v>
      </c>
      <c r="E207" s="91">
        <v>490</v>
      </c>
      <c r="F207" s="88">
        <f t="shared" si="0"/>
        <v>980</v>
      </c>
    </row>
    <row r="208" spans="1:6">
      <c r="A208" s="84">
        <v>207</v>
      </c>
      <c r="B208" s="85" t="s">
        <v>392</v>
      </c>
      <c r="C208" s="86" t="s">
        <v>393</v>
      </c>
      <c r="D208" s="87">
        <v>300</v>
      </c>
      <c r="E208" s="87">
        <v>300</v>
      </c>
      <c r="F208" s="88">
        <f t="shared" si="0"/>
        <v>600</v>
      </c>
    </row>
    <row r="209" spans="1:6">
      <c r="A209" s="89">
        <v>208</v>
      </c>
      <c r="B209" s="85" t="s">
        <v>394</v>
      </c>
      <c r="C209" s="90" t="s">
        <v>395</v>
      </c>
      <c r="D209" s="91">
        <v>1500</v>
      </c>
      <c r="E209" s="91">
        <v>1500</v>
      </c>
      <c r="F209" s="88">
        <f t="shared" si="0"/>
        <v>3000</v>
      </c>
    </row>
    <row r="210" spans="1:6">
      <c r="A210" s="84">
        <v>209</v>
      </c>
      <c r="B210" s="85" t="s">
        <v>396</v>
      </c>
      <c r="C210" s="86" t="s">
        <v>397</v>
      </c>
      <c r="D210" s="87"/>
      <c r="E210" s="87"/>
      <c r="F210" s="88">
        <f t="shared" si="0"/>
        <v>0</v>
      </c>
    </row>
    <row r="211" spans="1:6">
      <c r="A211" s="89">
        <v>210</v>
      </c>
      <c r="B211" s="85" t="s">
        <v>398</v>
      </c>
      <c r="C211" s="90" t="s">
        <v>399</v>
      </c>
      <c r="D211" s="91">
        <v>0</v>
      </c>
      <c r="E211" s="91"/>
      <c r="F211" s="88">
        <f t="shared" si="0"/>
        <v>0</v>
      </c>
    </row>
    <row r="212" spans="1:6">
      <c r="A212" s="84">
        <v>211</v>
      </c>
      <c r="B212" s="85" t="s">
        <v>400</v>
      </c>
      <c r="C212" s="86" t="s">
        <v>401</v>
      </c>
      <c r="D212" s="87">
        <v>800</v>
      </c>
      <c r="E212" s="87">
        <v>800</v>
      </c>
      <c r="F212" s="88">
        <f t="shared" si="0"/>
        <v>1600</v>
      </c>
    </row>
    <row r="213" spans="1:6">
      <c r="A213" s="89">
        <v>212</v>
      </c>
      <c r="B213" s="85" t="s">
        <v>402</v>
      </c>
      <c r="C213" s="90" t="s">
        <v>403</v>
      </c>
      <c r="D213" s="91"/>
      <c r="E213" s="91"/>
      <c r="F213" s="88">
        <f t="shared" si="0"/>
        <v>0</v>
      </c>
    </row>
    <row r="214" spans="1:6">
      <c r="A214" s="84">
        <v>213</v>
      </c>
      <c r="B214" s="85" t="s">
        <v>404</v>
      </c>
      <c r="C214" s="86" t="s">
        <v>405</v>
      </c>
      <c r="D214" s="87">
        <v>300</v>
      </c>
      <c r="E214" s="87">
        <v>300</v>
      </c>
      <c r="F214" s="88">
        <f t="shared" si="0"/>
        <v>600</v>
      </c>
    </row>
    <row r="215" spans="1:6">
      <c r="A215" s="89">
        <v>214</v>
      </c>
      <c r="B215" s="85" t="s">
        <v>406</v>
      </c>
      <c r="C215" s="90" t="s">
        <v>407</v>
      </c>
      <c r="D215" s="91"/>
      <c r="E215" s="91"/>
      <c r="F215" s="88">
        <f t="shared" si="0"/>
        <v>0</v>
      </c>
    </row>
    <row r="216" spans="1:6">
      <c r="A216" s="84">
        <v>215</v>
      </c>
      <c r="B216" s="85" t="s">
        <v>408</v>
      </c>
      <c r="C216" s="86" t="s">
        <v>409</v>
      </c>
      <c r="D216" s="87"/>
      <c r="E216" s="87"/>
      <c r="F216" s="88">
        <f t="shared" si="0"/>
        <v>0</v>
      </c>
    </row>
    <row r="217" spans="1:6">
      <c r="A217" s="89">
        <v>216</v>
      </c>
      <c r="B217" s="85" t="s">
        <v>410</v>
      </c>
      <c r="C217" s="90" t="s">
        <v>411</v>
      </c>
      <c r="D217" s="91"/>
      <c r="E217" s="91"/>
      <c r="F217" s="88">
        <f t="shared" si="0"/>
        <v>0</v>
      </c>
    </row>
    <row r="218" spans="1:6">
      <c r="A218" s="84">
        <v>217</v>
      </c>
      <c r="B218" s="85" t="s">
        <v>412</v>
      </c>
      <c r="C218" s="86" t="s">
        <v>413</v>
      </c>
      <c r="D218" s="87"/>
      <c r="E218" s="87"/>
      <c r="F218" s="88">
        <f t="shared" si="0"/>
        <v>0</v>
      </c>
    </row>
    <row r="219" spans="1:6">
      <c r="A219" s="89">
        <v>218</v>
      </c>
      <c r="B219" s="85" t="s">
        <v>414</v>
      </c>
      <c r="C219" s="90" t="s">
        <v>415</v>
      </c>
      <c r="D219" s="91">
        <v>20</v>
      </c>
      <c r="E219" s="91">
        <v>20</v>
      </c>
      <c r="F219" s="88">
        <f t="shared" si="0"/>
        <v>40</v>
      </c>
    </row>
    <row r="220" spans="1:6">
      <c r="A220" s="84">
        <v>219</v>
      </c>
      <c r="B220" s="85" t="s">
        <v>416</v>
      </c>
      <c r="C220" s="86" t="s">
        <v>417</v>
      </c>
      <c r="D220" s="87">
        <v>20</v>
      </c>
      <c r="E220" s="87">
        <v>20</v>
      </c>
      <c r="F220" s="88">
        <f t="shared" si="0"/>
        <v>40</v>
      </c>
    </row>
    <row r="221" spans="1:6">
      <c r="A221" s="89">
        <v>221</v>
      </c>
      <c r="B221" s="85" t="s">
        <v>418</v>
      </c>
      <c r="C221" s="90" t="s">
        <v>419</v>
      </c>
      <c r="D221" s="91">
        <v>3</v>
      </c>
      <c r="E221" s="91">
        <v>3</v>
      </c>
      <c r="F221" s="88">
        <f t="shared" si="0"/>
        <v>6</v>
      </c>
    </row>
    <row r="222" spans="1:6">
      <c r="A222" s="84">
        <v>222</v>
      </c>
      <c r="B222" s="85" t="s">
        <v>420</v>
      </c>
      <c r="C222" s="86" t="s">
        <v>421</v>
      </c>
      <c r="D222" s="87"/>
      <c r="E222" s="87"/>
      <c r="F222" s="88">
        <f t="shared" si="0"/>
        <v>0</v>
      </c>
    </row>
    <row r="223" spans="1:6">
      <c r="A223" s="89">
        <v>223</v>
      </c>
      <c r="B223" s="85" t="s">
        <v>422</v>
      </c>
      <c r="C223" s="90" t="s">
        <v>423</v>
      </c>
      <c r="D223" s="91">
        <v>900</v>
      </c>
      <c r="E223" s="91">
        <v>900</v>
      </c>
      <c r="F223" s="88">
        <f t="shared" si="0"/>
        <v>1800</v>
      </c>
    </row>
    <row r="224" spans="1:6">
      <c r="A224" s="84">
        <v>224</v>
      </c>
      <c r="B224" s="85" t="s">
        <v>424</v>
      </c>
      <c r="C224" s="86" t="s">
        <v>425</v>
      </c>
      <c r="D224" s="87">
        <v>3</v>
      </c>
      <c r="E224" s="87">
        <v>3</v>
      </c>
      <c r="F224" s="88">
        <f t="shared" si="0"/>
        <v>6</v>
      </c>
    </row>
    <row r="225" spans="1:6">
      <c r="A225" s="89">
        <v>225</v>
      </c>
      <c r="B225" s="85" t="s">
        <v>426</v>
      </c>
      <c r="C225" s="90" t="s">
        <v>427</v>
      </c>
      <c r="D225" s="91">
        <v>100</v>
      </c>
      <c r="E225" s="91">
        <v>100</v>
      </c>
      <c r="F225" s="88">
        <f t="shared" si="0"/>
        <v>200</v>
      </c>
    </row>
    <row r="226" spans="1:6">
      <c r="A226" s="84">
        <v>226</v>
      </c>
      <c r="B226" s="85" t="s">
        <v>428</v>
      </c>
      <c r="C226" s="86" t="s">
        <v>429</v>
      </c>
      <c r="D226" s="87">
        <v>500</v>
      </c>
      <c r="E226" s="87">
        <v>500</v>
      </c>
      <c r="F226" s="88">
        <f t="shared" si="0"/>
        <v>1000</v>
      </c>
    </row>
    <row r="227" spans="1:6">
      <c r="A227" s="89">
        <v>227</v>
      </c>
      <c r="B227" s="85" t="s">
        <v>430</v>
      </c>
      <c r="C227" s="90" t="s">
        <v>431</v>
      </c>
      <c r="D227" s="91">
        <v>5</v>
      </c>
      <c r="E227" s="91">
        <v>5</v>
      </c>
      <c r="F227" s="88">
        <f t="shared" si="0"/>
        <v>10</v>
      </c>
    </row>
    <row r="228" spans="1:6">
      <c r="A228" s="84">
        <v>228</v>
      </c>
      <c r="B228" s="85" t="s">
        <v>432</v>
      </c>
      <c r="C228" s="86" t="s">
        <v>433</v>
      </c>
      <c r="D228" s="87"/>
      <c r="E228" s="87"/>
      <c r="F228" s="88">
        <f t="shared" si="0"/>
        <v>0</v>
      </c>
    </row>
    <row r="229" spans="1:6">
      <c r="A229" s="89">
        <v>230</v>
      </c>
      <c r="B229" s="85" t="s">
        <v>434</v>
      </c>
      <c r="C229" s="90" t="s">
        <v>435</v>
      </c>
      <c r="D229" s="91"/>
      <c r="E229" s="91"/>
      <c r="F229" s="88">
        <f t="shared" si="0"/>
        <v>0</v>
      </c>
    </row>
    <row r="230" spans="1:6">
      <c r="A230" s="84">
        <v>231</v>
      </c>
      <c r="B230" s="85" t="s">
        <v>436</v>
      </c>
      <c r="C230" s="86" t="s">
        <v>437</v>
      </c>
      <c r="D230" s="87"/>
      <c r="E230" s="87"/>
      <c r="F230" s="88">
        <f t="shared" si="0"/>
        <v>0</v>
      </c>
    </row>
    <row r="231" spans="1:6">
      <c r="A231" s="89">
        <v>232</v>
      </c>
      <c r="B231" s="85" t="s">
        <v>438</v>
      </c>
      <c r="C231" s="90" t="s">
        <v>439</v>
      </c>
      <c r="D231" s="91"/>
      <c r="E231" s="91"/>
      <c r="F231" s="88">
        <f t="shared" si="0"/>
        <v>0</v>
      </c>
    </row>
    <row r="232" spans="1:6">
      <c r="A232" s="84">
        <v>233</v>
      </c>
      <c r="B232" s="85" t="s">
        <v>440</v>
      </c>
      <c r="C232" s="86" t="s">
        <v>441</v>
      </c>
      <c r="D232" s="87"/>
      <c r="E232" s="87"/>
      <c r="F232" s="88">
        <f t="shared" si="0"/>
        <v>0</v>
      </c>
    </row>
    <row r="233" spans="1:6">
      <c r="A233" s="89">
        <v>234</v>
      </c>
      <c r="B233" s="85" t="s">
        <v>442</v>
      </c>
      <c r="C233" s="90" t="s">
        <v>443</v>
      </c>
      <c r="D233" s="91">
        <v>1000</v>
      </c>
      <c r="E233" s="91">
        <v>100</v>
      </c>
      <c r="F233" s="88">
        <f t="shared" si="0"/>
        <v>1100</v>
      </c>
    </row>
    <row r="234" spans="1:6">
      <c r="A234" s="84">
        <v>235</v>
      </c>
      <c r="B234" s="85" t="s">
        <v>444</v>
      </c>
      <c r="C234" s="86" t="s">
        <v>445</v>
      </c>
      <c r="D234" s="87">
        <v>50</v>
      </c>
      <c r="E234" s="87">
        <v>50</v>
      </c>
      <c r="F234" s="88">
        <f t="shared" si="0"/>
        <v>100</v>
      </c>
    </row>
    <row r="235" spans="1:6">
      <c r="A235" s="89">
        <v>236</v>
      </c>
      <c r="B235" s="85" t="s">
        <v>446</v>
      </c>
      <c r="C235" s="90" t="s">
        <v>447</v>
      </c>
      <c r="D235" s="91">
        <v>400</v>
      </c>
      <c r="E235" s="91">
        <v>400</v>
      </c>
      <c r="F235" s="88">
        <f t="shared" si="0"/>
        <v>800</v>
      </c>
    </row>
    <row r="236" spans="1:6">
      <c r="A236" s="84">
        <v>237</v>
      </c>
      <c r="B236" s="85" t="s">
        <v>448</v>
      </c>
      <c r="C236" s="86" t="s">
        <v>449</v>
      </c>
      <c r="D236" s="87"/>
      <c r="E236" s="87"/>
      <c r="F236" s="88">
        <f t="shared" si="0"/>
        <v>0</v>
      </c>
    </row>
    <row r="237" spans="1:6">
      <c r="A237" s="89">
        <v>238</v>
      </c>
      <c r="B237" s="85" t="s">
        <v>450</v>
      </c>
      <c r="C237" s="90" t="s">
        <v>451</v>
      </c>
      <c r="D237" s="91">
        <v>400</v>
      </c>
      <c r="E237" s="91">
        <v>400</v>
      </c>
      <c r="F237" s="88">
        <f t="shared" si="0"/>
        <v>800</v>
      </c>
    </row>
    <row r="238" spans="1:6">
      <c r="A238" s="84">
        <v>240</v>
      </c>
      <c r="B238" s="85" t="s">
        <v>452</v>
      </c>
      <c r="C238" s="86" t="s">
        <v>453</v>
      </c>
      <c r="D238" s="87">
        <v>15</v>
      </c>
      <c r="E238" s="87">
        <v>15</v>
      </c>
      <c r="F238" s="88">
        <f t="shared" si="0"/>
        <v>30</v>
      </c>
    </row>
    <row r="239" spans="1:6">
      <c r="A239" s="89">
        <v>243</v>
      </c>
      <c r="B239" s="85" t="s">
        <v>454</v>
      </c>
      <c r="C239" s="90" t="s">
        <v>455</v>
      </c>
      <c r="D239" s="91">
        <v>150</v>
      </c>
      <c r="E239" s="91">
        <v>150</v>
      </c>
      <c r="F239" s="88">
        <f t="shared" si="0"/>
        <v>300</v>
      </c>
    </row>
    <row r="240" spans="1:6">
      <c r="A240" s="84">
        <v>244</v>
      </c>
      <c r="B240" s="85" t="s">
        <v>456</v>
      </c>
      <c r="C240" s="86" t="s">
        <v>457</v>
      </c>
      <c r="D240" s="87">
        <v>100</v>
      </c>
      <c r="E240" s="87">
        <v>100</v>
      </c>
      <c r="F240" s="88">
        <f t="shared" si="0"/>
        <v>200</v>
      </c>
    </row>
    <row r="241" spans="1:6">
      <c r="A241" s="89">
        <v>245</v>
      </c>
      <c r="B241" s="85" t="s">
        <v>458</v>
      </c>
      <c r="C241" s="90" t="s">
        <v>459</v>
      </c>
      <c r="D241" s="91">
        <v>100</v>
      </c>
      <c r="E241" s="91">
        <v>100</v>
      </c>
      <c r="F241" s="88">
        <f t="shared" si="0"/>
        <v>200</v>
      </c>
    </row>
    <row r="242" spans="1:6">
      <c r="A242" s="84">
        <v>246</v>
      </c>
      <c r="B242" s="85" t="s">
        <v>460</v>
      </c>
      <c r="C242" s="86" t="s">
        <v>461</v>
      </c>
      <c r="D242" s="87">
        <v>300</v>
      </c>
      <c r="E242" s="87">
        <v>300</v>
      </c>
      <c r="F242" s="88">
        <f t="shared" si="0"/>
        <v>600</v>
      </c>
    </row>
    <row r="243" spans="1:6">
      <c r="A243" s="89">
        <v>247</v>
      </c>
      <c r="B243" s="85" t="s">
        <v>462</v>
      </c>
      <c r="C243" s="90" t="s">
        <v>463</v>
      </c>
      <c r="D243" s="91">
        <v>15</v>
      </c>
      <c r="E243" s="91">
        <v>15</v>
      </c>
      <c r="F243" s="88">
        <f t="shared" si="0"/>
        <v>30</v>
      </c>
    </row>
    <row r="244" spans="1:6">
      <c r="A244" s="84">
        <v>249</v>
      </c>
      <c r="B244" s="85" t="s">
        <v>464</v>
      </c>
      <c r="C244" s="86" t="s">
        <v>465</v>
      </c>
      <c r="D244" s="87">
        <v>100</v>
      </c>
      <c r="E244" s="87">
        <v>100</v>
      </c>
      <c r="F244" s="88">
        <f t="shared" si="0"/>
        <v>200</v>
      </c>
    </row>
    <row r="245" spans="1:6">
      <c r="A245" s="89">
        <v>250</v>
      </c>
      <c r="B245" s="85" t="s">
        <v>466</v>
      </c>
      <c r="C245" s="90" t="s">
        <v>467</v>
      </c>
      <c r="D245" s="91">
        <v>50</v>
      </c>
      <c r="E245" s="91">
        <v>50</v>
      </c>
      <c r="F245" s="88">
        <f t="shared" si="0"/>
        <v>100</v>
      </c>
    </row>
    <row r="246" spans="1:6">
      <c r="A246" s="84">
        <v>251</v>
      </c>
      <c r="B246" s="85" t="s">
        <v>468</v>
      </c>
      <c r="C246" s="86" t="s">
        <v>469</v>
      </c>
      <c r="D246" s="87">
        <v>30</v>
      </c>
      <c r="E246" s="87">
        <v>30</v>
      </c>
      <c r="F246" s="88">
        <f t="shared" si="0"/>
        <v>60</v>
      </c>
    </row>
    <row r="247" spans="1:6">
      <c r="A247" s="89">
        <v>252</v>
      </c>
      <c r="B247" s="85" t="s">
        <v>470</v>
      </c>
      <c r="C247" s="90" t="s">
        <v>471</v>
      </c>
      <c r="D247" s="91">
        <v>30</v>
      </c>
      <c r="E247" s="91">
        <v>30</v>
      </c>
      <c r="F247" s="88">
        <f t="shared" si="0"/>
        <v>60</v>
      </c>
    </row>
    <row r="248" spans="1:6">
      <c r="A248" s="84">
        <v>253</v>
      </c>
      <c r="B248" s="85" t="s">
        <v>472</v>
      </c>
      <c r="C248" s="86" t="s">
        <v>473</v>
      </c>
      <c r="D248" s="87"/>
      <c r="E248" s="87"/>
      <c r="F248" s="88">
        <f t="shared" si="0"/>
        <v>0</v>
      </c>
    </row>
    <row r="249" spans="1:6">
      <c r="A249" s="89">
        <v>254</v>
      </c>
      <c r="B249" s="85" t="s">
        <v>474</v>
      </c>
      <c r="C249" s="90" t="s">
        <v>475</v>
      </c>
      <c r="D249" s="91">
        <v>30</v>
      </c>
      <c r="E249" s="91">
        <v>30</v>
      </c>
      <c r="F249" s="88">
        <f t="shared" si="0"/>
        <v>60</v>
      </c>
    </row>
    <row r="250" spans="1:6">
      <c r="A250" s="84">
        <v>255</v>
      </c>
      <c r="B250" s="85" t="s">
        <v>476</v>
      </c>
      <c r="C250" s="86" t="s">
        <v>477</v>
      </c>
      <c r="D250" s="87">
        <v>30</v>
      </c>
      <c r="E250" s="87">
        <v>30</v>
      </c>
      <c r="F250" s="88">
        <f t="shared" si="0"/>
        <v>60</v>
      </c>
    </row>
    <row r="251" spans="1:6">
      <c r="A251" s="89">
        <v>257</v>
      </c>
      <c r="B251" s="85" t="s">
        <v>478</v>
      </c>
      <c r="C251" s="90" t="s">
        <v>479</v>
      </c>
      <c r="D251" s="91">
        <v>10</v>
      </c>
      <c r="E251" s="91">
        <v>10</v>
      </c>
      <c r="F251" s="88">
        <f t="shared" si="0"/>
        <v>20</v>
      </c>
    </row>
    <row r="252" spans="1:6">
      <c r="A252" s="84">
        <v>258</v>
      </c>
      <c r="B252" s="85" t="s">
        <v>480</v>
      </c>
      <c r="C252" s="86" t="s">
        <v>481</v>
      </c>
      <c r="D252" s="87"/>
      <c r="E252" s="87"/>
      <c r="F252" s="88">
        <f t="shared" si="0"/>
        <v>0</v>
      </c>
    </row>
    <row r="253" spans="1:6">
      <c r="A253" s="89">
        <v>259</v>
      </c>
      <c r="B253" s="85" t="s">
        <v>482</v>
      </c>
      <c r="C253" s="90" t="s">
        <v>483</v>
      </c>
      <c r="D253" s="91">
        <v>1500</v>
      </c>
      <c r="E253" s="91">
        <v>1500</v>
      </c>
      <c r="F253" s="88">
        <f t="shared" si="0"/>
        <v>3000</v>
      </c>
    </row>
    <row r="254" spans="1:6">
      <c r="A254" s="84">
        <v>260</v>
      </c>
      <c r="B254" s="85" t="s">
        <v>484</v>
      </c>
      <c r="C254" s="86" t="s">
        <v>485</v>
      </c>
      <c r="D254" s="87">
        <v>3000</v>
      </c>
      <c r="E254" s="87">
        <v>3000</v>
      </c>
      <c r="F254" s="88">
        <f t="shared" si="0"/>
        <v>6000</v>
      </c>
    </row>
    <row r="255" spans="1:6">
      <c r="A255" s="89">
        <v>261</v>
      </c>
      <c r="B255" s="85" t="s">
        <v>486</v>
      </c>
      <c r="C255" s="90" t="s">
        <v>487</v>
      </c>
      <c r="D255" s="91">
        <v>300</v>
      </c>
      <c r="E255" s="91">
        <v>300</v>
      </c>
      <c r="F255" s="88">
        <f t="shared" si="0"/>
        <v>600</v>
      </c>
    </row>
    <row r="256" spans="1:6">
      <c r="A256" s="126" t="s">
        <v>488</v>
      </c>
      <c r="B256" s="127"/>
      <c r="C256" s="128"/>
      <c r="D256" s="92">
        <f t="shared" ref="D256:E256" si="1">SUM(D18:D255)</f>
        <v>78389</v>
      </c>
      <c r="E256" s="92">
        <f t="shared" si="1"/>
        <v>78758</v>
      </c>
      <c r="F256" s="88">
        <f>SUM(F11:F255)</f>
        <v>157147</v>
      </c>
    </row>
    <row r="257" spans="4:5" ht="12.75">
      <c r="D257" s="73"/>
      <c r="E257" s="73"/>
    </row>
    <row r="258" spans="4:5" ht="12.75">
      <c r="D258" s="73"/>
      <c r="E258" s="73"/>
    </row>
    <row r="259" spans="4:5" ht="12.75">
      <c r="D259" s="73"/>
      <c r="E259" s="73"/>
    </row>
    <row r="260" spans="4:5" ht="12.75">
      <c r="D260" s="73"/>
      <c r="E260" s="73"/>
    </row>
    <row r="261" spans="4:5" ht="12.75">
      <c r="D261" s="73"/>
      <c r="E261" s="73"/>
    </row>
    <row r="262" spans="4:5" ht="12.75">
      <c r="D262" s="73"/>
      <c r="E262" s="73"/>
    </row>
    <row r="263" spans="4:5" ht="12.75">
      <c r="D263" s="73"/>
      <c r="E263" s="73"/>
    </row>
    <row r="264" spans="4:5" ht="12.75">
      <c r="D264" s="73"/>
      <c r="E264" s="73"/>
    </row>
    <row r="265" spans="4:5" ht="12.75">
      <c r="D265" s="73"/>
      <c r="E265" s="73"/>
    </row>
    <row r="266" spans="4:5" ht="12.75">
      <c r="D266" s="73"/>
      <c r="E266" s="73"/>
    </row>
    <row r="267" spans="4:5" ht="12.75">
      <c r="D267" s="73"/>
      <c r="E267" s="73"/>
    </row>
    <row r="268" spans="4:5" ht="12.75">
      <c r="D268" s="73"/>
      <c r="E268" s="73"/>
    </row>
    <row r="269" spans="4:5" ht="12.75">
      <c r="D269" s="73"/>
      <c r="E269" s="73"/>
    </row>
    <row r="270" spans="4:5" ht="12.75">
      <c r="D270" s="73"/>
      <c r="E270" s="73"/>
    </row>
    <row r="271" spans="4:5" ht="12.75">
      <c r="D271" s="73"/>
      <c r="E271" s="73"/>
    </row>
    <row r="272" spans="4:5" ht="12.75">
      <c r="D272" s="73"/>
      <c r="E272" s="73"/>
    </row>
    <row r="273" spans="4:5" ht="12.75">
      <c r="D273" s="73"/>
      <c r="E273" s="73"/>
    </row>
    <row r="274" spans="4:5" ht="12.75">
      <c r="D274" s="73"/>
      <c r="E274" s="73"/>
    </row>
    <row r="275" spans="4:5" ht="12.75">
      <c r="D275" s="73"/>
      <c r="E275" s="73"/>
    </row>
    <row r="276" spans="4:5" ht="12.75">
      <c r="D276" s="73"/>
      <c r="E276" s="73"/>
    </row>
    <row r="277" spans="4:5" ht="12.75">
      <c r="D277" s="73"/>
      <c r="E277" s="73"/>
    </row>
    <row r="278" spans="4:5" ht="12.75">
      <c r="D278" s="73"/>
      <c r="E278" s="73"/>
    </row>
    <row r="279" spans="4:5" ht="12.75">
      <c r="D279" s="73"/>
      <c r="E279" s="73"/>
    </row>
    <row r="280" spans="4:5" ht="12.75">
      <c r="D280" s="73"/>
      <c r="E280" s="73"/>
    </row>
    <row r="281" spans="4:5" ht="12.75">
      <c r="D281" s="73"/>
      <c r="E281" s="73"/>
    </row>
    <row r="282" spans="4:5" ht="12.75">
      <c r="D282" s="73"/>
      <c r="E282" s="73"/>
    </row>
    <row r="283" spans="4:5" ht="12.75">
      <c r="D283" s="73"/>
      <c r="E283" s="73"/>
    </row>
    <row r="284" spans="4:5" ht="12.75">
      <c r="D284" s="73"/>
      <c r="E284" s="73"/>
    </row>
    <row r="285" spans="4:5" ht="12.75">
      <c r="D285" s="73"/>
      <c r="E285" s="73"/>
    </row>
    <row r="286" spans="4:5" ht="12.75">
      <c r="D286" s="73"/>
      <c r="E286" s="73"/>
    </row>
    <row r="287" spans="4:5" ht="12.75">
      <c r="D287" s="73"/>
      <c r="E287" s="73"/>
    </row>
    <row r="288" spans="4:5" ht="12.75">
      <c r="D288" s="73"/>
      <c r="E288" s="73"/>
    </row>
    <row r="289" spans="4:5" ht="12.75">
      <c r="D289" s="73"/>
      <c r="E289" s="73"/>
    </row>
    <row r="290" spans="4:5" ht="12.75">
      <c r="D290" s="73"/>
      <c r="E290" s="73"/>
    </row>
    <row r="291" spans="4:5" ht="12.75">
      <c r="D291" s="73"/>
      <c r="E291" s="73"/>
    </row>
    <row r="292" spans="4:5" ht="12.75">
      <c r="D292" s="73"/>
      <c r="E292" s="73"/>
    </row>
    <row r="293" spans="4:5" ht="12.75">
      <c r="D293" s="73"/>
      <c r="E293" s="73"/>
    </row>
    <row r="294" spans="4:5" ht="12.75">
      <c r="D294" s="73"/>
      <c r="E294" s="73"/>
    </row>
    <row r="295" spans="4:5" ht="12.75">
      <c r="D295" s="73"/>
      <c r="E295" s="73"/>
    </row>
    <row r="296" spans="4:5" ht="12.75">
      <c r="D296" s="73"/>
      <c r="E296" s="73"/>
    </row>
    <row r="297" spans="4:5" ht="12.75">
      <c r="D297" s="73"/>
      <c r="E297" s="73"/>
    </row>
    <row r="298" spans="4:5" ht="12.75">
      <c r="D298" s="73"/>
      <c r="E298" s="73"/>
    </row>
    <row r="299" spans="4:5" ht="12.75">
      <c r="D299" s="73"/>
      <c r="E299" s="73"/>
    </row>
    <row r="300" spans="4:5" ht="12.75">
      <c r="D300" s="73"/>
      <c r="E300" s="73"/>
    </row>
    <row r="301" spans="4:5" ht="12.75">
      <c r="D301" s="73"/>
      <c r="E301" s="73"/>
    </row>
    <row r="302" spans="4:5" ht="12.75">
      <c r="D302" s="73"/>
      <c r="E302" s="73"/>
    </row>
    <row r="303" spans="4:5" ht="12.75">
      <c r="D303" s="73"/>
      <c r="E303" s="73"/>
    </row>
    <row r="304" spans="4:5" ht="12.75">
      <c r="D304" s="73"/>
      <c r="E304" s="73"/>
    </row>
    <row r="305" spans="4:5" ht="12.75">
      <c r="D305" s="73"/>
      <c r="E305" s="73"/>
    </row>
    <row r="306" spans="4:5" ht="12.75">
      <c r="D306" s="73"/>
      <c r="E306" s="73"/>
    </row>
    <row r="307" spans="4:5" ht="12.75">
      <c r="D307" s="73"/>
      <c r="E307" s="73"/>
    </row>
    <row r="308" spans="4:5" ht="12.75">
      <c r="D308" s="73"/>
      <c r="E308" s="73"/>
    </row>
    <row r="309" spans="4:5" ht="12.75">
      <c r="D309" s="73"/>
      <c r="E309" s="73"/>
    </row>
    <row r="310" spans="4:5" ht="12.75">
      <c r="D310" s="73"/>
      <c r="E310" s="73"/>
    </row>
    <row r="311" spans="4:5" ht="12.75">
      <c r="D311" s="73"/>
      <c r="E311" s="73"/>
    </row>
    <row r="312" spans="4:5" ht="12.75">
      <c r="D312" s="73"/>
      <c r="E312" s="73"/>
    </row>
    <row r="313" spans="4:5" ht="12.75">
      <c r="D313" s="73"/>
      <c r="E313" s="73"/>
    </row>
    <row r="314" spans="4:5" ht="12.75">
      <c r="D314" s="73"/>
      <c r="E314" s="73"/>
    </row>
    <row r="315" spans="4:5" ht="12.75">
      <c r="D315" s="73"/>
      <c r="E315" s="73"/>
    </row>
    <row r="316" spans="4:5" ht="12.75">
      <c r="D316" s="73"/>
      <c r="E316" s="73"/>
    </row>
    <row r="317" spans="4:5" ht="12.75">
      <c r="D317" s="73"/>
      <c r="E317" s="73"/>
    </row>
    <row r="318" spans="4:5" ht="12.75">
      <c r="D318" s="73"/>
      <c r="E318" s="73"/>
    </row>
    <row r="319" spans="4:5" ht="12.75">
      <c r="D319" s="73"/>
      <c r="E319" s="73"/>
    </row>
    <row r="320" spans="4:5" ht="12.75">
      <c r="D320" s="73"/>
      <c r="E320" s="73"/>
    </row>
    <row r="321" spans="4:5" ht="12.75">
      <c r="D321" s="73"/>
      <c r="E321" s="73"/>
    </row>
    <row r="322" spans="4:5" ht="12.75">
      <c r="D322" s="73"/>
      <c r="E322" s="73"/>
    </row>
    <row r="323" spans="4:5" ht="12.75">
      <c r="D323" s="73"/>
      <c r="E323" s="73"/>
    </row>
    <row r="324" spans="4:5" ht="12.75">
      <c r="D324" s="73"/>
      <c r="E324" s="73"/>
    </row>
    <row r="325" spans="4:5" ht="12.75">
      <c r="D325" s="73"/>
      <c r="E325" s="73"/>
    </row>
    <row r="326" spans="4:5" ht="12.75">
      <c r="D326" s="73"/>
      <c r="E326" s="73"/>
    </row>
    <row r="327" spans="4:5" ht="12.75">
      <c r="D327" s="73"/>
      <c r="E327" s="73"/>
    </row>
    <row r="328" spans="4:5" ht="12.75">
      <c r="D328" s="73"/>
      <c r="E328" s="73"/>
    </row>
    <row r="329" spans="4:5" ht="12.75">
      <c r="D329" s="73"/>
      <c r="E329" s="73"/>
    </row>
    <row r="330" spans="4:5" ht="12.75">
      <c r="D330" s="73"/>
      <c r="E330" s="73"/>
    </row>
    <row r="331" spans="4:5" ht="12.75">
      <c r="D331" s="73"/>
      <c r="E331" s="73"/>
    </row>
    <row r="332" spans="4:5" ht="12.75">
      <c r="D332" s="73"/>
      <c r="E332" s="73"/>
    </row>
    <row r="333" spans="4:5" ht="12.75">
      <c r="D333" s="73"/>
      <c r="E333" s="73"/>
    </row>
    <row r="334" spans="4:5" ht="12.75">
      <c r="D334" s="73"/>
      <c r="E334" s="73"/>
    </row>
    <row r="335" spans="4:5" ht="12.75">
      <c r="D335" s="73"/>
      <c r="E335" s="73"/>
    </row>
    <row r="336" spans="4:5" ht="12.75">
      <c r="D336" s="73"/>
      <c r="E336" s="73"/>
    </row>
    <row r="337" spans="4:5" ht="12.75">
      <c r="D337" s="73"/>
      <c r="E337" s="73"/>
    </row>
    <row r="338" spans="4:5" ht="12.75">
      <c r="D338" s="73"/>
      <c r="E338" s="73"/>
    </row>
    <row r="339" spans="4:5" ht="12.75">
      <c r="D339" s="73"/>
      <c r="E339" s="73"/>
    </row>
    <row r="340" spans="4:5" ht="12.75">
      <c r="D340" s="73"/>
      <c r="E340" s="73"/>
    </row>
    <row r="341" spans="4:5" ht="12.75">
      <c r="D341" s="73"/>
      <c r="E341" s="73"/>
    </row>
    <row r="342" spans="4:5" ht="12.75">
      <c r="D342" s="73"/>
      <c r="E342" s="73"/>
    </row>
    <row r="343" spans="4:5" ht="12.75">
      <c r="D343" s="73"/>
      <c r="E343" s="73"/>
    </row>
    <row r="344" spans="4:5" ht="12.75">
      <c r="D344" s="73"/>
      <c r="E344" s="73"/>
    </row>
    <row r="345" spans="4:5" ht="12.75">
      <c r="D345" s="73"/>
      <c r="E345" s="73"/>
    </row>
    <row r="346" spans="4:5" ht="12.75">
      <c r="D346" s="73"/>
      <c r="E346" s="73"/>
    </row>
    <row r="347" spans="4:5" ht="12.75">
      <c r="D347" s="73"/>
      <c r="E347" s="73"/>
    </row>
    <row r="348" spans="4:5" ht="12.75">
      <c r="D348" s="73"/>
      <c r="E348" s="73"/>
    </row>
    <row r="349" spans="4:5" ht="12.75">
      <c r="D349" s="73"/>
      <c r="E349" s="73"/>
    </row>
    <row r="350" spans="4:5" ht="12.75">
      <c r="D350" s="73"/>
      <c r="E350" s="73"/>
    </row>
    <row r="351" spans="4:5" ht="12.75">
      <c r="D351" s="73"/>
      <c r="E351" s="73"/>
    </row>
    <row r="352" spans="4:5" ht="12.75">
      <c r="D352" s="73"/>
      <c r="E352" s="73"/>
    </row>
    <row r="353" spans="4:5" ht="12.75">
      <c r="D353" s="73"/>
      <c r="E353" s="73"/>
    </row>
    <row r="354" spans="4:5" ht="12.75">
      <c r="D354" s="73"/>
      <c r="E354" s="73"/>
    </row>
    <row r="355" spans="4:5" ht="12.75">
      <c r="D355" s="73"/>
      <c r="E355" s="73"/>
    </row>
    <row r="356" spans="4:5" ht="12.75">
      <c r="D356" s="73"/>
      <c r="E356" s="73"/>
    </row>
    <row r="357" spans="4:5" ht="12.75">
      <c r="D357" s="73"/>
      <c r="E357" s="73"/>
    </row>
    <row r="358" spans="4:5" ht="12.75">
      <c r="D358" s="73"/>
      <c r="E358" s="73"/>
    </row>
    <row r="359" spans="4:5" ht="12.75">
      <c r="D359" s="73"/>
      <c r="E359" s="73"/>
    </row>
    <row r="360" spans="4:5" ht="12.75">
      <c r="D360" s="73"/>
      <c r="E360" s="73"/>
    </row>
    <row r="361" spans="4:5" ht="12.75">
      <c r="D361" s="73"/>
      <c r="E361" s="73"/>
    </row>
    <row r="362" spans="4:5" ht="12.75">
      <c r="D362" s="73"/>
      <c r="E362" s="73"/>
    </row>
    <row r="363" spans="4:5" ht="12.75">
      <c r="D363" s="73"/>
      <c r="E363" s="73"/>
    </row>
    <row r="364" spans="4:5" ht="12.75">
      <c r="D364" s="73"/>
      <c r="E364" s="73"/>
    </row>
    <row r="365" spans="4:5" ht="12.75">
      <c r="D365" s="73"/>
      <c r="E365" s="73"/>
    </row>
    <row r="366" spans="4:5" ht="12.75">
      <c r="D366" s="73"/>
      <c r="E366" s="73"/>
    </row>
    <row r="367" spans="4:5" ht="12.75">
      <c r="D367" s="73"/>
      <c r="E367" s="73"/>
    </row>
    <row r="368" spans="4:5" ht="12.75">
      <c r="D368" s="73"/>
      <c r="E368" s="73"/>
    </row>
    <row r="369" spans="4:5" ht="12.75">
      <c r="D369" s="73"/>
      <c r="E369" s="73"/>
    </row>
    <row r="370" spans="4:5" ht="12.75">
      <c r="D370" s="73"/>
      <c r="E370" s="73"/>
    </row>
    <row r="371" spans="4:5" ht="12.75">
      <c r="D371" s="73"/>
      <c r="E371" s="73"/>
    </row>
    <row r="372" spans="4:5" ht="12.75">
      <c r="D372" s="73"/>
      <c r="E372" s="73"/>
    </row>
    <row r="373" spans="4:5" ht="12.75">
      <c r="D373" s="73"/>
      <c r="E373" s="73"/>
    </row>
    <row r="374" spans="4:5" ht="12.75">
      <c r="D374" s="73"/>
      <c r="E374" s="73"/>
    </row>
    <row r="375" spans="4:5" ht="12.75">
      <c r="D375" s="73"/>
      <c r="E375" s="73"/>
    </row>
    <row r="376" spans="4:5" ht="12.75">
      <c r="D376" s="73"/>
      <c r="E376" s="73"/>
    </row>
    <row r="377" spans="4:5" ht="12.75">
      <c r="D377" s="73"/>
      <c r="E377" s="73"/>
    </row>
    <row r="378" spans="4:5" ht="12.75">
      <c r="D378" s="73"/>
      <c r="E378" s="73"/>
    </row>
    <row r="379" spans="4:5" ht="12.75">
      <c r="D379" s="73"/>
      <c r="E379" s="73"/>
    </row>
    <row r="380" spans="4:5" ht="12.75">
      <c r="D380" s="73"/>
      <c r="E380" s="73"/>
    </row>
    <row r="381" spans="4:5" ht="12.75">
      <c r="D381" s="73"/>
      <c r="E381" s="73"/>
    </row>
    <row r="382" spans="4:5" ht="12.75">
      <c r="D382" s="73"/>
      <c r="E382" s="73"/>
    </row>
    <row r="383" spans="4:5" ht="12.75">
      <c r="D383" s="73"/>
      <c r="E383" s="73"/>
    </row>
    <row r="384" spans="4:5" ht="12.75">
      <c r="D384" s="73"/>
      <c r="E384" s="73"/>
    </row>
    <row r="385" spans="4:5" ht="12.75">
      <c r="D385" s="73"/>
      <c r="E385" s="73"/>
    </row>
    <row r="386" spans="4:5" ht="12.75">
      <c r="D386" s="73"/>
      <c r="E386" s="73"/>
    </row>
    <row r="387" spans="4:5" ht="12.75">
      <c r="D387" s="73"/>
      <c r="E387" s="73"/>
    </row>
    <row r="388" spans="4:5" ht="12.75">
      <c r="D388" s="73"/>
      <c r="E388" s="73"/>
    </row>
    <row r="389" spans="4:5" ht="12.75">
      <c r="D389" s="73"/>
      <c r="E389" s="73"/>
    </row>
    <row r="390" spans="4:5" ht="12.75">
      <c r="D390" s="73"/>
      <c r="E390" s="73"/>
    </row>
    <row r="391" spans="4:5" ht="12.75">
      <c r="D391" s="73"/>
      <c r="E391" s="73"/>
    </row>
    <row r="392" spans="4:5" ht="12.75">
      <c r="D392" s="73"/>
      <c r="E392" s="73"/>
    </row>
    <row r="393" spans="4:5" ht="12.75">
      <c r="D393" s="73"/>
      <c r="E393" s="73"/>
    </row>
    <row r="394" spans="4:5" ht="12.75">
      <c r="D394" s="73"/>
      <c r="E394" s="73"/>
    </row>
    <row r="395" spans="4:5" ht="12.75">
      <c r="D395" s="73"/>
      <c r="E395" s="73"/>
    </row>
    <row r="396" spans="4:5" ht="12.75">
      <c r="D396" s="73"/>
      <c r="E396" s="73"/>
    </row>
    <row r="397" spans="4:5" ht="12.75">
      <c r="D397" s="73"/>
      <c r="E397" s="73"/>
    </row>
    <row r="398" spans="4:5" ht="12.75">
      <c r="D398" s="73"/>
      <c r="E398" s="73"/>
    </row>
    <row r="399" spans="4:5" ht="12.75">
      <c r="D399" s="73"/>
      <c r="E399" s="73"/>
    </row>
    <row r="400" spans="4:5" ht="12.75">
      <c r="D400" s="73"/>
      <c r="E400" s="73"/>
    </row>
    <row r="401" spans="4:5" ht="12.75">
      <c r="D401" s="73"/>
      <c r="E401" s="73"/>
    </row>
    <row r="402" spans="4:5" ht="12.75">
      <c r="D402" s="73"/>
      <c r="E402" s="73"/>
    </row>
    <row r="403" spans="4:5" ht="12.75">
      <c r="D403" s="73"/>
      <c r="E403" s="73"/>
    </row>
    <row r="404" spans="4:5" ht="12.75">
      <c r="D404" s="73"/>
      <c r="E404" s="73"/>
    </row>
    <row r="405" spans="4:5" ht="12.75">
      <c r="D405" s="73"/>
      <c r="E405" s="73"/>
    </row>
    <row r="406" spans="4:5" ht="12.75">
      <c r="D406" s="73"/>
      <c r="E406" s="73"/>
    </row>
    <row r="407" spans="4:5" ht="12.75">
      <c r="D407" s="73"/>
      <c r="E407" s="73"/>
    </row>
    <row r="408" spans="4:5" ht="12.75">
      <c r="D408" s="73"/>
      <c r="E408" s="73"/>
    </row>
    <row r="409" spans="4:5" ht="12.75">
      <c r="D409" s="73"/>
      <c r="E409" s="73"/>
    </row>
    <row r="410" spans="4:5" ht="12.75">
      <c r="D410" s="73"/>
      <c r="E410" s="73"/>
    </row>
    <row r="411" spans="4:5" ht="12.75">
      <c r="D411" s="73"/>
      <c r="E411" s="73"/>
    </row>
    <row r="412" spans="4:5" ht="12.75">
      <c r="D412" s="73"/>
      <c r="E412" s="73"/>
    </row>
    <row r="413" spans="4:5" ht="12.75">
      <c r="D413" s="73"/>
      <c r="E413" s="73"/>
    </row>
    <row r="414" spans="4:5" ht="12.75">
      <c r="D414" s="73"/>
      <c r="E414" s="73"/>
    </row>
    <row r="415" spans="4:5" ht="12.75">
      <c r="D415" s="73"/>
      <c r="E415" s="73"/>
    </row>
    <row r="416" spans="4:5" ht="12.75">
      <c r="D416" s="73"/>
      <c r="E416" s="73"/>
    </row>
    <row r="417" spans="4:5" ht="12.75">
      <c r="D417" s="73"/>
      <c r="E417" s="73"/>
    </row>
    <row r="418" spans="4:5" ht="12.75">
      <c r="D418" s="73"/>
      <c r="E418" s="73"/>
    </row>
    <row r="419" spans="4:5" ht="12.75">
      <c r="D419" s="73"/>
      <c r="E419" s="73"/>
    </row>
    <row r="420" spans="4:5" ht="12.75">
      <c r="D420" s="73"/>
      <c r="E420" s="73"/>
    </row>
    <row r="421" spans="4:5" ht="12.75">
      <c r="D421" s="73"/>
      <c r="E421" s="73"/>
    </row>
    <row r="422" spans="4:5" ht="12.75">
      <c r="D422" s="73"/>
      <c r="E422" s="73"/>
    </row>
    <row r="423" spans="4:5" ht="12.75">
      <c r="D423" s="73"/>
      <c r="E423" s="73"/>
    </row>
    <row r="424" spans="4:5" ht="12.75">
      <c r="D424" s="73"/>
      <c r="E424" s="73"/>
    </row>
    <row r="425" spans="4:5" ht="12.75">
      <c r="D425" s="73"/>
      <c r="E425" s="73"/>
    </row>
    <row r="426" spans="4:5" ht="12.75">
      <c r="D426" s="73"/>
      <c r="E426" s="73"/>
    </row>
    <row r="427" spans="4:5" ht="12.75">
      <c r="D427" s="73"/>
      <c r="E427" s="73"/>
    </row>
    <row r="428" spans="4:5" ht="12.75">
      <c r="D428" s="73"/>
      <c r="E428" s="73"/>
    </row>
    <row r="429" spans="4:5" ht="12.75">
      <c r="D429" s="73"/>
      <c r="E429" s="73"/>
    </row>
    <row r="430" spans="4:5" ht="12.75">
      <c r="D430" s="73"/>
      <c r="E430" s="73"/>
    </row>
    <row r="431" spans="4:5" ht="12.75">
      <c r="D431" s="73"/>
      <c r="E431" s="73"/>
    </row>
    <row r="432" spans="4:5" ht="12.75">
      <c r="D432" s="73"/>
      <c r="E432" s="73"/>
    </row>
    <row r="433" spans="4:5" ht="12.75">
      <c r="D433" s="73"/>
      <c r="E433" s="73"/>
    </row>
    <row r="434" spans="4:5" ht="12.75">
      <c r="D434" s="73"/>
      <c r="E434" s="73"/>
    </row>
    <row r="435" spans="4:5" ht="12.75">
      <c r="D435" s="73"/>
      <c r="E435" s="73"/>
    </row>
    <row r="436" spans="4:5" ht="12.75">
      <c r="D436" s="73"/>
      <c r="E436" s="73"/>
    </row>
    <row r="437" spans="4:5" ht="12.75">
      <c r="D437" s="73"/>
      <c r="E437" s="73"/>
    </row>
    <row r="438" spans="4:5" ht="12.75">
      <c r="D438" s="73"/>
      <c r="E438" s="73"/>
    </row>
    <row r="439" spans="4:5" ht="12.75">
      <c r="D439" s="73"/>
      <c r="E439" s="73"/>
    </row>
    <row r="440" spans="4:5" ht="12.75">
      <c r="D440" s="73"/>
      <c r="E440" s="73"/>
    </row>
    <row r="441" spans="4:5" ht="12.75">
      <c r="D441" s="73"/>
      <c r="E441" s="73"/>
    </row>
    <row r="442" spans="4:5" ht="12.75">
      <c r="D442" s="73"/>
      <c r="E442" s="73"/>
    </row>
    <row r="443" spans="4:5" ht="12.75">
      <c r="D443" s="73"/>
      <c r="E443" s="73"/>
    </row>
    <row r="444" spans="4:5" ht="12.75">
      <c r="D444" s="73"/>
      <c r="E444" s="73"/>
    </row>
    <row r="445" spans="4:5" ht="12.75">
      <c r="D445" s="73"/>
      <c r="E445" s="73"/>
    </row>
    <row r="446" spans="4:5" ht="12.75">
      <c r="D446" s="73"/>
      <c r="E446" s="73"/>
    </row>
    <row r="447" spans="4:5" ht="12.75">
      <c r="D447" s="73"/>
      <c r="E447" s="73"/>
    </row>
    <row r="448" spans="4:5" ht="12.75">
      <c r="D448" s="73"/>
      <c r="E448" s="73"/>
    </row>
    <row r="449" spans="4:5" ht="12.75">
      <c r="D449" s="73"/>
      <c r="E449" s="73"/>
    </row>
    <row r="450" spans="4:5" ht="12.75">
      <c r="D450" s="73"/>
      <c r="E450" s="73"/>
    </row>
    <row r="451" spans="4:5" ht="12.75">
      <c r="D451" s="73"/>
      <c r="E451" s="73"/>
    </row>
    <row r="452" spans="4:5" ht="12.75">
      <c r="D452" s="73"/>
      <c r="E452" s="73"/>
    </row>
    <row r="453" spans="4:5" ht="12.75">
      <c r="D453" s="73"/>
      <c r="E453" s="73"/>
    </row>
    <row r="454" spans="4:5" ht="12.75">
      <c r="D454" s="73"/>
      <c r="E454" s="73"/>
    </row>
    <row r="455" spans="4:5" ht="12.75">
      <c r="D455" s="73"/>
      <c r="E455" s="73"/>
    </row>
    <row r="456" spans="4:5" ht="12.75">
      <c r="D456" s="73"/>
      <c r="E456" s="73"/>
    </row>
    <row r="457" spans="4:5" ht="12.75">
      <c r="D457" s="73"/>
      <c r="E457" s="73"/>
    </row>
    <row r="458" spans="4:5" ht="12.75">
      <c r="D458" s="73"/>
      <c r="E458" s="73"/>
    </row>
    <row r="459" spans="4:5" ht="12.75">
      <c r="D459" s="73"/>
      <c r="E459" s="73"/>
    </row>
    <row r="460" spans="4:5" ht="12.75">
      <c r="D460" s="73"/>
      <c r="E460" s="73"/>
    </row>
    <row r="461" spans="4:5" ht="12.75">
      <c r="D461" s="73"/>
      <c r="E461" s="73"/>
    </row>
    <row r="462" spans="4:5" ht="12.75">
      <c r="D462" s="73"/>
      <c r="E462" s="73"/>
    </row>
    <row r="463" spans="4:5" ht="12.75">
      <c r="D463" s="73"/>
      <c r="E463" s="73"/>
    </row>
    <row r="464" spans="4:5" ht="12.75">
      <c r="D464" s="73"/>
      <c r="E464" s="73"/>
    </row>
    <row r="465" spans="4:5" ht="12.75">
      <c r="D465" s="73"/>
      <c r="E465" s="73"/>
    </row>
    <row r="466" spans="4:5" ht="12.75">
      <c r="D466" s="73"/>
      <c r="E466" s="73"/>
    </row>
    <row r="467" spans="4:5" ht="12.75">
      <c r="D467" s="73"/>
      <c r="E467" s="73"/>
    </row>
    <row r="468" spans="4:5" ht="12.75">
      <c r="D468" s="73"/>
      <c r="E468" s="73"/>
    </row>
    <row r="469" spans="4:5" ht="12.75">
      <c r="D469" s="73"/>
      <c r="E469" s="73"/>
    </row>
    <row r="470" spans="4:5" ht="12.75">
      <c r="D470" s="73"/>
      <c r="E470" s="73"/>
    </row>
    <row r="471" spans="4:5" ht="12.75">
      <c r="D471" s="73"/>
      <c r="E471" s="73"/>
    </row>
    <row r="472" spans="4:5" ht="12.75">
      <c r="D472" s="73"/>
      <c r="E472" s="73"/>
    </row>
    <row r="473" spans="4:5" ht="12.75">
      <c r="D473" s="73"/>
      <c r="E473" s="73"/>
    </row>
    <row r="474" spans="4:5" ht="12.75">
      <c r="D474" s="73"/>
      <c r="E474" s="73"/>
    </row>
    <row r="475" spans="4:5" ht="12.75">
      <c r="D475" s="73"/>
      <c r="E475" s="73"/>
    </row>
    <row r="476" spans="4:5" ht="12.75">
      <c r="D476" s="73"/>
      <c r="E476" s="73"/>
    </row>
    <row r="477" spans="4:5" ht="12.75">
      <c r="D477" s="73"/>
      <c r="E477" s="73"/>
    </row>
    <row r="478" spans="4:5" ht="12.75">
      <c r="D478" s="73"/>
      <c r="E478" s="73"/>
    </row>
    <row r="479" spans="4:5" ht="12.75">
      <c r="D479" s="73"/>
      <c r="E479" s="73"/>
    </row>
    <row r="480" spans="4:5" ht="12.75">
      <c r="D480" s="73"/>
      <c r="E480" s="73"/>
    </row>
    <row r="481" spans="4:5" ht="12.75">
      <c r="D481" s="73"/>
      <c r="E481" s="73"/>
    </row>
    <row r="482" spans="4:5" ht="12.75">
      <c r="D482" s="73"/>
      <c r="E482" s="73"/>
    </row>
    <row r="483" spans="4:5" ht="12.75">
      <c r="D483" s="73"/>
      <c r="E483" s="73"/>
    </row>
    <row r="484" spans="4:5" ht="12.75">
      <c r="D484" s="73"/>
      <c r="E484" s="73"/>
    </row>
    <row r="485" spans="4:5" ht="12.75">
      <c r="D485" s="73"/>
      <c r="E485" s="73"/>
    </row>
    <row r="486" spans="4:5" ht="12.75">
      <c r="D486" s="73"/>
      <c r="E486" s="73"/>
    </row>
    <row r="487" spans="4:5" ht="12.75">
      <c r="D487" s="73"/>
      <c r="E487" s="73"/>
    </row>
    <row r="488" spans="4:5" ht="12.75">
      <c r="D488" s="73"/>
      <c r="E488" s="73"/>
    </row>
    <row r="489" spans="4:5" ht="12.75">
      <c r="D489" s="73"/>
      <c r="E489" s="73"/>
    </row>
    <row r="490" spans="4:5" ht="12.75">
      <c r="D490" s="73"/>
      <c r="E490" s="73"/>
    </row>
    <row r="491" spans="4:5" ht="12.75">
      <c r="D491" s="73"/>
      <c r="E491" s="73"/>
    </row>
    <row r="492" spans="4:5" ht="12.75">
      <c r="D492" s="73"/>
      <c r="E492" s="73"/>
    </row>
    <row r="493" spans="4:5" ht="12.75">
      <c r="D493" s="73"/>
      <c r="E493" s="73"/>
    </row>
    <row r="494" spans="4:5" ht="12.75">
      <c r="D494" s="73"/>
      <c r="E494" s="73"/>
    </row>
    <row r="495" spans="4:5" ht="12.75">
      <c r="D495" s="73"/>
      <c r="E495" s="73"/>
    </row>
    <row r="496" spans="4:5" ht="12.75">
      <c r="D496" s="73"/>
      <c r="E496" s="73"/>
    </row>
    <row r="497" spans="4:5" ht="12.75">
      <c r="D497" s="73"/>
      <c r="E497" s="73"/>
    </row>
    <row r="498" spans="4:5" ht="12.75">
      <c r="D498" s="73"/>
      <c r="E498" s="73"/>
    </row>
    <row r="499" spans="4:5" ht="12.75">
      <c r="D499" s="73"/>
      <c r="E499" s="73"/>
    </row>
    <row r="500" spans="4:5" ht="12.75">
      <c r="D500" s="73"/>
      <c r="E500" s="73"/>
    </row>
    <row r="501" spans="4:5" ht="12.75">
      <c r="D501" s="73"/>
      <c r="E501" s="73"/>
    </row>
    <row r="502" spans="4:5" ht="12.75">
      <c r="D502" s="73"/>
      <c r="E502" s="73"/>
    </row>
    <row r="503" spans="4:5" ht="12.75">
      <c r="D503" s="73"/>
      <c r="E503" s="73"/>
    </row>
    <row r="504" spans="4:5" ht="12.75">
      <c r="D504" s="73"/>
      <c r="E504" s="73"/>
    </row>
    <row r="505" spans="4:5" ht="12.75">
      <c r="D505" s="73"/>
      <c r="E505" s="73"/>
    </row>
    <row r="506" spans="4:5" ht="12.75">
      <c r="D506" s="73"/>
      <c r="E506" s="73"/>
    </row>
    <row r="507" spans="4:5" ht="12.75">
      <c r="D507" s="73"/>
      <c r="E507" s="73"/>
    </row>
    <row r="508" spans="4:5" ht="12.75">
      <c r="D508" s="73"/>
      <c r="E508" s="73"/>
    </row>
    <row r="509" spans="4:5" ht="12.75">
      <c r="D509" s="73"/>
      <c r="E509" s="73"/>
    </row>
    <row r="510" spans="4:5" ht="12.75">
      <c r="D510" s="73"/>
      <c r="E510" s="73"/>
    </row>
    <row r="511" spans="4:5" ht="12.75">
      <c r="D511" s="73"/>
      <c r="E511" s="73"/>
    </row>
    <row r="512" spans="4:5" ht="12.75">
      <c r="D512" s="73"/>
      <c r="E512" s="73"/>
    </row>
    <row r="513" spans="4:5" ht="12.75">
      <c r="D513" s="73"/>
      <c r="E513" s="73"/>
    </row>
    <row r="514" spans="4:5" ht="12.75">
      <c r="D514" s="73"/>
      <c r="E514" s="73"/>
    </row>
    <row r="515" spans="4:5" ht="12.75">
      <c r="D515" s="73"/>
      <c r="E515" s="73"/>
    </row>
    <row r="516" spans="4:5" ht="12.75">
      <c r="D516" s="73"/>
      <c r="E516" s="73"/>
    </row>
    <row r="517" spans="4:5" ht="12.75">
      <c r="D517" s="73"/>
      <c r="E517" s="73"/>
    </row>
    <row r="518" spans="4:5" ht="12.75">
      <c r="D518" s="73"/>
      <c r="E518" s="73"/>
    </row>
    <row r="519" spans="4:5" ht="12.75">
      <c r="D519" s="73"/>
      <c r="E519" s="73"/>
    </row>
    <row r="520" spans="4:5" ht="12.75">
      <c r="D520" s="73"/>
      <c r="E520" s="73"/>
    </row>
    <row r="521" spans="4:5" ht="12.75">
      <c r="D521" s="73"/>
      <c r="E521" s="73"/>
    </row>
    <row r="522" spans="4:5" ht="12.75">
      <c r="D522" s="73"/>
      <c r="E522" s="73"/>
    </row>
    <row r="523" spans="4:5" ht="12.75">
      <c r="D523" s="73"/>
      <c r="E523" s="73"/>
    </row>
    <row r="524" spans="4:5" ht="12.75">
      <c r="D524" s="73"/>
      <c r="E524" s="73"/>
    </row>
    <row r="525" spans="4:5" ht="12.75">
      <c r="D525" s="73"/>
      <c r="E525" s="73"/>
    </row>
    <row r="526" spans="4:5" ht="12.75">
      <c r="D526" s="73"/>
      <c r="E526" s="73"/>
    </row>
    <row r="527" spans="4:5" ht="12.75">
      <c r="D527" s="73"/>
      <c r="E527" s="73"/>
    </row>
    <row r="528" spans="4:5" ht="12.75">
      <c r="D528" s="73"/>
      <c r="E528" s="73"/>
    </row>
    <row r="529" spans="4:5" ht="12.75">
      <c r="D529" s="73"/>
      <c r="E529" s="73"/>
    </row>
    <row r="530" spans="4:5" ht="12.75">
      <c r="D530" s="73"/>
      <c r="E530" s="73"/>
    </row>
    <row r="531" spans="4:5" ht="12.75">
      <c r="D531" s="73"/>
      <c r="E531" s="73"/>
    </row>
    <row r="532" spans="4:5" ht="12.75">
      <c r="D532" s="73"/>
      <c r="E532" s="73"/>
    </row>
    <row r="533" spans="4:5" ht="12.75">
      <c r="D533" s="73"/>
      <c r="E533" s="73"/>
    </row>
    <row r="534" spans="4:5" ht="12.75">
      <c r="D534" s="73"/>
      <c r="E534" s="73"/>
    </row>
    <row r="535" spans="4:5" ht="12.75">
      <c r="D535" s="73"/>
      <c r="E535" s="73"/>
    </row>
    <row r="536" spans="4:5" ht="12.75">
      <c r="D536" s="73"/>
      <c r="E536" s="73"/>
    </row>
    <row r="537" spans="4:5" ht="12.75">
      <c r="D537" s="73"/>
      <c r="E537" s="73"/>
    </row>
    <row r="538" spans="4:5" ht="12.75">
      <c r="D538" s="73"/>
      <c r="E538" s="73"/>
    </row>
    <row r="539" spans="4:5" ht="12.75">
      <c r="D539" s="73"/>
      <c r="E539" s="73"/>
    </row>
    <row r="540" spans="4:5" ht="12.75">
      <c r="D540" s="73"/>
      <c r="E540" s="73"/>
    </row>
    <row r="541" spans="4:5" ht="12.75">
      <c r="D541" s="73"/>
      <c r="E541" s="73"/>
    </row>
    <row r="542" spans="4:5" ht="12.75">
      <c r="D542" s="73"/>
      <c r="E542" s="73"/>
    </row>
    <row r="543" spans="4:5" ht="12.75">
      <c r="D543" s="73"/>
      <c r="E543" s="73"/>
    </row>
    <row r="544" spans="4:5" ht="12.75">
      <c r="D544" s="73"/>
      <c r="E544" s="73"/>
    </row>
    <row r="545" spans="4:5" ht="12.75">
      <c r="D545" s="73"/>
      <c r="E545" s="73"/>
    </row>
    <row r="546" spans="4:5" ht="12.75">
      <c r="D546" s="73"/>
      <c r="E546" s="73"/>
    </row>
    <row r="547" spans="4:5" ht="12.75">
      <c r="D547" s="73"/>
      <c r="E547" s="73"/>
    </row>
    <row r="548" spans="4:5" ht="12.75">
      <c r="D548" s="73"/>
      <c r="E548" s="73"/>
    </row>
    <row r="549" spans="4:5" ht="12.75">
      <c r="D549" s="73"/>
      <c r="E549" s="73"/>
    </row>
    <row r="550" spans="4:5" ht="12.75">
      <c r="D550" s="73"/>
      <c r="E550" s="73"/>
    </row>
    <row r="551" spans="4:5" ht="12.75">
      <c r="D551" s="73"/>
      <c r="E551" s="73"/>
    </row>
    <row r="552" spans="4:5" ht="12.75">
      <c r="D552" s="73"/>
      <c r="E552" s="73"/>
    </row>
    <row r="553" spans="4:5" ht="12.75">
      <c r="D553" s="73"/>
      <c r="E553" s="73"/>
    </row>
    <row r="554" spans="4:5" ht="12.75">
      <c r="D554" s="73"/>
      <c r="E554" s="73"/>
    </row>
    <row r="555" spans="4:5" ht="12.75">
      <c r="D555" s="73"/>
      <c r="E555" s="73"/>
    </row>
    <row r="556" spans="4:5" ht="12.75">
      <c r="D556" s="73"/>
      <c r="E556" s="73"/>
    </row>
    <row r="557" spans="4:5" ht="12.75">
      <c r="D557" s="73"/>
      <c r="E557" s="73"/>
    </row>
    <row r="558" spans="4:5" ht="12.75">
      <c r="D558" s="73"/>
      <c r="E558" s="73"/>
    </row>
    <row r="559" spans="4:5" ht="12.75">
      <c r="D559" s="73"/>
      <c r="E559" s="73"/>
    </row>
    <row r="560" spans="4:5" ht="12.75">
      <c r="D560" s="73"/>
      <c r="E560" s="73"/>
    </row>
    <row r="561" spans="4:5" ht="12.75">
      <c r="D561" s="73"/>
      <c r="E561" s="73"/>
    </row>
    <row r="562" spans="4:5" ht="12.75">
      <c r="D562" s="73"/>
      <c r="E562" s="73"/>
    </row>
    <row r="563" spans="4:5" ht="12.75">
      <c r="D563" s="73"/>
      <c r="E563" s="73"/>
    </row>
    <row r="564" spans="4:5" ht="12.75">
      <c r="D564" s="73"/>
      <c r="E564" s="73"/>
    </row>
    <row r="565" spans="4:5" ht="12.75">
      <c r="D565" s="73"/>
      <c r="E565" s="73"/>
    </row>
    <row r="566" spans="4:5" ht="12.75">
      <c r="D566" s="73"/>
      <c r="E566" s="73"/>
    </row>
    <row r="567" spans="4:5" ht="12.75">
      <c r="D567" s="73"/>
      <c r="E567" s="73"/>
    </row>
    <row r="568" spans="4:5" ht="12.75">
      <c r="D568" s="73"/>
      <c r="E568" s="73"/>
    </row>
    <row r="569" spans="4:5" ht="12.75">
      <c r="D569" s="73"/>
      <c r="E569" s="73"/>
    </row>
    <row r="570" spans="4:5" ht="12.75">
      <c r="D570" s="73"/>
      <c r="E570" s="73"/>
    </row>
    <row r="571" spans="4:5" ht="12.75">
      <c r="D571" s="73"/>
      <c r="E571" s="73"/>
    </row>
    <row r="572" spans="4:5" ht="12.75">
      <c r="D572" s="73"/>
      <c r="E572" s="73"/>
    </row>
    <row r="573" spans="4:5" ht="12.75">
      <c r="D573" s="73"/>
      <c r="E573" s="73"/>
    </row>
    <row r="574" spans="4:5" ht="12.75">
      <c r="D574" s="73"/>
      <c r="E574" s="73"/>
    </row>
    <row r="575" spans="4:5" ht="12.75">
      <c r="D575" s="73"/>
      <c r="E575" s="73"/>
    </row>
    <row r="576" spans="4:5" ht="12.75">
      <c r="D576" s="73"/>
      <c r="E576" s="73"/>
    </row>
    <row r="577" spans="4:5" ht="12.75">
      <c r="D577" s="73"/>
      <c r="E577" s="73"/>
    </row>
    <row r="578" spans="4:5" ht="12.75">
      <c r="D578" s="73"/>
      <c r="E578" s="73"/>
    </row>
    <row r="579" spans="4:5" ht="12.75">
      <c r="D579" s="73"/>
      <c r="E579" s="73"/>
    </row>
    <row r="580" spans="4:5" ht="12.75">
      <c r="D580" s="73"/>
      <c r="E580" s="73"/>
    </row>
    <row r="581" spans="4:5" ht="12.75">
      <c r="D581" s="73"/>
      <c r="E581" s="73"/>
    </row>
    <row r="582" spans="4:5" ht="12.75">
      <c r="D582" s="73"/>
      <c r="E582" s="73"/>
    </row>
    <row r="583" spans="4:5" ht="12.75">
      <c r="D583" s="73"/>
      <c r="E583" s="73"/>
    </row>
    <row r="584" spans="4:5" ht="12.75">
      <c r="D584" s="73"/>
      <c r="E584" s="73"/>
    </row>
    <row r="585" spans="4:5" ht="12.75">
      <c r="D585" s="73"/>
      <c r="E585" s="73"/>
    </row>
    <row r="586" spans="4:5" ht="12.75">
      <c r="D586" s="73"/>
      <c r="E586" s="73"/>
    </row>
    <row r="587" spans="4:5" ht="12.75">
      <c r="D587" s="73"/>
      <c r="E587" s="73"/>
    </row>
    <row r="588" spans="4:5" ht="12.75">
      <c r="D588" s="73"/>
      <c r="E588" s="73"/>
    </row>
    <row r="589" spans="4:5" ht="12.75">
      <c r="D589" s="73"/>
      <c r="E589" s="73"/>
    </row>
    <row r="590" spans="4:5" ht="12.75">
      <c r="D590" s="73"/>
      <c r="E590" s="73"/>
    </row>
    <row r="591" spans="4:5" ht="12.75">
      <c r="D591" s="73"/>
      <c r="E591" s="73"/>
    </row>
    <row r="592" spans="4:5" ht="12.75">
      <c r="D592" s="73"/>
      <c r="E592" s="73"/>
    </row>
    <row r="593" spans="4:5" ht="12.75">
      <c r="D593" s="73"/>
      <c r="E593" s="73"/>
    </row>
    <row r="594" spans="4:5" ht="12.75">
      <c r="D594" s="73"/>
      <c r="E594" s="73"/>
    </row>
    <row r="595" spans="4:5" ht="12.75">
      <c r="D595" s="73"/>
      <c r="E595" s="73"/>
    </row>
    <row r="596" spans="4:5" ht="12.75">
      <c r="D596" s="73"/>
      <c r="E596" s="73"/>
    </row>
    <row r="597" spans="4:5" ht="12.75">
      <c r="D597" s="73"/>
      <c r="E597" s="73"/>
    </row>
    <row r="598" spans="4:5" ht="12.75">
      <c r="D598" s="73"/>
      <c r="E598" s="73"/>
    </row>
    <row r="599" spans="4:5" ht="12.75">
      <c r="D599" s="73"/>
      <c r="E599" s="73"/>
    </row>
    <row r="600" spans="4:5" ht="12.75">
      <c r="D600" s="73"/>
      <c r="E600" s="73"/>
    </row>
    <row r="601" spans="4:5" ht="12.75">
      <c r="D601" s="73"/>
      <c r="E601" s="73"/>
    </row>
    <row r="602" spans="4:5" ht="12.75">
      <c r="D602" s="73"/>
      <c r="E602" s="73"/>
    </row>
    <row r="603" spans="4:5" ht="12.75">
      <c r="D603" s="73"/>
      <c r="E603" s="73"/>
    </row>
    <row r="604" spans="4:5" ht="12.75">
      <c r="D604" s="73"/>
      <c r="E604" s="73"/>
    </row>
    <row r="605" spans="4:5" ht="12.75">
      <c r="D605" s="73"/>
      <c r="E605" s="73"/>
    </row>
    <row r="606" spans="4:5" ht="12.75">
      <c r="D606" s="73"/>
      <c r="E606" s="73"/>
    </row>
    <row r="607" spans="4:5" ht="12.75">
      <c r="D607" s="73"/>
      <c r="E607" s="73"/>
    </row>
    <row r="608" spans="4:5" ht="12.75">
      <c r="D608" s="73"/>
      <c r="E608" s="73"/>
    </row>
    <row r="609" spans="4:5" ht="12.75">
      <c r="D609" s="73"/>
      <c r="E609" s="73"/>
    </row>
    <row r="610" spans="4:5" ht="12.75">
      <c r="D610" s="73"/>
      <c r="E610" s="73"/>
    </row>
    <row r="611" spans="4:5" ht="12.75">
      <c r="D611" s="73"/>
      <c r="E611" s="73"/>
    </row>
    <row r="612" spans="4:5" ht="12.75">
      <c r="D612" s="73"/>
      <c r="E612" s="73"/>
    </row>
    <row r="613" spans="4:5" ht="12.75">
      <c r="D613" s="73"/>
      <c r="E613" s="73"/>
    </row>
    <row r="614" spans="4:5" ht="12.75">
      <c r="D614" s="73"/>
      <c r="E614" s="73"/>
    </row>
    <row r="615" spans="4:5" ht="12.75">
      <c r="D615" s="73"/>
      <c r="E615" s="73"/>
    </row>
    <row r="616" spans="4:5" ht="12.75">
      <c r="D616" s="73"/>
      <c r="E616" s="73"/>
    </row>
    <row r="617" spans="4:5" ht="12.75">
      <c r="D617" s="73"/>
      <c r="E617" s="73"/>
    </row>
    <row r="618" spans="4:5" ht="12.75">
      <c r="D618" s="73"/>
      <c r="E618" s="73"/>
    </row>
    <row r="619" spans="4:5" ht="12.75">
      <c r="D619" s="73"/>
      <c r="E619" s="73"/>
    </row>
    <row r="620" spans="4:5" ht="12.75">
      <c r="D620" s="73"/>
      <c r="E620" s="73"/>
    </row>
    <row r="621" spans="4:5" ht="12.75">
      <c r="D621" s="73"/>
      <c r="E621" s="73"/>
    </row>
    <row r="622" spans="4:5" ht="12.75">
      <c r="D622" s="73"/>
      <c r="E622" s="73"/>
    </row>
    <row r="623" spans="4:5" ht="12.75">
      <c r="D623" s="73"/>
      <c r="E623" s="73"/>
    </row>
    <row r="624" spans="4:5" ht="12.75">
      <c r="D624" s="73"/>
      <c r="E624" s="73"/>
    </row>
    <row r="625" spans="4:5" ht="12.75">
      <c r="D625" s="73"/>
      <c r="E625" s="73"/>
    </row>
    <row r="626" spans="4:5" ht="12.75">
      <c r="D626" s="73"/>
      <c r="E626" s="73"/>
    </row>
    <row r="627" spans="4:5" ht="12.75">
      <c r="D627" s="73"/>
      <c r="E627" s="73"/>
    </row>
    <row r="628" spans="4:5" ht="12.75">
      <c r="D628" s="73"/>
      <c r="E628" s="73"/>
    </row>
    <row r="629" spans="4:5" ht="12.75">
      <c r="D629" s="73"/>
      <c r="E629" s="73"/>
    </row>
    <row r="630" spans="4:5" ht="12.75">
      <c r="D630" s="73"/>
      <c r="E630" s="73"/>
    </row>
    <row r="631" spans="4:5" ht="12.75">
      <c r="D631" s="73"/>
      <c r="E631" s="73"/>
    </row>
    <row r="632" spans="4:5" ht="12.75">
      <c r="D632" s="73"/>
      <c r="E632" s="73"/>
    </row>
    <row r="633" spans="4:5" ht="12.75">
      <c r="D633" s="73"/>
      <c r="E633" s="73"/>
    </row>
    <row r="634" spans="4:5" ht="12.75">
      <c r="D634" s="73"/>
      <c r="E634" s="73"/>
    </row>
    <row r="635" spans="4:5" ht="12.75">
      <c r="D635" s="73"/>
      <c r="E635" s="73"/>
    </row>
    <row r="636" spans="4:5" ht="12.75">
      <c r="D636" s="73"/>
      <c r="E636" s="73"/>
    </row>
    <row r="637" spans="4:5" ht="12.75">
      <c r="D637" s="73"/>
      <c r="E637" s="73"/>
    </row>
    <row r="638" spans="4:5" ht="12.75">
      <c r="D638" s="73"/>
      <c r="E638" s="73"/>
    </row>
    <row r="639" spans="4:5" ht="12.75">
      <c r="D639" s="73"/>
      <c r="E639" s="73"/>
    </row>
    <row r="640" spans="4:5" ht="12.75">
      <c r="D640" s="73"/>
      <c r="E640" s="73"/>
    </row>
    <row r="641" spans="4:5" ht="12.75">
      <c r="D641" s="73"/>
      <c r="E641" s="73"/>
    </row>
    <row r="642" spans="4:5" ht="12.75">
      <c r="D642" s="73"/>
      <c r="E642" s="73"/>
    </row>
    <row r="643" spans="4:5" ht="12.75">
      <c r="D643" s="73"/>
      <c r="E643" s="73"/>
    </row>
    <row r="644" spans="4:5" ht="12.75">
      <c r="D644" s="73"/>
      <c r="E644" s="73"/>
    </row>
    <row r="645" spans="4:5" ht="12.75">
      <c r="D645" s="73"/>
      <c r="E645" s="73"/>
    </row>
    <row r="646" spans="4:5" ht="12.75">
      <c r="D646" s="73"/>
      <c r="E646" s="73"/>
    </row>
    <row r="647" spans="4:5" ht="12.75">
      <c r="D647" s="73"/>
      <c r="E647" s="73"/>
    </row>
    <row r="648" spans="4:5" ht="12.75">
      <c r="D648" s="73"/>
      <c r="E648" s="73"/>
    </row>
    <row r="649" spans="4:5" ht="12.75">
      <c r="D649" s="73"/>
      <c r="E649" s="73"/>
    </row>
    <row r="650" spans="4:5" ht="12.75">
      <c r="D650" s="73"/>
      <c r="E650" s="73"/>
    </row>
    <row r="651" spans="4:5" ht="12.75">
      <c r="D651" s="73"/>
      <c r="E651" s="73"/>
    </row>
    <row r="652" spans="4:5" ht="12.75">
      <c r="D652" s="73"/>
      <c r="E652" s="73"/>
    </row>
    <row r="653" spans="4:5" ht="12.75">
      <c r="D653" s="73"/>
      <c r="E653" s="73"/>
    </row>
    <row r="654" spans="4:5" ht="12.75">
      <c r="D654" s="73"/>
      <c r="E654" s="73"/>
    </row>
    <row r="655" spans="4:5" ht="12.75">
      <c r="D655" s="73"/>
      <c r="E655" s="73"/>
    </row>
    <row r="656" spans="4:5" ht="12.75">
      <c r="D656" s="73"/>
      <c r="E656" s="73"/>
    </row>
    <row r="657" spans="4:5" ht="12.75">
      <c r="D657" s="73"/>
      <c r="E657" s="73"/>
    </row>
    <row r="658" spans="4:5" ht="12.75">
      <c r="D658" s="73"/>
      <c r="E658" s="73"/>
    </row>
    <row r="659" spans="4:5" ht="12.75">
      <c r="D659" s="73"/>
      <c r="E659" s="73"/>
    </row>
    <row r="660" spans="4:5" ht="12.75">
      <c r="D660" s="73"/>
      <c r="E660" s="73"/>
    </row>
    <row r="661" spans="4:5" ht="12.75">
      <c r="D661" s="73"/>
      <c r="E661" s="73"/>
    </row>
    <row r="662" spans="4:5" ht="12.75">
      <c r="D662" s="73"/>
      <c r="E662" s="73"/>
    </row>
    <row r="663" spans="4:5" ht="12.75">
      <c r="D663" s="73"/>
      <c r="E663" s="73"/>
    </row>
    <row r="664" spans="4:5" ht="12.75">
      <c r="D664" s="73"/>
      <c r="E664" s="73"/>
    </row>
    <row r="665" spans="4:5" ht="12.75">
      <c r="D665" s="73"/>
      <c r="E665" s="73"/>
    </row>
    <row r="666" spans="4:5" ht="12.75">
      <c r="D666" s="73"/>
      <c r="E666" s="73"/>
    </row>
    <row r="667" spans="4:5" ht="12.75">
      <c r="D667" s="73"/>
      <c r="E667" s="73"/>
    </row>
    <row r="668" spans="4:5" ht="12.75">
      <c r="D668" s="73"/>
      <c r="E668" s="73"/>
    </row>
    <row r="669" spans="4:5" ht="12.75">
      <c r="D669" s="73"/>
      <c r="E669" s="73"/>
    </row>
    <row r="670" spans="4:5" ht="12.75">
      <c r="D670" s="73"/>
      <c r="E670" s="73"/>
    </row>
    <row r="671" spans="4:5" ht="12.75">
      <c r="D671" s="73"/>
      <c r="E671" s="73"/>
    </row>
    <row r="672" spans="4:5" ht="12.75">
      <c r="D672" s="73"/>
      <c r="E672" s="73"/>
    </row>
    <row r="673" spans="4:5" ht="12.75">
      <c r="D673" s="73"/>
      <c r="E673" s="73"/>
    </row>
    <row r="674" spans="4:5" ht="12.75">
      <c r="D674" s="73"/>
      <c r="E674" s="73"/>
    </row>
    <row r="675" spans="4:5" ht="12.75">
      <c r="D675" s="73"/>
      <c r="E675" s="73"/>
    </row>
    <row r="676" spans="4:5" ht="12.75">
      <c r="D676" s="73"/>
      <c r="E676" s="73"/>
    </row>
    <row r="677" spans="4:5" ht="12.75">
      <c r="D677" s="73"/>
      <c r="E677" s="73"/>
    </row>
    <row r="678" spans="4:5" ht="12.75">
      <c r="D678" s="73"/>
      <c r="E678" s="73"/>
    </row>
    <row r="679" spans="4:5" ht="12.75">
      <c r="D679" s="73"/>
      <c r="E679" s="73"/>
    </row>
    <row r="680" spans="4:5" ht="12.75">
      <c r="D680" s="73"/>
      <c r="E680" s="73"/>
    </row>
    <row r="681" spans="4:5" ht="12.75">
      <c r="D681" s="73"/>
      <c r="E681" s="73"/>
    </row>
    <row r="682" spans="4:5" ht="12.75">
      <c r="D682" s="73"/>
      <c r="E682" s="73"/>
    </row>
    <row r="683" spans="4:5" ht="12.75">
      <c r="D683" s="73"/>
      <c r="E683" s="73"/>
    </row>
    <row r="684" spans="4:5" ht="12.75">
      <c r="D684" s="73"/>
      <c r="E684" s="73"/>
    </row>
    <row r="685" spans="4:5" ht="12.75">
      <c r="D685" s="73"/>
      <c r="E685" s="73"/>
    </row>
    <row r="686" spans="4:5" ht="12.75">
      <c r="D686" s="73"/>
      <c r="E686" s="73"/>
    </row>
    <row r="687" spans="4:5" ht="12.75">
      <c r="D687" s="73"/>
      <c r="E687" s="73"/>
    </row>
    <row r="688" spans="4:5" ht="12.75">
      <c r="D688" s="73"/>
      <c r="E688" s="73"/>
    </row>
    <row r="689" spans="4:5" ht="12.75">
      <c r="D689" s="73"/>
      <c r="E689" s="73"/>
    </row>
    <row r="690" spans="4:5" ht="12.75">
      <c r="D690" s="73"/>
      <c r="E690" s="73"/>
    </row>
    <row r="691" spans="4:5" ht="12.75">
      <c r="D691" s="73"/>
      <c r="E691" s="73"/>
    </row>
    <row r="692" spans="4:5" ht="12.75">
      <c r="D692" s="73"/>
      <c r="E692" s="73"/>
    </row>
    <row r="693" spans="4:5" ht="12.75">
      <c r="D693" s="73"/>
      <c r="E693" s="73"/>
    </row>
    <row r="694" spans="4:5" ht="12.75">
      <c r="D694" s="73"/>
      <c r="E694" s="73"/>
    </row>
    <row r="695" spans="4:5" ht="12.75">
      <c r="D695" s="73"/>
      <c r="E695" s="73"/>
    </row>
    <row r="696" spans="4:5" ht="12.75">
      <c r="D696" s="73"/>
      <c r="E696" s="73"/>
    </row>
    <row r="697" spans="4:5" ht="12.75">
      <c r="D697" s="73"/>
      <c r="E697" s="73"/>
    </row>
    <row r="698" spans="4:5" ht="12.75">
      <c r="D698" s="73"/>
      <c r="E698" s="73"/>
    </row>
    <row r="699" spans="4:5" ht="12.75">
      <c r="D699" s="73"/>
      <c r="E699" s="73"/>
    </row>
    <row r="700" spans="4:5" ht="12.75">
      <c r="D700" s="73"/>
      <c r="E700" s="73"/>
    </row>
    <row r="701" spans="4:5" ht="12.75">
      <c r="D701" s="73"/>
      <c r="E701" s="73"/>
    </row>
    <row r="702" spans="4:5" ht="12.75">
      <c r="D702" s="73"/>
      <c r="E702" s="73"/>
    </row>
    <row r="703" spans="4:5" ht="12.75">
      <c r="D703" s="73"/>
      <c r="E703" s="73"/>
    </row>
    <row r="704" spans="4:5" ht="12.75">
      <c r="D704" s="73"/>
      <c r="E704" s="73"/>
    </row>
    <row r="705" spans="4:5" ht="12.75">
      <c r="D705" s="73"/>
      <c r="E705" s="73"/>
    </row>
    <row r="706" spans="4:5" ht="12.75">
      <c r="D706" s="73"/>
      <c r="E706" s="73"/>
    </row>
    <row r="707" spans="4:5" ht="12.75">
      <c r="D707" s="73"/>
      <c r="E707" s="73"/>
    </row>
    <row r="708" spans="4:5" ht="12.75">
      <c r="D708" s="73"/>
      <c r="E708" s="73"/>
    </row>
    <row r="709" spans="4:5" ht="12.75">
      <c r="D709" s="73"/>
      <c r="E709" s="73"/>
    </row>
    <row r="710" spans="4:5" ht="12.75">
      <c r="D710" s="73"/>
      <c r="E710" s="73"/>
    </row>
    <row r="711" spans="4:5" ht="12.75">
      <c r="D711" s="73"/>
      <c r="E711" s="73"/>
    </row>
    <row r="712" spans="4:5" ht="12.75">
      <c r="D712" s="73"/>
      <c r="E712" s="73"/>
    </row>
    <row r="713" spans="4:5" ht="12.75">
      <c r="D713" s="73"/>
      <c r="E713" s="73"/>
    </row>
    <row r="714" spans="4:5" ht="12.75">
      <c r="D714" s="73"/>
      <c r="E714" s="73"/>
    </row>
    <row r="715" spans="4:5" ht="12.75">
      <c r="D715" s="73"/>
      <c r="E715" s="73"/>
    </row>
    <row r="716" spans="4:5" ht="12.75">
      <c r="D716" s="73"/>
      <c r="E716" s="73"/>
    </row>
    <row r="717" spans="4:5" ht="12.75">
      <c r="D717" s="73"/>
      <c r="E717" s="73"/>
    </row>
    <row r="718" spans="4:5" ht="12.75">
      <c r="D718" s="73"/>
      <c r="E718" s="73"/>
    </row>
    <row r="719" spans="4:5" ht="12.75">
      <c r="D719" s="73"/>
      <c r="E719" s="73"/>
    </row>
    <row r="720" spans="4:5" ht="12.75">
      <c r="D720" s="73"/>
      <c r="E720" s="73"/>
    </row>
    <row r="721" spans="4:5" ht="12.75">
      <c r="D721" s="73"/>
      <c r="E721" s="73"/>
    </row>
    <row r="722" spans="4:5" ht="12.75">
      <c r="D722" s="73"/>
      <c r="E722" s="73"/>
    </row>
    <row r="723" spans="4:5" ht="12.75">
      <c r="D723" s="73"/>
      <c r="E723" s="73"/>
    </row>
    <row r="724" spans="4:5" ht="12.75">
      <c r="D724" s="73"/>
      <c r="E724" s="73"/>
    </row>
    <row r="725" spans="4:5" ht="12.75">
      <c r="D725" s="73"/>
      <c r="E725" s="73"/>
    </row>
    <row r="726" spans="4:5" ht="12.75">
      <c r="D726" s="73"/>
      <c r="E726" s="73"/>
    </row>
    <row r="727" spans="4:5" ht="12.75">
      <c r="D727" s="73"/>
      <c r="E727" s="73"/>
    </row>
    <row r="728" spans="4:5" ht="12.75">
      <c r="D728" s="73"/>
      <c r="E728" s="73"/>
    </row>
    <row r="729" spans="4:5" ht="12.75">
      <c r="D729" s="73"/>
      <c r="E729" s="73"/>
    </row>
    <row r="730" spans="4:5" ht="12.75">
      <c r="D730" s="73"/>
      <c r="E730" s="73"/>
    </row>
    <row r="731" spans="4:5" ht="12.75">
      <c r="D731" s="73"/>
      <c r="E731" s="73"/>
    </row>
    <row r="732" spans="4:5" ht="12.75">
      <c r="D732" s="73"/>
      <c r="E732" s="73"/>
    </row>
    <row r="733" spans="4:5" ht="12.75">
      <c r="D733" s="73"/>
      <c r="E733" s="73"/>
    </row>
    <row r="734" spans="4:5" ht="12.75">
      <c r="D734" s="73"/>
      <c r="E734" s="73"/>
    </row>
    <row r="735" spans="4:5" ht="12.75">
      <c r="D735" s="73"/>
      <c r="E735" s="73"/>
    </row>
    <row r="736" spans="4:5" ht="12.75">
      <c r="D736" s="73"/>
      <c r="E736" s="73"/>
    </row>
    <row r="737" spans="4:5" ht="12.75">
      <c r="D737" s="73"/>
      <c r="E737" s="73"/>
    </row>
    <row r="738" spans="4:5" ht="12.75">
      <c r="D738" s="73"/>
      <c r="E738" s="73"/>
    </row>
    <row r="739" spans="4:5" ht="12.75">
      <c r="D739" s="73"/>
      <c r="E739" s="73"/>
    </row>
    <row r="740" spans="4:5" ht="12.75">
      <c r="D740" s="73"/>
      <c r="E740" s="73"/>
    </row>
    <row r="741" spans="4:5" ht="12.75">
      <c r="D741" s="73"/>
      <c r="E741" s="73"/>
    </row>
    <row r="742" spans="4:5" ht="12.75">
      <c r="D742" s="73"/>
      <c r="E742" s="73"/>
    </row>
    <row r="743" spans="4:5" ht="12.75">
      <c r="D743" s="73"/>
      <c r="E743" s="73"/>
    </row>
    <row r="744" spans="4:5" ht="12.75">
      <c r="D744" s="73"/>
      <c r="E744" s="73"/>
    </row>
    <row r="745" spans="4:5" ht="12.75">
      <c r="D745" s="73"/>
      <c r="E745" s="73"/>
    </row>
    <row r="746" spans="4:5" ht="12.75">
      <c r="D746" s="73"/>
      <c r="E746" s="73"/>
    </row>
    <row r="747" spans="4:5" ht="12.75">
      <c r="D747" s="73"/>
      <c r="E747" s="73"/>
    </row>
    <row r="748" spans="4:5" ht="12.75">
      <c r="D748" s="73"/>
      <c r="E748" s="73"/>
    </row>
    <row r="749" spans="4:5" ht="12.75">
      <c r="D749" s="73"/>
      <c r="E749" s="73"/>
    </row>
    <row r="750" spans="4:5" ht="12.75">
      <c r="D750" s="73"/>
      <c r="E750" s="73"/>
    </row>
    <row r="751" spans="4:5" ht="12.75">
      <c r="D751" s="73"/>
      <c r="E751" s="73"/>
    </row>
    <row r="752" spans="4:5" ht="12.75">
      <c r="D752" s="73"/>
      <c r="E752" s="73"/>
    </row>
    <row r="753" spans="4:5" ht="12.75">
      <c r="D753" s="73"/>
      <c r="E753" s="73"/>
    </row>
    <row r="754" spans="4:5" ht="12.75">
      <c r="D754" s="73"/>
      <c r="E754" s="73"/>
    </row>
    <row r="755" spans="4:5" ht="12.75">
      <c r="D755" s="73"/>
      <c r="E755" s="73"/>
    </row>
    <row r="756" spans="4:5" ht="12.75">
      <c r="D756" s="73"/>
      <c r="E756" s="73"/>
    </row>
    <row r="757" spans="4:5" ht="12.75">
      <c r="D757" s="73"/>
      <c r="E757" s="73"/>
    </row>
    <row r="758" spans="4:5" ht="12.75">
      <c r="D758" s="73"/>
      <c r="E758" s="73"/>
    </row>
    <row r="759" spans="4:5" ht="12.75">
      <c r="D759" s="73"/>
      <c r="E759" s="73"/>
    </row>
    <row r="760" spans="4:5" ht="12.75">
      <c r="D760" s="73"/>
      <c r="E760" s="73"/>
    </row>
    <row r="761" spans="4:5" ht="12.75">
      <c r="D761" s="73"/>
      <c r="E761" s="73"/>
    </row>
    <row r="762" spans="4:5" ht="12.75">
      <c r="D762" s="73"/>
      <c r="E762" s="73"/>
    </row>
    <row r="763" spans="4:5" ht="12.75">
      <c r="D763" s="73"/>
      <c r="E763" s="73"/>
    </row>
    <row r="764" spans="4:5" ht="12.75">
      <c r="D764" s="73"/>
      <c r="E764" s="73"/>
    </row>
    <row r="765" spans="4:5" ht="12.75">
      <c r="D765" s="73"/>
      <c r="E765" s="73"/>
    </row>
    <row r="766" spans="4:5" ht="12.75">
      <c r="D766" s="73"/>
      <c r="E766" s="73"/>
    </row>
    <row r="767" spans="4:5" ht="12.75">
      <c r="D767" s="73"/>
      <c r="E767" s="73"/>
    </row>
    <row r="768" spans="4:5" ht="12.75">
      <c r="D768" s="73"/>
      <c r="E768" s="73"/>
    </row>
    <row r="769" spans="4:5" ht="12.75">
      <c r="D769" s="73"/>
      <c r="E769" s="73"/>
    </row>
    <row r="770" spans="4:5" ht="12.75">
      <c r="D770" s="73"/>
      <c r="E770" s="73"/>
    </row>
    <row r="771" spans="4:5" ht="12.75">
      <c r="D771" s="73"/>
      <c r="E771" s="73"/>
    </row>
    <row r="772" spans="4:5" ht="12.75">
      <c r="D772" s="73"/>
      <c r="E772" s="73"/>
    </row>
    <row r="773" spans="4:5" ht="12.75">
      <c r="D773" s="73"/>
      <c r="E773" s="73"/>
    </row>
    <row r="774" spans="4:5" ht="12.75">
      <c r="D774" s="73"/>
      <c r="E774" s="73"/>
    </row>
    <row r="775" spans="4:5" ht="12.75">
      <c r="D775" s="73"/>
      <c r="E775" s="73"/>
    </row>
    <row r="776" spans="4:5" ht="12.75">
      <c r="D776" s="73"/>
      <c r="E776" s="73"/>
    </row>
    <row r="777" spans="4:5" ht="12.75">
      <c r="D777" s="73"/>
      <c r="E777" s="73"/>
    </row>
    <row r="778" spans="4:5" ht="12.75">
      <c r="D778" s="73"/>
      <c r="E778" s="73"/>
    </row>
    <row r="779" spans="4:5" ht="12.75">
      <c r="D779" s="73"/>
      <c r="E779" s="73"/>
    </row>
    <row r="780" spans="4:5" ht="12.75">
      <c r="D780" s="73"/>
      <c r="E780" s="73"/>
    </row>
    <row r="781" spans="4:5" ht="12.75">
      <c r="D781" s="73"/>
      <c r="E781" s="73"/>
    </row>
    <row r="782" spans="4:5" ht="12.75">
      <c r="D782" s="73"/>
      <c r="E782" s="73"/>
    </row>
    <row r="783" spans="4:5" ht="12.75">
      <c r="D783" s="73"/>
      <c r="E783" s="73"/>
    </row>
    <row r="784" spans="4:5" ht="12.75">
      <c r="D784" s="73"/>
      <c r="E784" s="73"/>
    </row>
    <row r="785" spans="4:5" ht="12.75">
      <c r="D785" s="73"/>
      <c r="E785" s="73"/>
    </row>
    <row r="786" spans="4:5" ht="12.75">
      <c r="D786" s="73"/>
      <c r="E786" s="73"/>
    </row>
    <row r="787" spans="4:5" ht="12.75">
      <c r="D787" s="73"/>
      <c r="E787" s="73"/>
    </row>
    <row r="788" spans="4:5" ht="12.75">
      <c r="D788" s="73"/>
      <c r="E788" s="73"/>
    </row>
    <row r="789" spans="4:5" ht="12.75">
      <c r="D789" s="73"/>
      <c r="E789" s="73"/>
    </row>
    <row r="790" spans="4:5" ht="12.75">
      <c r="D790" s="73"/>
      <c r="E790" s="73"/>
    </row>
    <row r="791" spans="4:5" ht="12.75">
      <c r="D791" s="73"/>
      <c r="E791" s="73"/>
    </row>
    <row r="792" spans="4:5" ht="12.75">
      <c r="D792" s="73"/>
      <c r="E792" s="73"/>
    </row>
    <row r="793" spans="4:5" ht="12.75">
      <c r="D793" s="73"/>
      <c r="E793" s="73"/>
    </row>
    <row r="794" spans="4:5" ht="12.75">
      <c r="D794" s="73"/>
      <c r="E794" s="73"/>
    </row>
    <row r="795" spans="4:5" ht="12.75">
      <c r="D795" s="73"/>
      <c r="E795" s="73"/>
    </row>
    <row r="796" spans="4:5" ht="12.75">
      <c r="D796" s="73"/>
      <c r="E796" s="73"/>
    </row>
    <row r="797" spans="4:5" ht="12.75">
      <c r="D797" s="73"/>
      <c r="E797" s="73"/>
    </row>
    <row r="798" spans="4:5" ht="12.75">
      <c r="D798" s="73"/>
      <c r="E798" s="73"/>
    </row>
    <row r="799" spans="4:5" ht="12.75">
      <c r="D799" s="73"/>
      <c r="E799" s="73"/>
    </row>
    <row r="800" spans="4:5" ht="12.75">
      <c r="D800" s="73"/>
      <c r="E800" s="73"/>
    </row>
    <row r="801" spans="4:5" ht="12.75">
      <c r="D801" s="73"/>
      <c r="E801" s="73"/>
    </row>
    <row r="802" spans="4:5" ht="12.75">
      <c r="D802" s="73"/>
      <c r="E802" s="73"/>
    </row>
    <row r="803" spans="4:5" ht="12.75">
      <c r="D803" s="73"/>
      <c r="E803" s="73"/>
    </row>
    <row r="804" spans="4:5" ht="12.75">
      <c r="D804" s="73"/>
      <c r="E804" s="73"/>
    </row>
    <row r="805" spans="4:5" ht="12.75">
      <c r="D805" s="73"/>
      <c r="E805" s="73"/>
    </row>
    <row r="806" spans="4:5" ht="12.75">
      <c r="D806" s="73"/>
      <c r="E806" s="73"/>
    </row>
    <row r="807" spans="4:5" ht="12.75">
      <c r="D807" s="73"/>
      <c r="E807" s="73"/>
    </row>
    <row r="808" spans="4:5" ht="12.75">
      <c r="D808" s="73"/>
      <c r="E808" s="73"/>
    </row>
    <row r="809" spans="4:5" ht="12.75">
      <c r="D809" s="73"/>
      <c r="E809" s="73"/>
    </row>
    <row r="810" spans="4:5" ht="12.75">
      <c r="D810" s="73"/>
      <c r="E810" s="73"/>
    </row>
    <row r="811" spans="4:5" ht="12.75">
      <c r="D811" s="73"/>
      <c r="E811" s="73"/>
    </row>
    <row r="812" spans="4:5" ht="12.75">
      <c r="D812" s="73"/>
      <c r="E812" s="73"/>
    </row>
    <row r="813" spans="4:5" ht="12.75">
      <c r="D813" s="73"/>
      <c r="E813" s="73"/>
    </row>
    <row r="814" spans="4:5" ht="12.75">
      <c r="D814" s="73"/>
      <c r="E814" s="73"/>
    </row>
    <row r="815" spans="4:5" ht="12.75">
      <c r="D815" s="73"/>
      <c r="E815" s="73"/>
    </row>
    <row r="816" spans="4:5" ht="12.75">
      <c r="D816" s="73"/>
      <c r="E816" s="73"/>
    </row>
    <row r="817" spans="4:5" ht="12.75">
      <c r="D817" s="73"/>
      <c r="E817" s="73"/>
    </row>
    <row r="818" spans="4:5" ht="12.75">
      <c r="D818" s="73"/>
      <c r="E818" s="73"/>
    </row>
    <row r="819" spans="4:5" ht="12.75">
      <c r="D819" s="73"/>
      <c r="E819" s="73"/>
    </row>
    <row r="820" spans="4:5" ht="12.75">
      <c r="D820" s="73"/>
      <c r="E820" s="73"/>
    </row>
    <row r="821" spans="4:5" ht="12.75">
      <c r="D821" s="73"/>
      <c r="E821" s="73"/>
    </row>
    <row r="822" spans="4:5" ht="12.75">
      <c r="D822" s="73"/>
      <c r="E822" s="73"/>
    </row>
    <row r="823" spans="4:5" ht="12.75">
      <c r="D823" s="73"/>
      <c r="E823" s="73"/>
    </row>
    <row r="824" spans="4:5" ht="12.75">
      <c r="D824" s="73"/>
      <c r="E824" s="73"/>
    </row>
    <row r="825" spans="4:5" ht="12.75">
      <c r="D825" s="73"/>
      <c r="E825" s="73"/>
    </row>
    <row r="826" spans="4:5" ht="12.75">
      <c r="D826" s="73"/>
      <c r="E826" s="73"/>
    </row>
    <row r="827" spans="4:5" ht="12.75">
      <c r="D827" s="73"/>
      <c r="E827" s="73"/>
    </row>
    <row r="828" spans="4:5" ht="12.75">
      <c r="D828" s="73"/>
      <c r="E828" s="73"/>
    </row>
    <row r="829" spans="4:5" ht="12.75">
      <c r="D829" s="73"/>
      <c r="E829" s="73"/>
    </row>
    <row r="830" spans="4:5" ht="12.75">
      <c r="D830" s="73"/>
      <c r="E830" s="73"/>
    </row>
    <row r="831" spans="4:5" ht="12.75">
      <c r="D831" s="73"/>
      <c r="E831" s="73"/>
    </row>
    <row r="832" spans="4:5" ht="12.75">
      <c r="D832" s="73"/>
      <c r="E832" s="73"/>
    </row>
    <row r="833" spans="4:5" ht="12.75">
      <c r="D833" s="73"/>
      <c r="E833" s="73"/>
    </row>
    <row r="834" spans="4:5" ht="12.75">
      <c r="D834" s="73"/>
      <c r="E834" s="73"/>
    </row>
    <row r="835" spans="4:5" ht="12.75">
      <c r="D835" s="73"/>
      <c r="E835" s="73"/>
    </row>
    <row r="836" spans="4:5" ht="12.75">
      <c r="D836" s="73"/>
      <c r="E836" s="73"/>
    </row>
    <row r="837" spans="4:5" ht="12.75">
      <c r="D837" s="73"/>
      <c r="E837" s="73"/>
    </row>
    <row r="838" spans="4:5" ht="12.75">
      <c r="D838" s="73"/>
      <c r="E838" s="73"/>
    </row>
    <row r="839" spans="4:5" ht="12.75">
      <c r="D839" s="73"/>
      <c r="E839" s="73"/>
    </row>
    <row r="840" spans="4:5" ht="12.75">
      <c r="D840" s="73"/>
      <c r="E840" s="73"/>
    </row>
    <row r="841" spans="4:5" ht="12.75">
      <c r="D841" s="73"/>
      <c r="E841" s="73"/>
    </row>
    <row r="842" spans="4:5" ht="12.75">
      <c r="D842" s="73"/>
      <c r="E842" s="73"/>
    </row>
    <row r="843" spans="4:5" ht="12.75">
      <c r="D843" s="73"/>
      <c r="E843" s="73"/>
    </row>
    <row r="844" spans="4:5" ht="12.75">
      <c r="D844" s="73"/>
      <c r="E844" s="73"/>
    </row>
    <row r="845" spans="4:5" ht="12.75">
      <c r="D845" s="73"/>
      <c r="E845" s="73"/>
    </row>
    <row r="846" spans="4:5" ht="12.75">
      <c r="D846" s="73"/>
      <c r="E846" s="73"/>
    </row>
    <row r="847" spans="4:5" ht="12.75">
      <c r="D847" s="73"/>
      <c r="E847" s="73"/>
    </row>
    <row r="848" spans="4:5" ht="12.75">
      <c r="D848" s="73"/>
      <c r="E848" s="73"/>
    </row>
    <row r="849" spans="4:5" ht="12.75">
      <c r="D849" s="73"/>
      <c r="E849" s="73"/>
    </row>
    <row r="850" spans="4:5" ht="12.75">
      <c r="D850" s="73"/>
      <c r="E850" s="73"/>
    </row>
    <row r="851" spans="4:5" ht="12.75">
      <c r="D851" s="73"/>
      <c r="E851" s="73"/>
    </row>
    <row r="852" spans="4:5" ht="12.75">
      <c r="D852" s="73"/>
      <c r="E852" s="73"/>
    </row>
    <row r="853" spans="4:5" ht="12.75">
      <c r="D853" s="73"/>
      <c r="E853" s="73"/>
    </row>
    <row r="854" spans="4:5" ht="12.75">
      <c r="D854" s="73"/>
      <c r="E854" s="73"/>
    </row>
    <row r="855" spans="4:5" ht="12.75">
      <c r="D855" s="73"/>
      <c r="E855" s="73"/>
    </row>
    <row r="856" spans="4:5" ht="12.75">
      <c r="D856" s="73"/>
      <c r="E856" s="73"/>
    </row>
    <row r="857" spans="4:5" ht="12.75">
      <c r="D857" s="73"/>
      <c r="E857" s="73"/>
    </row>
    <row r="858" spans="4:5" ht="12.75">
      <c r="D858" s="73"/>
      <c r="E858" s="73"/>
    </row>
    <row r="859" spans="4:5" ht="12.75">
      <c r="D859" s="73"/>
      <c r="E859" s="73"/>
    </row>
    <row r="860" spans="4:5" ht="12.75">
      <c r="D860" s="73"/>
      <c r="E860" s="73"/>
    </row>
    <row r="861" spans="4:5" ht="12.75">
      <c r="D861" s="73"/>
      <c r="E861" s="73"/>
    </row>
    <row r="862" spans="4:5" ht="12.75">
      <c r="D862" s="73"/>
      <c r="E862" s="73"/>
    </row>
    <row r="863" spans="4:5" ht="12.75">
      <c r="D863" s="73"/>
      <c r="E863" s="73"/>
    </row>
    <row r="864" spans="4:5" ht="12.75">
      <c r="D864" s="73"/>
      <c r="E864" s="73"/>
    </row>
    <row r="865" spans="4:5" ht="12.75">
      <c r="D865" s="73"/>
      <c r="E865" s="73"/>
    </row>
    <row r="866" spans="4:5" ht="12.75">
      <c r="D866" s="73"/>
      <c r="E866" s="73"/>
    </row>
    <row r="867" spans="4:5" ht="12.75">
      <c r="D867" s="73"/>
      <c r="E867" s="73"/>
    </row>
    <row r="868" spans="4:5" ht="12.75">
      <c r="D868" s="73"/>
      <c r="E868" s="73"/>
    </row>
    <row r="869" spans="4:5" ht="12.75">
      <c r="D869" s="73"/>
      <c r="E869" s="73"/>
    </row>
    <row r="870" spans="4:5" ht="12.75">
      <c r="D870" s="73"/>
      <c r="E870" s="73"/>
    </row>
    <row r="871" spans="4:5" ht="12.75">
      <c r="D871" s="73"/>
      <c r="E871" s="73"/>
    </row>
    <row r="872" spans="4:5" ht="12.75">
      <c r="D872" s="73"/>
      <c r="E872" s="73"/>
    </row>
    <row r="873" spans="4:5" ht="12.75">
      <c r="D873" s="73"/>
      <c r="E873" s="73"/>
    </row>
    <row r="874" spans="4:5" ht="12.75">
      <c r="D874" s="73"/>
      <c r="E874" s="73"/>
    </row>
    <row r="875" spans="4:5" ht="12.75">
      <c r="D875" s="73"/>
      <c r="E875" s="73"/>
    </row>
    <row r="876" spans="4:5" ht="12.75">
      <c r="D876" s="73"/>
      <c r="E876" s="73"/>
    </row>
    <row r="877" spans="4:5" ht="12.75">
      <c r="D877" s="73"/>
      <c r="E877" s="73"/>
    </row>
    <row r="878" spans="4:5" ht="12.75">
      <c r="D878" s="73"/>
      <c r="E878" s="73"/>
    </row>
    <row r="879" spans="4:5" ht="12.75">
      <c r="D879" s="73"/>
      <c r="E879" s="73"/>
    </row>
    <row r="880" spans="4:5" ht="12.75">
      <c r="D880" s="73"/>
      <c r="E880" s="73"/>
    </row>
    <row r="881" spans="4:5" ht="12.75">
      <c r="D881" s="73"/>
      <c r="E881" s="73"/>
    </row>
    <row r="882" spans="4:5" ht="12.75">
      <c r="D882" s="73"/>
      <c r="E882" s="73"/>
    </row>
    <row r="883" spans="4:5" ht="12.75">
      <c r="D883" s="73"/>
      <c r="E883" s="73"/>
    </row>
    <row r="884" spans="4:5" ht="12.75">
      <c r="D884" s="73"/>
      <c r="E884" s="73"/>
    </row>
    <row r="885" spans="4:5" ht="12.75">
      <c r="D885" s="73"/>
      <c r="E885" s="73"/>
    </row>
    <row r="886" spans="4:5" ht="12.75">
      <c r="D886" s="73"/>
      <c r="E886" s="73"/>
    </row>
    <row r="887" spans="4:5" ht="12.75">
      <c r="D887" s="73"/>
      <c r="E887" s="73"/>
    </row>
    <row r="888" spans="4:5" ht="12.75">
      <c r="D888" s="73"/>
      <c r="E888" s="73"/>
    </row>
    <row r="889" spans="4:5" ht="12.75">
      <c r="D889" s="73"/>
      <c r="E889" s="73"/>
    </row>
    <row r="890" spans="4:5" ht="12.75">
      <c r="D890" s="73"/>
      <c r="E890" s="73"/>
    </row>
    <row r="891" spans="4:5" ht="12.75">
      <c r="D891" s="73"/>
      <c r="E891" s="73"/>
    </row>
    <row r="892" spans="4:5" ht="12.75">
      <c r="D892" s="73"/>
      <c r="E892" s="73"/>
    </row>
    <row r="893" spans="4:5" ht="12.75">
      <c r="D893" s="73"/>
      <c r="E893" s="73"/>
    </row>
    <row r="894" spans="4:5" ht="12.75">
      <c r="D894" s="73"/>
      <c r="E894" s="73"/>
    </row>
    <row r="895" spans="4:5" ht="12.75">
      <c r="D895" s="73"/>
      <c r="E895" s="73"/>
    </row>
    <row r="896" spans="4:5" ht="12.75">
      <c r="D896" s="73"/>
      <c r="E896" s="73"/>
    </row>
    <row r="897" spans="4:5" ht="12.75">
      <c r="D897" s="73"/>
      <c r="E897" s="73"/>
    </row>
    <row r="898" spans="4:5" ht="12.75">
      <c r="D898" s="73"/>
      <c r="E898" s="73"/>
    </row>
    <row r="899" spans="4:5" ht="12.75">
      <c r="D899" s="73"/>
      <c r="E899" s="73"/>
    </row>
    <row r="900" spans="4:5" ht="12.75">
      <c r="D900" s="73"/>
      <c r="E900" s="73"/>
    </row>
    <row r="901" spans="4:5" ht="12.75">
      <c r="D901" s="73"/>
      <c r="E901" s="73"/>
    </row>
    <row r="902" spans="4:5" ht="12.75">
      <c r="D902" s="73"/>
      <c r="E902" s="73"/>
    </row>
    <row r="903" spans="4:5" ht="12.75">
      <c r="D903" s="73"/>
      <c r="E903" s="73"/>
    </row>
    <row r="904" spans="4:5" ht="12.75">
      <c r="D904" s="73"/>
      <c r="E904" s="73"/>
    </row>
    <row r="905" spans="4:5" ht="12.75">
      <c r="D905" s="73"/>
      <c r="E905" s="73"/>
    </row>
    <row r="906" spans="4:5" ht="12.75">
      <c r="D906" s="73"/>
      <c r="E906" s="73"/>
    </row>
    <row r="907" spans="4:5" ht="12.75">
      <c r="D907" s="73"/>
      <c r="E907" s="73"/>
    </row>
    <row r="908" spans="4:5" ht="12.75">
      <c r="D908" s="73"/>
      <c r="E908" s="73"/>
    </row>
    <row r="909" spans="4:5" ht="12.75">
      <c r="D909" s="73"/>
      <c r="E909" s="73"/>
    </row>
    <row r="910" spans="4:5" ht="12.75">
      <c r="D910" s="73"/>
      <c r="E910" s="73"/>
    </row>
    <row r="911" spans="4:5" ht="12.75">
      <c r="D911" s="73"/>
      <c r="E911" s="73"/>
    </row>
    <row r="912" spans="4:5" ht="12.75">
      <c r="D912" s="73"/>
      <c r="E912" s="73"/>
    </row>
    <row r="913" spans="4:5" ht="12.75">
      <c r="D913" s="73"/>
      <c r="E913" s="73"/>
    </row>
    <row r="914" spans="4:5" ht="12.75">
      <c r="D914" s="73"/>
      <c r="E914" s="73"/>
    </row>
    <row r="915" spans="4:5" ht="12.75">
      <c r="D915" s="73"/>
      <c r="E915" s="73"/>
    </row>
    <row r="916" spans="4:5" ht="12.75">
      <c r="D916" s="73"/>
      <c r="E916" s="73"/>
    </row>
    <row r="917" spans="4:5" ht="12.75">
      <c r="D917" s="73"/>
      <c r="E917" s="73"/>
    </row>
    <row r="918" spans="4:5" ht="12.75">
      <c r="D918" s="73"/>
      <c r="E918" s="73"/>
    </row>
    <row r="919" spans="4:5" ht="12.75">
      <c r="D919" s="73"/>
      <c r="E919" s="73"/>
    </row>
    <row r="920" spans="4:5" ht="12.75">
      <c r="D920" s="73"/>
      <c r="E920" s="73"/>
    </row>
    <row r="921" spans="4:5" ht="12.75">
      <c r="D921" s="73"/>
      <c r="E921" s="73"/>
    </row>
    <row r="922" spans="4:5" ht="12.75">
      <c r="D922" s="73"/>
      <c r="E922" s="73"/>
    </row>
    <row r="923" spans="4:5" ht="12.75">
      <c r="D923" s="73"/>
      <c r="E923" s="73"/>
    </row>
    <row r="924" spans="4:5" ht="12.75">
      <c r="D924" s="73"/>
      <c r="E924" s="73"/>
    </row>
    <row r="925" spans="4:5" ht="12.75">
      <c r="D925" s="73"/>
      <c r="E925" s="73"/>
    </row>
    <row r="926" spans="4:5" ht="12.75">
      <c r="D926" s="73"/>
      <c r="E926" s="73"/>
    </row>
    <row r="927" spans="4:5" ht="12.75">
      <c r="D927" s="73"/>
      <c r="E927" s="73"/>
    </row>
    <row r="928" spans="4:5" ht="12.75">
      <c r="D928" s="73"/>
      <c r="E928" s="73"/>
    </row>
    <row r="929" spans="4:5" ht="12.75">
      <c r="D929" s="73"/>
      <c r="E929" s="73"/>
    </row>
    <row r="930" spans="4:5" ht="12.75">
      <c r="D930" s="73"/>
      <c r="E930" s="73"/>
    </row>
    <row r="931" spans="4:5" ht="12.75">
      <c r="D931" s="73"/>
      <c r="E931" s="73"/>
    </row>
    <row r="932" spans="4:5" ht="12.75">
      <c r="D932" s="73"/>
      <c r="E932" s="73"/>
    </row>
    <row r="933" spans="4:5" ht="12.75">
      <c r="D933" s="73"/>
      <c r="E933" s="73"/>
    </row>
    <row r="934" spans="4:5" ht="12.75">
      <c r="D934" s="73"/>
      <c r="E934" s="73"/>
    </row>
    <row r="935" spans="4:5" ht="12.75">
      <c r="D935" s="73"/>
      <c r="E935" s="73"/>
    </row>
    <row r="936" spans="4:5" ht="12.75">
      <c r="D936" s="73"/>
      <c r="E936" s="73"/>
    </row>
    <row r="937" spans="4:5" ht="12.75">
      <c r="D937" s="73"/>
      <c r="E937" s="73"/>
    </row>
    <row r="938" spans="4:5" ht="12.75">
      <c r="D938" s="73"/>
      <c r="E938" s="73"/>
    </row>
    <row r="939" spans="4:5" ht="12.75">
      <c r="D939" s="73"/>
      <c r="E939" s="73"/>
    </row>
    <row r="940" spans="4:5" ht="12.75">
      <c r="D940" s="73"/>
      <c r="E940" s="73"/>
    </row>
    <row r="941" spans="4:5" ht="12.75">
      <c r="D941" s="73"/>
      <c r="E941" s="73"/>
    </row>
    <row r="942" spans="4:5" ht="12.75">
      <c r="D942" s="73"/>
      <c r="E942" s="73"/>
    </row>
    <row r="943" spans="4:5" ht="12.75">
      <c r="D943" s="73"/>
      <c r="E943" s="73"/>
    </row>
    <row r="944" spans="4:5" ht="12.75">
      <c r="D944" s="73"/>
      <c r="E944" s="73"/>
    </row>
    <row r="945" spans="4:5" ht="12.75">
      <c r="D945" s="73"/>
      <c r="E945" s="73"/>
    </row>
    <row r="946" spans="4:5" ht="12.75">
      <c r="D946" s="73"/>
      <c r="E946" s="73"/>
    </row>
    <row r="947" spans="4:5" ht="12.75">
      <c r="D947" s="73"/>
      <c r="E947" s="73"/>
    </row>
    <row r="948" spans="4:5" ht="12.75">
      <c r="D948" s="73"/>
      <c r="E948" s="73"/>
    </row>
    <row r="949" spans="4:5" ht="12.75">
      <c r="D949" s="73"/>
      <c r="E949" s="73"/>
    </row>
    <row r="950" spans="4:5" ht="12.75">
      <c r="D950" s="73"/>
      <c r="E950" s="73"/>
    </row>
    <row r="951" spans="4:5" ht="12.75">
      <c r="D951" s="73"/>
      <c r="E951" s="73"/>
    </row>
    <row r="952" spans="4:5" ht="12.75">
      <c r="D952" s="73"/>
      <c r="E952" s="73"/>
    </row>
    <row r="953" spans="4:5" ht="12.75">
      <c r="D953" s="73"/>
      <c r="E953" s="73"/>
    </row>
    <row r="954" spans="4:5" ht="12.75">
      <c r="D954" s="73"/>
      <c r="E954" s="73"/>
    </row>
    <row r="955" spans="4:5" ht="12.75">
      <c r="D955" s="73"/>
      <c r="E955" s="73"/>
    </row>
    <row r="956" spans="4:5" ht="12.75">
      <c r="D956" s="73"/>
      <c r="E956" s="73"/>
    </row>
    <row r="957" spans="4:5" ht="12.75">
      <c r="D957" s="73"/>
      <c r="E957" s="73"/>
    </row>
    <row r="958" spans="4:5" ht="12.75">
      <c r="D958" s="73"/>
      <c r="E958" s="73"/>
    </row>
    <row r="959" spans="4:5" ht="12.75">
      <c r="D959" s="73"/>
      <c r="E959" s="73"/>
    </row>
    <row r="960" spans="4:5" ht="12.75">
      <c r="D960" s="73"/>
      <c r="E960" s="73"/>
    </row>
    <row r="961" spans="4:5" ht="12.75">
      <c r="D961" s="73"/>
      <c r="E961" s="73"/>
    </row>
    <row r="962" spans="4:5" ht="12.75">
      <c r="D962" s="73"/>
      <c r="E962" s="73"/>
    </row>
    <row r="963" spans="4:5" ht="12.75">
      <c r="D963" s="73"/>
      <c r="E963" s="73"/>
    </row>
    <row r="964" spans="4:5" ht="12.75">
      <c r="D964" s="73"/>
      <c r="E964" s="73"/>
    </row>
    <row r="965" spans="4:5" ht="12.75">
      <c r="D965" s="73"/>
      <c r="E965" s="73"/>
    </row>
    <row r="966" spans="4:5" ht="12.75">
      <c r="D966" s="73"/>
      <c r="E966" s="73"/>
    </row>
    <row r="967" spans="4:5" ht="12.75">
      <c r="D967" s="73"/>
      <c r="E967" s="73"/>
    </row>
    <row r="968" spans="4:5" ht="12.75">
      <c r="D968" s="73"/>
      <c r="E968" s="73"/>
    </row>
    <row r="969" spans="4:5" ht="12.75">
      <c r="D969" s="73"/>
      <c r="E969" s="73"/>
    </row>
    <row r="970" spans="4:5" ht="12.75">
      <c r="D970" s="73"/>
      <c r="E970" s="73"/>
    </row>
    <row r="971" spans="4:5" ht="12.75">
      <c r="D971" s="73"/>
      <c r="E971" s="73"/>
    </row>
    <row r="972" spans="4:5" ht="12.75">
      <c r="D972" s="73"/>
      <c r="E972" s="73"/>
    </row>
    <row r="973" spans="4:5" ht="12.75">
      <c r="D973" s="73"/>
      <c r="E973" s="73"/>
    </row>
    <row r="974" spans="4:5" ht="12.75">
      <c r="D974" s="73"/>
      <c r="E974" s="73"/>
    </row>
    <row r="975" spans="4:5" ht="12.75">
      <c r="D975" s="73"/>
      <c r="E975" s="73"/>
    </row>
    <row r="976" spans="4:5" ht="12.75">
      <c r="D976" s="73"/>
      <c r="E976" s="73"/>
    </row>
    <row r="977" spans="4:5" ht="12.75">
      <c r="D977" s="73"/>
      <c r="E977" s="73"/>
    </row>
    <row r="978" spans="4:5" ht="12.75">
      <c r="D978" s="73"/>
      <c r="E978" s="73"/>
    </row>
    <row r="979" spans="4:5" ht="12.75">
      <c r="D979" s="73"/>
      <c r="E979" s="73"/>
    </row>
    <row r="980" spans="4:5" ht="12.75">
      <c r="D980" s="73"/>
      <c r="E980" s="73"/>
    </row>
    <row r="981" spans="4:5" ht="12.75">
      <c r="D981" s="73"/>
      <c r="E981" s="73"/>
    </row>
    <row r="982" spans="4:5" ht="12.75">
      <c r="D982" s="73"/>
      <c r="E982" s="73"/>
    </row>
    <row r="983" spans="4:5" ht="12.75">
      <c r="D983" s="73"/>
      <c r="E983" s="73"/>
    </row>
    <row r="984" spans="4:5" ht="12.75">
      <c r="D984" s="73"/>
      <c r="E984" s="73"/>
    </row>
    <row r="985" spans="4:5" ht="12.75">
      <c r="D985" s="73"/>
      <c r="E985" s="73"/>
    </row>
    <row r="986" spans="4:5" ht="12.75">
      <c r="D986" s="73"/>
      <c r="E986" s="73"/>
    </row>
    <row r="987" spans="4:5" ht="12.75">
      <c r="D987" s="73"/>
      <c r="E987" s="73"/>
    </row>
    <row r="988" spans="4:5" ht="12.75">
      <c r="D988" s="73"/>
      <c r="E988" s="73"/>
    </row>
    <row r="989" spans="4:5" ht="12.75">
      <c r="D989" s="73"/>
      <c r="E989" s="73"/>
    </row>
    <row r="990" spans="4:5" ht="12.75">
      <c r="D990" s="73"/>
      <c r="E990" s="73"/>
    </row>
    <row r="991" spans="4:5" ht="12.75">
      <c r="D991" s="73"/>
      <c r="E991" s="73"/>
    </row>
    <row r="992" spans="4:5" ht="12.75">
      <c r="D992" s="73"/>
      <c r="E992" s="73"/>
    </row>
    <row r="993" spans="4:5" ht="12.75">
      <c r="D993" s="73"/>
      <c r="E993" s="73"/>
    </row>
    <row r="994" spans="4:5" ht="12.75">
      <c r="D994" s="73"/>
      <c r="E994" s="73"/>
    </row>
    <row r="995" spans="4:5" ht="12.75">
      <c r="D995" s="73"/>
      <c r="E995" s="73"/>
    </row>
    <row r="996" spans="4:5" ht="12.75">
      <c r="D996" s="73"/>
      <c r="E996" s="73"/>
    </row>
    <row r="997" spans="4:5" ht="12.75">
      <c r="D997" s="73"/>
      <c r="E997" s="73"/>
    </row>
    <row r="998" spans="4:5" ht="12.75">
      <c r="D998" s="73"/>
      <c r="E998" s="73"/>
    </row>
    <row r="999" spans="4:5" ht="12.75">
      <c r="D999" s="73"/>
      <c r="E999" s="73"/>
    </row>
    <row r="1000" spans="4:5" ht="12.75">
      <c r="D1000" s="73"/>
      <c r="E1000" s="73"/>
    </row>
    <row r="1001" spans="4:5" ht="12.75">
      <c r="D1001" s="73"/>
      <c r="E1001" s="73"/>
    </row>
    <row r="1002" spans="4:5" ht="12.75">
      <c r="D1002" s="73"/>
      <c r="E1002" s="73"/>
    </row>
    <row r="1003" spans="4:5" ht="12.75">
      <c r="D1003" s="73"/>
      <c r="E1003" s="73"/>
    </row>
    <row r="1004" spans="4:5" ht="12.75">
      <c r="D1004" s="73"/>
      <c r="E1004" s="73"/>
    </row>
    <row r="1005" spans="4:5" ht="12.75">
      <c r="D1005" s="73"/>
      <c r="E1005" s="73"/>
    </row>
    <row r="1006" spans="4:5" ht="12.75">
      <c r="D1006" s="73"/>
      <c r="E1006" s="73"/>
    </row>
    <row r="1007" spans="4:5" ht="12.75">
      <c r="D1007" s="73"/>
      <c r="E1007" s="73"/>
    </row>
    <row r="1008" spans="4:5" ht="12.75">
      <c r="D1008" s="73"/>
      <c r="E1008" s="73"/>
    </row>
    <row r="1009" spans="4:5" ht="12.75">
      <c r="D1009" s="73"/>
      <c r="E1009" s="73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activeCell="G10" sqref="G10"/>
    </sheetView>
  </sheetViews>
  <sheetFormatPr baseColWidth="10" defaultColWidth="12.5703125" defaultRowHeight="15" customHeight="1"/>
  <cols>
    <col min="3" max="3" width="68.42578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10" spans="1:6" ht="15" customHeight="1">
      <c r="A10" s="112" t="s">
        <v>0</v>
      </c>
      <c r="B10" s="101"/>
      <c r="C10" s="101"/>
      <c r="D10" s="101"/>
      <c r="E10" s="101"/>
      <c r="F10" s="101"/>
    </row>
    <row r="11" spans="1:6" ht="15" customHeight="1">
      <c r="A11" s="129" t="s">
        <v>1</v>
      </c>
      <c r="B11" s="101"/>
      <c r="C11" s="101"/>
      <c r="D11" s="101"/>
      <c r="E11" s="101"/>
      <c r="F11" s="101"/>
    </row>
    <row r="12" spans="1:6" ht="12.75">
      <c r="A12" s="77"/>
      <c r="B12" s="77"/>
      <c r="C12" s="77"/>
      <c r="D12" s="77"/>
      <c r="E12" s="77"/>
      <c r="F12" s="77"/>
    </row>
    <row r="13" spans="1:6" ht="15" customHeight="1">
      <c r="A13" s="109" t="s">
        <v>2</v>
      </c>
      <c r="B13" s="101"/>
      <c r="C13" s="93" t="s">
        <v>519</v>
      </c>
      <c r="D13" s="94" t="s">
        <v>3</v>
      </c>
      <c r="E13" s="94">
        <v>220</v>
      </c>
      <c r="F13" s="77"/>
    </row>
    <row r="14" spans="1:6" ht="15" customHeight="1">
      <c r="A14" s="109" t="s">
        <v>4</v>
      </c>
      <c r="B14" s="101"/>
      <c r="C14" s="131" t="s">
        <v>520</v>
      </c>
      <c r="D14" s="101"/>
      <c r="E14" s="101"/>
      <c r="F14" s="77"/>
    </row>
    <row r="15" spans="1:6" ht="15" customHeight="1">
      <c r="A15" s="109" t="s">
        <v>5</v>
      </c>
      <c r="B15" s="101"/>
      <c r="C15" s="132" t="s">
        <v>521</v>
      </c>
      <c r="D15" s="101"/>
      <c r="E15" s="101"/>
      <c r="F15" s="77"/>
    </row>
    <row r="16" spans="1:6" ht="12.75">
      <c r="A16" s="79"/>
      <c r="B16" s="79"/>
      <c r="C16" s="79"/>
      <c r="D16" s="79"/>
      <c r="E16" s="79"/>
      <c r="F16" s="79"/>
    </row>
    <row r="17" spans="1:6" ht="25.5">
      <c r="A17" s="81" t="s">
        <v>6</v>
      </c>
      <c r="B17" s="82" t="s">
        <v>7</v>
      </c>
      <c r="C17" s="82" t="s">
        <v>8</v>
      </c>
      <c r="D17" s="82" t="s">
        <v>9</v>
      </c>
      <c r="E17" s="82" t="s">
        <v>10</v>
      </c>
      <c r="F17" s="82" t="s">
        <v>11</v>
      </c>
    </row>
    <row r="18" spans="1:6" ht="15" customHeight="1">
      <c r="A18" s="84">
        <v>1</v>
      </c>
      <c r="B18" s="85" t="s">
        <v>12</v>
      </c>
      <c r="C18" s="86" t="s">
        <v>13</v>
      </c>
      <c r="D18" s="95">
        <v>0</v>
      </c>
      <c r="E18" s="95">
        <v>0</v>
      </c>
      <c r="F18" s="96">
        <f t="shared" ref="F18:F188" si="0">+D18+E18</f>
        <v>0</v>
      </c>
    </row>
    <row r="19" spans="1:6" ht="15" customHeight="1">
      <c r="A19" s="89">
        <v>2</v>
      </c>
      <c r="B19" s="85" t="s">
        <v>14</v>
      </c>
      <c r="C19" s="90" t="s">
        <v>15</v>
      </c>
      <c r="D19" s="97">
        <v>0</v>
      </c>
      <c r="E19" s="97">
        <v>0</v>
      </c>
      <c r="F19" s="96">
        <f t="shared" si="0"/>
        <v>0</v>
      </c>
    </row>
    <row r="20" spans="1:6" ht="15" customHeight="1">
      <c r="A20" s="84">
        <v>3</v>
      </c>
      <c r="B20" s="85" t="s">
        <v>16</v>
      </c>
      <c r="C20" s="86" t="s">
        <v>17</v>
      </c>
      <c r="D20" s="95">
        <v>0</v>
      </c>
      <c r="E20" s="95">
        <v>0</v>
      </c>
      <c r="F20" s="98">
        <f t="shared" si="0"/>
        <v>0</v>
      </c>
    </row>
    <row r="21" spans="1:6" ht="15" customHeight="1">
      <c r="A21" s="89">
        <v>4</v>
      </c>
      <c r="B21" s="85" t="s">
        <v>18</v>
      </c>
      <c r="C21" s="90" t="s">
        <v>19</v>
      </c>
      <c r="D21" s="97">
        <v>300</v>
      </c>
      <c r="E21" s="97">
        <v>300</v>
      </c>
      <c r="F21" s="96">
        <f t="shared" si="0"/>
        <v>600</v>
      </c>
    </row>
    <row r="22" spans="1:6" ht="15" customHeight="1">
      <c r="A22" s="84">
        <v>5</v>
      </c>
      <c r="B22" s="85" t="s">
        <v>20</v>
      </c>
      <c r="C22" s="86" t="s">
        <v>21</v>
      </c>
      <c r="D22" s="95">
        <v>0</v>
      </c>
      <c r="E22" s="95">
        <v>0</v>
      </c>
      <c r="F22" s="98">
        <f t="shared" si="0"/>
        <v>0</v>
      </c>
    </row>
    <row r="23" spans="1:6" ht="15" customHeight="1">
      <c r="A23" s="89">
        <v>6</v>
      </c>
      <c r="B23" s="85" t="s">
        <v>22</v>
      </c>
      <c r="C23" s="90" t="s">
        <v>23</v>
      </c>
      <c r="D23" s="97">
        <v>0</v>
      </c>
      <c r="E23" s="97">
        <v>0</v>
      </c>
      <c r="F23" s="96">
        <f t="shared" si="0"/>
        <v>0</v>
      </c>
    </row>
    <row r="24" spans="1:6" ht="15" customHeight="1">
      <c r="A24" s="84">
        <v>7</v>
      </c>
      <c r="B24" s="85" t="s">
        <v>24</v>
      </c>
      <c r="C24" s="86" t="s">
        <v>25</v>
      </c>
      <c r="D24" s="95">
        <v>450</v>
      </c>
      <c r="E24" s="95">
        <v>450</v>
      </c>
      <c r="F24" s="98">
        <f t="shared" si="0"/>
        <v>900</v>
      </c>
    </row>
    <row r="25" spans="1:6" ht="15" customHeight="1">
      <c r="A25" s="89">
        <v>8</v>
      </c>
      <c r="B25" s="85" t="s">
        <v>26</v>
      </c>
      <c r="C25" s="90" t="s">
        <v>27</v>
      </c>
      <c r="D25" s="97">
        <v>0</v>
      </c>
      <c r="E25" s="97">
        <v>0</v>
      </c>
      <c r="F25" s="96">
        <f t="shared" si="0"/>
        <v>0</v>
      </c>
    </row>
    <row r="26" spans="1:6" ht="15" customHeight="1">
      <c r="A26" s="84">
        <v>9</v>
      </c>
      <c r="B26" s="85" t="s">
        <v>28</v>
      </c>
      <c r="C26" s="86" t="s">
        <v>29</v>
      </c>
      <c r="D26" s="95">
        <v>0</v>
      </c>
      <c r="E26" s="95">
        <v>0</v>
      </c>
      <c r="F26" s="98">
        <f t="shared" si="0"/>
        <v>0</v>
      </c>
    </row>
    <row r="27" spans="1:6" ht="15" customHeight="1">
      <c r="A27" s="89">
        <v>10</v>
      </c>
      <c r="B27" s="85" t="s">
        <v>30</v>
      </c>
      <c r="C27" s="90" t="s">
        <v>31</v>
      </c>
      <c r="D27" s="97">
        <v>0</v>
      </c>
      <c r="E27" s="97">
        <v>0</v>
      </c>
      <c r="F27" s="96">
        <f t="shared" si="0"/>
        <v>0</v>
      </c>
    </row>
    <row r="28" spans="1:6" ht="15" customHeight="1">
      <c r="A28" s="84">
        <v>11</v>
      </c>
      <c r="B28" s="85" t="s">
        <v>32</v>
      </c>
      <c r="C28" s="86" t="s">
        <v>33</v>
      </c>
      <c r="D28" s="95">
        <v>250</v>
      </c>
      <c r="E28" s="95">
        <v>250</v>
      </c>
      <c r="F28" s="98">
        <f t="shared" si="0"/>
        <v>500</v>
      </c>
    </row>
    <row r="29" spans="1:6" ht="15" customHeight="1">
      <c r="A29" s="89">
        <v>12</v>
      </c>
      <c r="B29" s="85" t="s">
        <v>34</v>
      </c>
      <c r="C29" s="90" t="s">
        <v>35</v>
      </c>
      <c r="D29" s="97">
        <v>0</v>
      </c>
      <c r="E29" s="97">
        <v>0</v>
      </c>
      <c r="F29" s="96">
        <f t="shared" si="0"/>
        <v>0</v>
      </c>
    </row>
    <row r="30" spans="1:6" ht="15" customHeight="1">
      <c r="A30" s="84">
        <v>13</v>
      </c>
      <c r="B30" s="85" t="s">
        <v>36</v>
      </c>
      <c r="C30" s="86" t="s">
        <v>37</v>
      </c>
      <c r="D30" s="95">
        <v>0</v>
      </c>
      <c r="E30" s="95">
        <v>0</v>
      </c>
      <c r="F30" s="98">
        <f t="shared" si="0"/>
        <v>0</v>
      </c>
    </row>
    <row r="31" spans="1:6">
      <c r="A31" s="89">
        <v>14</v>
      </c>
      <c r="B31" s="85" t="s">
        <v>38</v>
      </c>
      <c r="C31" s="90" t="s">
        <v>39</v>
      </c>
      <c r="D31" s="97">
        <v>1</v>
      </c>
      <c r="E31" s="97">
        <v>1</v>
      </c>
      <c r="F31" s="96">
        <f t="shared" si="0"/>
        <v>2</v>
      </c>
    </row>
    <row r="32" spans="1:6">
      <c r="A32" s="84">
        <v>15</v>
      </c>
      <c r="B32" s="85" t="s">
        <v>40</v>
      </c>
      <c r="C32" s="86" t="s">
        <v>41</v>
      </c>
      <c r="D32" s="95">
        <v>0</v>
      </c>
      <c r="E32" s="95">
        <v>0</v>
      </c>
      <c r="F32" s="98">
        <f t="shared" si="0"/>
        <v>0</v>
      </c>
    </row>
    <row r="33" spans="1:6">
      <c r="A33" s="89">
        <v>16</v>
      </c>
      <c r="B33" s="85" t="s">
        <v>42</v>
      </c>
      <c r="C33" s="90" t="s">
        <v>43</v>
      </c>
      <c r="D33" s="97">
        <v>0</v>
      </c>
      <c r="E33" s="97">
        <v>0</v>
      </c>
      <c r="F33" s="96">
        <f t="shared" si="0"/>
        <v>0</v>
      </c>
    </row>
    <row r="34" spans="1:6">
      <c r="A34" s="84">
        <v>17</v>
      </c>
      <c r="B34" s="85" t="s">
        <v>44</v>
      </c>
      <c r="C34" s="86" t="s">
        <v>45</v>
      </c>
      <c r="D34" s="95">
        <v>0</v>
      </c>
      <c r="E34" s="95">
        <v>0</v>
      </c>
      <c r="F34" s="98">
        <f t="shared" si="0"/>
        <v>0</v>
      </c>
    </row>
    <row r="35" spans="1:6">
      <c r="A35" s="89">
        <v>18</v>
      </c>
      <c r="B35" s="85" t="s">
        <v>46</v>
      </c>
      <c r="C35" s="90" t="s">
        <v>47</v>
      </c>
      <c r="D35" s="97">
        <v>50</v>
      </c>
      <c r="E35" s="97">
        <v>0</v>
      </c>
      <c r="F35" s="96">
        <f t="shared" si="0"/>
        <v>50</v>
      </c>
    </row>
    <row r="36" spans="1:6">
      <c r="A36" s="84">
        <v>19</v>
      </c>
      <c r="B36" s="85" t="s">
        <v>48</v>
      </c>
      <c r="C36" s="86" t="s">
        <v>49</v>
      </c>
      <c r="D36" s="95">
        <v>1</v>
      </c>
      <c r="E36" s="95">
        <v>1</v>
      </c>
      <c r="F36" s="98">
        <f t="shared" si="0"/>
        <v>2</v>
      </c>
    </row>
    <row r="37" spans="1:6">
      <c r="A37" s="89">
        <v>20</v>
      </c>
      <c r="B37" s="85" t="s">
        <v>50</v>
      </c>
      <c r="C37" s="90" t="s">
        <v>51</v>
      </c>
      <c r="D37" s="97">
        <v>10</v>
      </c>
      <c r="E37" s="97">
        <v>10</v>
      </c>
      <c r="F37" s="96">
        <f t="shared" si="0"/>
        <v>20</v>
      </c>
    </row>
    <row r="38" spans="1:6">
      <c r="A38" s="84">
        <v>21</v>
      </c>
      <c r="B38" s="85" t="s">
        <v>52</v>
      </c>
      <c r="C38" s="86" t="s">
        <v>53</v>
      </c>
      <c r="D38" s="95">
        <v>0</v>
      </c>
      <c r="E38" s="95">
        <v>0</v>
      </c>
      <c r="F38" s="98">
        <f t="shared" si="0"/>
        <v>0</v>
      </c>
    </row>
    <row r="39" spans="1:6">
      <c r="A39" s="89">
        <v>22</v>
      </c>
      <c r="B39" s="85" t="s">
        <v>54</v>
      </c>
      <c r="C39" s="90" t="s">
        <v>55</v>
      </c>
      <c r="D39" s="97">
        <v>0</v>
      </c>
      <c r="E39" s="97">
        <v>0</v>
      </c>
      <c r="F39" s="96">
        <f t="shared" si="0"/>
        <v>0</v>
      </c>
    </row>
    <row r="40" spans="1:6">
      <c r="A40" s="84">
        <v>23</v>
      </c>
      <c r="B40" s="85" t="s">
        <v>56</v>
      </c>
      <c r="C40" s="86" t="s">
        <v>57</v>
      </c>
      <c r="D40" s="95">
        <v>0</v>
      </c>
      <c r="E40" s="95">
        <v>0</v>
      </c>
      <c r="F40" s="98">
        <f t="shared" si="0"/>
        <v>0</v>
      </c>
    </row>
    <row r="41" spans="1:6">
      <c r="A41" s="89">
        <v>24</v>
      </c>
      <c r="B41" s="85" t="s">
        <v>58</v>
      </c>
      <c r="C41" s="90" t="s">
        <v>59</v>
      </c>
      <c r="D41" s="97">
        <v>0</v>
      </c>
      <c r="E41" s="97">
        <v>0</v>
      </c>
      <c r="F41" s="96">
        <f t="shared" si="0"/>
        <v>0</v>
      </c>
    </row>
    <row r="42" spans="1:6">
      <c r="A42" s="84">
        <v>25</v>
      </c>
      <c r="B42" s="85" t="s">
        <v>60</v>
      </c>
      <c r="C42" s="86" t="s">
        <v>61</v>
      </c>
      <c r="D42" s="95">
        <v>0</v>
      </c>
      <c r="E42" s="95">
        <v>0</v>
      </c>
      <c r="F42" s="98">
        <f t="shared" si="0"/>
        <v>0</v>
      </c>
    </row>
    <row r="43" spans="1:6">
      <c r="A43" s="89">
        <v>26</v>
      </c>
      <c r="B43" s="85" t="s">
        <v>62</v>
      </c>
      <c r="C43" s="90" t="s">
        <v>63</v>
      </c>
      <c r="D43" s="97">
        <v>0</v>
      </c>
      <c r="E43" s="97">
        <v>0</v>
      </c>
      <c r="F43" s="96">
        <f t="shared" si="0"/>
        <v>0</v>
      </c>
    </row>
    <row r="44" spans="1:6">
      <c r="A44" s="84">
        <v>27</v>
      </c>
      <c r="B44" s="85" t="s">
        <v>64</v>
      </c>
      <c r="C44" s="86" t="s">
        <v>65</v>
      </c>
      <c r="D44" s="95">
        <v>60</v>
      </c>
      <c r="E44" s="95">
        <v>60</v>
      </c>
      <c r="F44" s="98">
        <f t="shared" si="0"/>
        <v>120</v>
      </c>
    </row>
    <row r="45" spans="1:6">
      <c r="A45" s="89">
        <v>28</v>
      </c>
      <c r="B45" s="85" t="s">
        <v>66</v>
      </c>
      <c r="C45" s="90" t="s">
        <v>67</v>
      </c>
      <c r="D45" s="97">
        <v>0</v>
      </c>
      <c r="E45" s="97">
        <v>0</v>
      </c>
      <c r="F45" s="96">
        <f t="shared" si="0"/>
        <v>0</v>
      </c>
    </row>
    <row r="46" spans="1:6">
      <c r="A46" s="84">
        <v>29</v>
      </c>
      <c r="B46" s="85" t="s">
        <v>68</v>
      </c>
      <c r="C46" s="86" t="s">
        <v>69</v>
      </c>
      <c r="D46" s="95">
        <v>0</v>
      </c>
      <c r="E46" s="95">
        <v>0</v>
      </c>
      <c r="F46" s="98">
        <f t="shared" si="0"/>
        <v>0</v>
      </c>
    </row>
    <row r="47" spans="1:6">
      <c r="A47" s="89">
        <v>30</v>
      </c>
      <c r="B47" s="85" t="s">
        <v>70</v>
      </c>
      <c r="C47" s="90" t="s">
        <v>71</v>
      </c>
      <c r="D47" s="97">
        <v>0</v>
      </c>
      <c r="E47" s="97">
        <v>0</v>
      </c>
      <c r="F47" s="96">
        <f t="shared" si="0"/>
        <v>0</v>
      </c>
    </row>
    <row r="48" spans="1:6">
      <c r="A48" s="84">
        <v>31</v>
      </c>
      <c r="B48" s="85" t="s">
        <v>72</v>
      </c>
      <c r="C48" s="86" t="s">
        <v>73</v>
      </c>
      <c r="D48" s="95">
        <v>0</v>
      </c>
      <c r="E48" s="95">
        <v>0</v>
      </c>
      <c r="F48" s="98">
        <f t="shared" si="0"/>
        <v>0</v>
      </c>
    </row>
    <row r="49" spans="1:6">
      <c r="A49" s="89">
        <v>32</v>
      </c>
      <c r="B49" s="85" t="s">
        <v>74</v>
      </c>
      <c r="C49" s="90" t="s">
        <v>75</v>
      </c>
      <c r="D49" s="97">
        <v>0</v>
      </c>
      <c r="E49" s="97">
        <v>0</v>
      </c>
      <c r="F49" s="96">
        <f t="shared" si="0"/>
        <v>0</v>
      </c>
    </row>
    <row r="50" spans="1:6">
      <c r="A50" s="84">
        <v>33</v>
      </c>
      <c r="B50" s="85" t="s">
        <v>76</v>
      </c>
      <c r="C50" s="86" t="s">
        <v>77</v>
      </c>
      <c r="D50" s="95">
        <v>0</v>
      </c>
      <c r="E50" s="95">
        <v>0</v>
      </c>
      <c r="F50" s="98">
        <f t="shared" si="0"/>
        <v>0</v>
      </c>
    </row>
    <row r="51" spans="1:6">
      <c r="A51" s="89">
        <v>34</v>
      </c>
      <c r="B51" s="85" t="s">
        <v>78</v>
      </c>
      <c r="C51" s="90" t="s">
        <v>79</v>
      </c>
      <c r="D51" s="97">
        <v>0</v>
      </c>
      <c r="E51" s="97">
        <v>0</v>
      </c>
      <c r="F51" s="96">
        <f t="shared" si="0"/>
        <v>0</v>
      </c>
    </row>
    <row r="52" spans="1:6">
      <c r="A52" s="84">
        <v>35</v>
      </c>
      <c r="B52" s="85" t="s">
        <v>80</v>
      </c>
      <c r="C52" s="86" t="s">
        <v>81</v>
      </c>
      <c r="D52" s="95">
        <v>0</v>
      </c>
      <c r="E52" s="95">
        <v>0</v>
      </c>
      <c r="F52" s="98">
        <f t="shared" si="0"/>
        <v>0</v>
      </c>
    </row>
    <row r="53" spans="1:6">
      <c r="A53" s="89">
        <v>36</v>
      </c>
      <c r="B53" s="85" t="s">
        <v>82</v>
      </c>
      <c r="C53" s="90" t="s">
        <v>83</v>
      </c>
      <c r="D53" s="97">
        <v>600</v>
      </c>
      <c r="E53" s="97">
        <v>600</v>
      </c>
      <c r="F53" s="96">
        <f t="shared" si="0"/>
        <v>1200</v>
      </c>
    </row>
    <row r="54" spans="1:6">
      <c r="A54" s="84">
        <v>37</v>
      </c>
      <c r="B54" s="85" t="s">
        <v>84</v>
      </c>
      <c r="C54" s="86" t="s">
        <v>85</v>
      </c>
      <c r="D54" s="95">
        <v>300</v>
      </c>
      <c r="E54" s="95">
        <v>300</v>
      </c>
      <c r="F54" s="98">
        <f t="shared" si="0"/>
        <v>600</v>
      </c>
    </row>
    <row r="55" spans="1:6">
      <c r="A55" s="89">
        <v>38</v>
      </c>
      <c r="B55" s="85" t="s">
        <v>86</v>
      </c>
      <c r="C55" s="90" t="s">
        <v>87</v>
      </c>
      <c r="D55" s="97">
        <v>0</v>
      </c>
      <c r="E55" s="97">
        <v>0</v>
      </c>
      <c r="F55" s="96">
        <f t="shared" si="0"/>
        <v>0</v>
      </c>
    </row>
    <row r="56" spans="1:6">
      <c r="A56" s="84">
        <v>39</v>
      </c>
      <c r="B56" s="85" t="s">
        <v>88</v>
      </c>
      <c r="C56" s="86" t="s">
        <v>89</v>
      </c>
      <c r="D56" s="95">
        <v>0</v>
      </c>
      <c r="E56" s="95">
        <v>0</v>
      </c>
      <c r="F56" s="98">
        <f t="shared" si="0"/>
        <v>0</v>
      </c>
    </row>
    <row r="57" spans="1:6">
      <c r="A57" s="89">
        <v>40</v>
      </c>
      <c r="B57" s="85" t="s">
        <v>90</v>
      </c>
      <c r="C57" s="90" t="s">
        <v>91</v>
      </c>
      <c r="D57" s="97">
        <v>0</v>
      </c>
      <c r="E57" s="97">
        <v>0</v>
      </c>
      <c r="F57" s="96">
        <f t="shared" si="0"/>
        <v>0</v>
      </c>
    </row>
    <row r="58" spans="1:6">
      <c r="A58" s="84">
        <v>42</v>
      </c>
      <c r="B58" s="85" t="s">
        <v>92</v>
      </c>
      <c r="C58" s="86" t="s">
        <v>93</v>
      </c>
      <c r="D58" s="95">
        <v>0</v>
      </c>
      <c r="E58" s="95">
        <v>0</v>
      </c>
      <c r="F58" s="98">
        <f t="shared" si="0"/>
        <v>0</v>
      </c>
    </row>
    <row r="59" spans="1:6">
      <c r="A59" s="89">
        <v>43</v>
      </c>
      <c r="B59" s="85" t="s">
        <v>94</v>
      </c>
      <c r="C59" s="90" t="s">
        <v>95</v>
      </c>
      <c r="D59" s="97">
        <v>0</v>
      </c>
      <c r="E59" s="97">
        <v>0</v>
      </c>
      <c r="F59" s="96">
        <f t="shared" si="0"/>
        <v>0</v>
      </c>
    </row>
    <row r="60" spans="1:6">
      <c r="A60" s="84">
        <v>44</v>
      </c>
      <c r="B60" s="85" t="s">
        <v>96</v>
      </c>
      <c r="C60" s="86" t="s">
        <v>97</v>
      </c>
      <c r="D60" s="95">
        <v>0</v>
      </c>
      <c r="E60" s="95">
        <v>0</v>
      </c>
      <c r="F60" s="98">
        <f t="shared" si="0"/>
        <v>0</v>
      </c>
    </row>
    <row r="61" spans="1:6">
      <c r="A61" s="89">
        <v>45</v>
      </c>
      <c r="B61" s="85" t="s">
        <v>98</v>
      </c>
      <c r="C61" s="90" t="s">
        <v>99</v>
      </c>
      <c r="D61" s="97">
        <v>150</v>
      </c>
      <c r="E61" s="97">
        <v>150</v>
      </c>
      <c r="F61" s="96">
        <f t="shared" si="0"/>
        <v>300</v>
      </c>
    </row>
    <row r="62" spans="1:6">
      <c r="A62" s="84">
        <v>46</v>
      </c>
      <c r="B62" s="85" t="s">
        <v>100</v>
      </c>
      <c r="C62" s="86" t="s">
        <v>101</v>
      </c>
      <c r="D62" s="95">
        <v>100</v>
      </c>
      <c r="E62" s="95">
        <v>100</v>
      </c>
      <c r="F62" s="98">
        <f t="shared" si="0"/>
        <v>200</v>
      </c>
    </row>
    <row r="63" spans="1:6">
      <c r="A63" s="89">
        <v>47</v>
      </c>
      <c r="B63" s="85" t="s">
        <v>102</v>
      </c>
      <c r="C63" s="90" t="s">
        <v>103</v>
      </c>
      <c r="D63" s="97">
        <v>60</v>
      </c>
      <c r="E63" s="97">
        <v>60</v>
      </c>
      <c r="F63" s="96">
        <f t="shared" si="0"/>
        <v>120</v>
      </c>
    </row>
    <row r="64" spans="1:6">
      <c r="A64" s="84">
        <v>48</v>
      </c>
      <c r="B64" s="85" t="s">
        <v>104</v>
      </c>
      <c r="C64" s="86" t="s">
        <v>105</v>
      </c>
      <c r="D64" s="95">
        <v>0</v>
      </c>
      <c r="E64" s="95">
        <v>0</v>
      </c>
      <c r="F64" s="98">
        <f t="shared" si="0"/>
        <v>0</v>
      </c>
    </row>
    <row r="65" spans="1:6">
      <c r="A65" s="89">
        <v>49</v>
      </c>
      <c r="B65" s="85" t="s">
        <v>106</v>
      </c>
      <c r="C65" s="90" t="s">
        <v>107</v>
      </c>
      <c r="D65" s="97">
        <v>0</v>
      </c>
      <c r="E65" s="97">
        <v>0</v>
      </c>
      <c r="F65" s="96">
        <f t="shared" si="0"/>
        <v>0</v>
      </c>
    </row>
    <row r="66" spans="1:6">
      <c r="A66" s="84">
        <v>50</v>
      </c>
      <c r="B66" s="85" t="s">
        <v>108</v>
      </c>
      <c r="C66" s="86" t="s">
        <v>109</v>
      </c>
      <c r="D66" s="95">
        <v>0</v>
      </c>
      <c r="E66" s="95">
        <v>0</v>
      </c>
      <c r="F66" s="98">
        <f t="shared" si="0"/>
        <v>0</v>
      </c>
    </row>
    <row r="67" spans="1:6">
      <c r="A67" s="89">
        <v>51</v>
      </c>
      <c r="B67" s="85" t="s">
        <v>110</v>
      </c>
      <c r="C67" s="90" t="s">
        <v>111</v>
      </c>
      <c r="D67" s="97">
        <v>0</v>
      </c>
      <c r="E67" s="97">
        <v>0</v>
      </c>
      <c r="F67" s="96">
        <f t="shared" si="0"/>
        <v>0</v>
      </c>
    </row>
    <row r="68" spans="1:6">
      <c r="A68" s="84">
        <v>52</v>
      </c>
      <c r="B68" s="85" t="s">
        <v>112</v>
      </c>
      <c r="C68" s="86" t="s">
        <v>113</v>
      </c>
      <c r="D68" s="95">
        <v>0</v>
      </c>
      <c r="E68" s="95">
        <v>0</v>
      </c>
      <c r="F68" s="98">
        <f t="shared" si="0"/>
        <v>0</v>
      </c>
    </row>
    <row r="69" spans="1:6">
      <c r="A69" s="89">
        <v>53</v>
      </c>
      <c r="B69" s="85" t="s">
        <v>114</v>
      </c>
      <c r="C69" s="90" t="s">
        <v>115</v>
      </c>
      <c r="D69" s="97">
        <v>0</v>
      </c>
      <c r="E69" s="97">
        <v>0</v>
      </c>
      <c r="F69" s="96">
        <f t="shared" si="0"/>
        <v>0</v>
      </c>
    </row>
    <row r="70" spans="1:6">
      <c r="A70" s="84">
        <v>54</v>
      </c>
      <c r="B70" s="85" t="s">
        <v>116</v>
      </c>
      <c r="C70" s="86" t="s">
        <v>117</v>
      </c>
      <c r="D70" s="95">
        <v>0</v>
      </c>
      <c r="E70" s="95">
        <v>0</v>
      </c>
      <c r="F70" s="98">
        <f t="shared" si="0"/>
        <v>0</v>
      </c>
    </row>
    <row r="71" spans="1:6">
      <c r="A71" s="89">
        <v>55</v>
      </c>
      <c r="B71" s="85" t="s">
        <v>118</v>
      </c>
      <c r="C71" s="90" t="s">
        <v>119</v>
      </c>
      <c r="D71" s="97">
        <v>40</v>
      </c>
      <c r="E71" s="97">
        <v>0</v>
      </c>
      <c r="F71" s="96">
        <f t="shared" si="0"/>
        <v>40</v>
      </c>
    </row>
    <row r="72" spans="1:6">
      <c r="A72" s="84">
        <v>56</v>
      </c>
      <c r="B72" s="85" t="s">
        <v>120</v>
      </c>
      <c r="C72" s="86" t="s">
        <v>121</v>
      </c>
      <c r="D72" s="95">
        <v>0</v>
      </c>
      <c r="E72" s="95">
        <v>0</v>
      </c>
      <c r="F72" s="98">
        <f t="shared" si="0"/>
        <v>0</v>
      </c>
    </row>
    <row r="73" spans="1:6">
      <c r="A73" s="89">
        <v>58</v>
      </c>
      <c r="B73" s="85" t="s">
        <v>122</v>
      </c>
      <c r="C73" s="90" t="s">
        <v>123</v>
      </c>
      <c r="D73" s="97">
        <v>0</v>
      </c>
      <c r="E73" s="97">
        <v>0</v>
      </c>
      <c r="F73" s="96">
        <f t="shared" si="0"/>
        <v>0</v>
      </c>
    </row>
    <row r="74" spans="1:6">
      <c r="A74" s="84">
        <v>61</v>
      </c>
      <c r="B74" s="85" t="s">
        <v>124</v>
      </c>
      <c r="C74" s="86" t="s">
        <v>125</v>
      </c>
      <c r="D74" s="95">
        <v>0</v>
      </c>
      <c r="E74" s="95">
        <v>0</v>
      </c>
      <c r="F74" s="98">
        <f t="shared" si="0"/>
        <v>0</v>
      </c>
    </row>
    <row r="75" spans="1:6">
      <c r="A75" s="89">
        <v>62</v>
      </c>
      <c r="B75" s="85" t="s">
        <v>126</v>
      </c>
      <c r="C75" s="90" t="s">
        <v>127</v>
      </c>
      <c r="D75" s="97">
        <v>5</v>
      </c>
      <c r="E75" s="97">
        <v>5</v>
      </c>
      <c r="F75" s="96">
        <f t="shared" si="0"/>
        <v>10</v>
      </c>
    </row>
    <row r="76" spans="1:6">
      <c r="A76" s="84">
        <v>63</v>
      </c>
      <c r="B76" s="85" t="s">
        <v>128</v>
      </c>
      <c r="C76" s="86" t="s">
        <v>129</v>
      </c>
      <c r="D76" s="95">
        <v>3</v>
      </c>
      <c r="E76" s="95">
        <v>3</v>
      </c>
      <c r="F76" s="98">
        <f t="shared" si="0"/>
        <v>6</v>
      </c>
    </row>
    <row r="77" spans="1:6">
      <c r="A77" s="89">
        <v>64</v>
      </c>
      <c r="B77" s="85" t="s">
        <v>130</v>
      </c>
      <c r="C77" s="90" t="s">
        <v>131</v>
      </c>
      <c r="D77" s="97">
        <v>0</v>
      </c>
      <c r="E77" s="97">
        <v>0</v>
      </c>
      <c r="F77" s="96">
        <f t="shared" si="0"/>
        <v>0</v>
      </c>
    </row>
    <row r="78" spans="1:6">
      <c r="A78" s="84">
        <v>65</v>
      </c>
      <c r="B78" s="85" t="s">
        <v>132</v>
      </c>
      <c r="C78" s="86" t="s">
        <v>133</v>
      </c>
      <c r="D78" s="95">
        <v>160</v>
      </c>
      <c r="E78" s="95">
        <v>160</v>
      </c>
      <c r="F78" s="98">
        <f t="shared" si="0"/>
        <v>320</v>
      </c>
    </row>
    <row r="79" spans="1:6">
      <c r="A79" s="89">
        <v>66</v>
      </c>
      <c r="B79" s="85" t="s">
        <v>134</v>
      </c>
      <c r="C79" s="90" t="s">
        <v>135</v>
      </c>
      <c r="D79" s="97">
        <v>280</v>
      </c>
      <c r="E79" s="97">
        <v>280</v>
      </c>
      <c r="F79" s="96">
        <f t="shared" si="0"/>
        <v>560</v>
      </c>
    </row>
    <row r="80" spans="1:6">
      <c r="A80" s="84">
        <v>67</v>
      </c>
      <c r="B80" s="85" t="s">
        <v>136</v>
      </c>
      <c r="C80" s="86" t="s">
        <v>137</v>
      </c>
      <c r="D80" s="95">
        <v>0</v>
      </c>
      <c r="E80" s="95">
        <v>0</v>
      </c>
      <c r="F80" s="98">
        <f t="shared" si="0"/>
        <v>0</v>
      </c>
    </row>
    <row r="81" spans="1:6">
      <c r="A81" s="89">
        <v>68</v>
      </c>
      <c r="B81" s="85" t="s">
        <v>138</v>
      </c>
      <c r="C81" s="90" t="s">
        <v>139</v>
      </c>
      <c r="D81" s="97">
        <v>0</v>
      </c>
      <c r="E81" s="97">
        <v>0</v>
      </c>
      <c r="F81" s="96">
        <f t="shared" si="0"/>
        <v>0</v>
      </c>
    </row>
    <row r="82" spans="1:6">
      <c r="A82" s="84">
        <v>69</v>
      </c>
      <c r="B82" s="85" t="s">
        <v>140</v>
      </c>
      <c r="C82" s="86" t="s">
        <v>141</v>
      </c>
      <c r="D82" s="95">
        <v>0</v>
      </c>
      <c r="E82" s="95">
        <v>0</v>
      </c>
      <c r="F82" s="98">
        <f t="shared" si="0"/>
        <v>0</v>
      </c>
    </row>
    <row r="83" spans="1:6">
      <c r="A83" s="89">
        <v>70</v>
      </c>
      <c r="B83" s="85" t="s">
        <v>142</v>
      </c>
      <c r="C83" s="90" t="s">
        <v>143</v>
      </c>
      <c r="D83" s="97">
        <v>0</v>
      </c>
      <c r="E83" s="97">
        <v>0</v>
      </c>
      <c r="F83" s="96">
        <f t="shared" si="0"/>
        <v>0</v>
      </c>
    </row>
    <row r="84" spans="1:6">
      <c r="A84" s="84">
        <v>71</v>
      </c>
      <c r="B84" s="85" t="s">
        <v>144</v>
      </c>
      <c r="C84" s="86" t="s">
        <v>145</v>
      </c>
      <c r="D84" s="95">
        <v>320</v>
      </c>
      <c r="E84" s="95">
        <v>320</v>
      </c>
      <c r="F84" s="98">
        <f t="shared" si="0"/>
        <v>640</v>
      </c>
    </row>
    <row r="85" spans="1:6">
      <c r="A85" s="89">
        <v>72</v>
      </c>
      <c r="B85" s="85" t="s">
        <v>146</v>
      </c>
      <c r="C85" s="90" t="s">
        <v>147</v>
      </c>
      <c r="D85" s="97">
        <v>0</v>
      </c>
      <c r="E85" s="97">
        <v>0</v>
      </c>
      <c r="F85" s="96">
        <f t="shared" si="0"/>
        <v>0</v>
      </c>
    </row>
    <row r="86" spans="1:6">
      <c r="A86" s="84">
        <v>73</v>
      </c>
      <c r="B86" s="85" t="s">
        <v>148</v>
      </c>
      <c r="C86" s="86" t="s">
        <v>149</v>
      </c>
      <c r="D86" s="95">
        <v>0</v>
      </c>
      <c r="E86" s="95">
        <v>0</v>
      </c>
      <c r="F86" s="98">
        <f t="shared" si="0"/>
        <v>0</v>
      </c>
    </row>
    <row r="87" spans="1:6">
      <c r="A87" s="89">
        <v>74</v>
      </c>
      <c r="B87" s="85" t="s">
        <v>150</v>
      </c>
      <c r="C87" s="90" t="s">
        <v>151</v>
      </c>
      <c r="D87" s="97">
        <v>0</v>
      </c>
      <c r="E87" s="97">
        <v>0</v>
      </c>
      <c r="F87" s="96">
        <f t="shared" si="0"/>
        <v>0</v>
      </c>
    </row>
    <row r="88" spans="1:6">
      <c r="A88" s="84">
        <v>76</v>
      </c>
      <c r="B88" s="85" t="s">
        <v>152</v>
      </c>
      <c r="C88" s="86" t="s">
        <v>153</v>
      </c>
      <c r="D88" s="95">
        <v>0</v>
      </c>
      <c r="E88" s="95">
        <v>0</v>
      </c>
      <c r="F88" s="98">
        <f t="shared" si="0"/>
        <v>0</v>
      </c>
    </row>
    <row r="89" spans="1:6">
      <c r="A89" s="89">
        <v>78</v>
      </c>
      <c r="B89" s="85" t="s">
        <v>154</v>
      </c>
      <c r="C89" s="90" t="s">
        <v>155</v>
      </c>
      <c r="D89" s="97">
        <v>0</v>
      </c>
      <c r="E89" s="97">
        <v>0</v>
      </c>
      <c r="F89" s="96">
        <f t="shared" si="0"/>
        <v>0</v>
      </c>
    </row>
    <row r="90" spans="1:6">
      <c r="A90" s="84">
        <v>79</v>
      </c>
      <c r="B90" s="85" t="s">
        <v>156</v>
      </c>
      <c r="C90" s="86" t="s">
        <v>157</v>
      </c>
      <c r="D90" s="95">
        <v>0</v>
      </c>
      <c r="E90" s="95">
        <v>0</v>
      </c>
      <c r="F90" s="98">
        <f t="shared" si="0"/>
        <v>0</v>
      </c>
    </row>
    <row r="91" spans="1:6">
      <c r="A91" s="89">
        <v>80</v>
      </c>
      <c r="B91" s="85" t="s">
        <v>158</v>
      </c>
      <c r="C91" s="90" t="s">
        <v>159</v>
      </c>
      <c r="D91" s="97">
        <v>0</v>
      </c>
      <c r="E91" s="97">
        <v>0</v>
      </c>
      <c r="F91" s="96">
        <f t="shared" si="0"/>
        <v>0</v>
      </c>
    </row>
    <row r="92" spans="1:6">
      <c r="A92" s="84">
        <v>81</v>
      </c>
      <c r="B92" s="85" t="s">
        <v>160</v>
      </c>
      <c r="C92" s="86" t="s">
        <v>161</v>
      </c>
      <c r="D92" s="95">
        <v>0</v>
      </c>
      <c r="E92" s="95">
        <v>0</v>
      </c>
      <c r="F92" s="98">
        <f t="shared" si="0"/>
        <v>0</v>
      </c>
    </row>
    <row r="93" spans="1:6">
      <c r="A93" s="89">
        <v>82</v>
      </c>
      <c r="B93" s="85" t="s">
        <v>162</v>
      </c>
      <c r="C93" s="90" t="s">
        <v>163</v>
      </c>
      <c r="D93" s="97">
        <v>0</v>
      </c>
      <c r="E93" s="97">
        <v>60</v>
      </c>
      <c r="F93" s="96">
        <f t="shared" si="0"/>
        <v>60</v>
      </c>
    </row>
    <row r="94" spans="1:6">
      <c r="A94" s="84">
        <v>83</v>
      </c>
      <c r="B94" s="85" t="s">
        <v>164</v>
      </c>
      <c r="C94" s="86" t="s">
        <v>165</v>
      </c>
      <c r="D94" s="95">
        <v>0</v>
      </c>
      <c r="E94" s="95">
        <v>0</v>
      </c>
      <c r="F94" s="98">
        <f t="shared" si="0"/>
        <v>0</v>
      </c>
    </row>
    <row r="95" spans="1:6">
      <c r="A95" s="89">
        <v>84</v>
      </c>
      <c r="B95" s="85" t="s">
        <v>166</v>
      </c>
      <c r="C95" s="90" t="s">
        <v>167</v>
      </c>
      <c r="D95" s="97">
        <v>0</v>
      </c>
      <c r="E95" s="97">
        <v>0</v>
      </c>
      <c r="F95" s="96">
        <f t="shared" si="0"/>
        <v>0</v>
      </c>
    </row>
    <row r="96" spans="1:6">
      <c r="A96" s="84">
        <v>85</v>
      </c>
      <c r="B96" s="85" t="s">
        <v>168</v>
      </c>
      <c r="C96" s="86" t="s">
        <v>169</v>
      </c>
      <c r="D96" s="95">
        <v>0</v>
      </c>
      <c r="E96" s="95">
        <v>0</v>
      </c>
      <c r="F96" s="98">
        <f t="shared" si="0"/>
        <v>0</v>
      </c>
    </row>
    <row r="97" spans="1:6">
      <c r="A97" s="89">
        <v>86</v>
      </c>
      <c r="B97" s="85" t="s">
        <v>170</v>
      </c>
      <c r="C97" s="90" t="s">
        <v>171</v>
      </c>
      <c r="D97" s="97">
        <v>0</v>
      </c>
      <c r="E97" s="97">
        <v>0</v>
      </c>
      <c r="F97" s="96">
        <f t="shared" si="0"/>
        <v>0</v>
      </c>
    </row>
    <row r="98" spans="1:6">
      <c r="A98" s="84">
        <v>87</v>
      </c>
      <c r="B98" s="85" t="s">
        <v>172</v>
      </c>
      <c r="C98" s="86" t="s">
        <v>173</v>
      </c>
      <c r="D98" s="95">
        <v>0</v>
      </c>
      <c r="E98" s="95">
        <v>0</v>
      </c>
      <c r="F98" s="98">
        <f t="shared" si="0"/>
        <v>0</v>
      </c>
    </row>
    <row r="99" spans="1:6">
      <c r="A99" s="89">
        <v>88</v>
      </c>
      <c r="B99" s="85" t="s">
        <v>174</v>
      </c>
      <c r="C99" s="90" t="s">
        <v>175</v>
      </c>
      <c r="D99" s="97">
        <v>0</v>
      </c>
      <c r="E99" s="97">
        <v>0</v>
      </c>
      <c r="F99" s="96">
        <f t="shared" si="0"/>
        <v>0</v>
      </c>
    </row>
    <row r="100" spans="1:6">
      <c r="A100" s="84">
        <v>90</v>
      </c>
      <c r="B100" s="85" t="s">
        <v>176</v>
      </c>
      <c r="C100" s="86" t="s">
        <v>177</v>
      </c>
      <c r="D100" s="95">
        <v>0</v>
      </c>
      <c r="E100" s="95">
        <v>0</v>
      </c>
      <c r="F100" s="98">
        <f t="shared" si="0"/>
        <v>0</v>
      </c>
    </row>
    <row r="101" spans="1:6">
      <c r="A101" s="89">
        <v>91</v>
      </c>
      <c r="B101" s="85" t="s">
        <v>178</v>
      </c>
      <c r="C101" s="90" t="s">
        <v>179</v>
      </c>
      <c r="D101" s="97">
        <v>6</v>
      </c>
      <c r="E101" s="97">
        <v>6</v>
      </c>
      <c r="F101" s="96">
        <f t="shared" si="0"/>
        <v>12</v>
      </c>
    </row>
    <row r="102" spans="1:6">
      <c r="A102" s="84">
        <v>92</v>
      </c>
      <c r="B102" s="85" t="s">
        <v>180</v>
      </c>
      <c r="C102" s="86" t="s">
        <v>181</v>
      </c>
      <c r="D102" s="95">
        <v>0</v>
      </c>
      <c r="E102" s="95">
        <v>0</v>
      </c>
      <c r="F102" s="98">
        <f t="shared" si="0"/>
        <v>0</v>
      </c>
    </row>
    <row r="103" spans="1:6">
      <c r="A103" s="89">
        <v>93</v>
      </c>
      <c r="B103" s="85" t="s">
        <v>182</v>
      </c>
      <c r="C103" s="90" t="s">
        <v>183</v>
      </c>
      <c r="D103" s="97">
        <v>0</v>
      </c>
      <c r="E103" s="97">
        <v>0</v>
      </c>
      <c r="F103" s="96">
        <f t="shared" si="0"/>
        <v>0</v>
      </c>
    </row>
    <row r="104" spans="1:6">
      <c r="A104" s="84">
        <v>94</v>
      </c>
      <c r="B104" s="85" t="s">
        <v>184</v>
      </c>
      <c r="C104" s="86" t="s">
        <v>185</v>
      </c>
      <c r="D104" s="95">
        <v>0</v>
      </c>
      <c r="E104" s="95">
        <v>0</v>
      </c>
      <c r="F104" s="98">
        <f t="shared" si="0"/>
        <v>0</v>
      </c>
    </row>
    <row r="105" spans="1:6">
      <c r="A105" s="89">
        <v>96</v>
      </c>
      <c r="B105" s="85" t="s">
        <v>186</v>
      </c>
      <c r="C105" s="90" t="s">
        <v>187</v>
      </c>
      <c r="D105" s="97">
        <v>0</v>
      </c>
      <c r="E105" s="97">
        <v>0</v>
      </c>
      <c r="F105" s="96">
        <f t="shared" si="0"/>
        <v>0</v>
      </c>
    </row>
    <row r="106" spans="1:6">
      <c r="A106" s="84">
        <v>97</v>
      </c>
      <c r="B106" s="85" t="s">
        <v>188</v>
      </c>
      <c r="C106" s="86" t="s">
        <v>189</v>
      </c>
      <c r="D106" s="95">
        <v>0</v>
      </c>
      <c r="E106" s="95">
        <v>0</v>
      </c>
      <c r="F106" s="98">
        <f t="shared" si="0"/>
        <v>0</v>
      </c>
    </row>
    <row r="107" spans="1:6">
      <c r="A107" s="89">
        <v>98</v>
      </c>
      <c r="B107" s="85" t="s">
        <v>190</v>
      </c>
      <c r="C107" s="90" t="s">
        <v>191</v>
      </c>
      <c r="D107" s="97">
        <v>0</v>
      </c>
      <c r="E107" s="97">
        <v>0</v>
      </c>
      <c r="F107" s="96">
        <f t="shared" si="0"/>
        <v>0</v>
      </c>
    </row>
    <row r="108" spans="1:6">
      <c r="A108" s="84">
        <v>99</v>
      </c>
      <c r="B108" s="85" t="s">
        <v>192</v>
      </c>
      <c r="C108" s="86" t="s">
        <v>193</v>
      </c>
      <c r="D108" s="95">
        <v>0</v>
      </c>
      <c r="E108" s="95">
        <v>0</v>
      </c>
      <c r="F108" s="98">
        <f t="shared" si="0"/>
        <v>0</v>
      </c>
    </row>
    <row r="109" spans="1:6">
      <c r="A109" s="89">
        <v>100</v>
      </c>
      <c r="B109" s="85" t="s">
        <v>194</v>
      </c>
      <c r="C109" s="90" t="s">
        <v>195</v>
      </c>
      <c r="D109" s="97">
        <v>0</v>
      </c>
      <c r="E109" s="97">
        <v>0</v>
      </c>
      <c r="F109" s="96">
        <f t="shared" si="0"/>
        <v>0</v>
      </c>
    </row>
    <row r="110" spans="1:6">
      <c r="A110" s="84">
        <v>101</v>
      </c>
      <c r="B110" s="85" t="s">
        <v>196</v>
      </c>
      <c r="C110" s="86" t="s">
        <v>197</v>
      </c>
      <c r="D110" s="95">
        <v>0</v>
      </c>
      <c r="E110" s="95">
        <v>0</v>
      </c>
      <c r="F110" s="98">
        <f t="shared" si="0"/>
        <v>0</v>
      </c>
    </row>
    <row r="111" spans="1:6">
      <c r="A111" s="89">
        <v>102</v>
      </c>
      <c r="B111" s="85" t="s">
        <v>198</v>
      </c>
      <c r="C111" s="90" t="s">
        <v>199</v>
      </c>
      <c r="D111" s="97">
        <v>0</v>
      </c>
      <c r="E111" s="97">
        <v>0</v>
      </c>
      <c r="F111" s="96">
        <f t="shared" si="0"/>
        <v>0</v>
      </c>
    </row>
    <row r="112" spans="1:6">
      <c r="A112" s="84">
        <v>103</v>
      </c>
      <c r="B112" s="85" t="s">
        <v>200</v>
      </c>
      <c r="C112" s="86" t="s">
        <v>201</v>
      </c>
      <c r="D112" s="95">
        <v>0</v>
      </c>
      <c r="E112" s="95">
        <v>0</v>
      </c>
      <c r="F112" s="98">
        <f t="shared" si="0"/>
        <v>0</v>
      </c>
    </row>
    <row r="113" spans="1:6">
      <c r="A113" s="89">
        <v>104</v>
      </c>
      <c r="B113" s="85" t="s">
        <v>202</v>
      </c>
      <c r="C113" s="90" t="s">
        <v>203</v>
      </c>
      <c r="D113" s="97">
        <v>0</v>
      </c>
      <c r="E113" s="97">
        <v>0</v>
      </c>
      <c r="F113" s="96">
        <f t="shared" si="0"/>
        <v>0</v>
      </c>
    </row>
    <row r="114" spans="1:6">
      <c r="A114" s="84">
        <v>105</v>
      </c>
      <c r="B114" s="85" t="s">
        <v>204</v>
      </c>
      <c r="C114" s="86" t="s">
        <v>205</v>
      </c>
      <c r="D114" s="95">
        <v>0</v>
      </c>
      <c r="E114" s="95">
        <v>0</v>
      </c>
      <c r="F114" s="98">
        <f t="shared" si="0"/>
        <v>0</v>
      </c>
    </row>
    <row r="115" spans="1:6">
      <c r="A115" s="89">
        <v>106</v>
      </c>
      <c r="B115" s="85" t="s">
        <v>206</v>
      </c>
      <c r="C115" s="90" t="s">
        <v>207</v>
      </c>
      <c r="D115" s="97">
        <v>0</v>
      </c>
      <c r="E115" s="97">
        <v>0</v>
      </c>
      <c r="F115" s="96">
        <f t="shared" si="0"/>
        <v>0</v>
      </c>
    </row>
    <row r="116" spans="1:6">
      <c r="A116" s="84">
        <v>107</v>
      </c>
      <c r="B116" s="85" t="s">
        <v>208</v>
      </c>
      <c r="C116" s="86" t="s">
        <v>209</v>
      </c>
      <c r="D116" s="95">
        <v>0</v>
      </c>
      <c r="E116" s="95">
        <v>0</v>
      </c>
      <c r="F116" s="98">
        <f t="shared" si="0"/>
        <v>0</v>
      </c>
    </row>
    <row r="117" spans="1:6">
      <c r="A117" s="89">
        <v>108</v>
      </c>
      <c r="B117" s="85" t="s">
        <v>210</v>
      </c>
      <c r="C117" s="90" t="s">
        <v>211</v>
      </c>
      <c r="D117" s="97">
        <v>0</v>
      </c>
      <c r="E117" s="97">
        <v>0</v>
      </c>
      <c r="F117" s="96">
        <f t="shared" si="0"/>
        <v>0</v>
      </c>
    </row>
    <row r="118" spans="1:6">
      <c r="A118" s="84">
        <v>109</v>
      </c>
      <c r="B118" s="85" t="s">
        <v>212</v>
      </c>
      <c r="C118" s="86" t="s">
        <v>213</v>
      </c>
      <c r="D118" s="95">
        <v>0</v>
      </c>
      <c r="E118" s="95">
        <v>0</v>
      </c>
      <c r="F118" s="98">
        <f t="shared" si="0"/>
        <v>0</v>
      </c>
    </row>
    <row r="119" spans="1:6">
      <c r="A119" s="89">
        <v>110</v>
      </c>
      <c r="B119" s="85" t="s">
        <v>214</v>
      </c>
      <c r="C119" s="90" t="s">
        <v>215</v>
      </c>
      <c r="D119" s="97">
        <v>0</v>
      </c>
      <c r="E119" s="97">
        <v>0</v>
      </c>
      <c r="F119" s="96">
        <f t="shared" si="0"/>
        <v>0</v>
      </c>
    </row>
    <row r="120" spans="1:6">
      <c r="A120" s="84">
        <v>111</v>
      </c>
      <c r="B120" s="85" t="s">
        <v>216</v>
      </c>
      <c r="C120" s="86" t="s">
        <v>217</v>
      </c>
      <c r="D120" s="95">
        <v>0</v>
      </c>
      <c r="E120" s="95">
        <v>0</v>
      </c>
      <c r="F120" s="98">
        <f t="shared" si="0"/>
        <v>0</v>
      </c>
    </row>
    <row r="121" spans="1:6">
      <c r="A121" s="89">
        <v>112</v>
      </c>
      <c r="B121" s="85" t="s">
        <v>218</v>
      </c>
      <c r="C121" s="90" t="s">
        <v>219</v>
      </c>
      <c r="D121" s="97">
        <v>0</v>
      </c>
      <c r="E121" s="97">
        <v>0</v>
      </c>
      <c r="F121" s="96">
        <f t="shared" si="0"/>
        <v>0</v>
      </c>
    </row>
    <row r="122" spans="1:6">
      <c r="A122" s="84">
        <v>113</v>
      </c>
      <c r="B122" s="85" t="s">
        <v>220</v>
      </c>
      <c r="C122" s="86" t="s">
        <v>221</v>
      </c>
      <c r="D122" s="95">
        <v>2</v>
      </c>
      <c r="E122" s="95">
        <v>2</v>
      </c>
      <c r="F122" s="98">
        <f t="shared" si="0"/>
        <v>4</v>
      </c>
    </row>
    <row r="123" spans="1:6">
      <c r="A123" s="89">
        <v>114</v>
      </c>
      <c r="B123" s="85" t="s">
        <v>222</v>
      </c>
      <c r="C123" s="90" t="s">
        <v>223</v>
      </c>
      <c r="D123" s="97">
        <v>0</v>
      </c>
      <c r="E123" s="97">
        <v>0</v>
      </c>
      <c r="F123" s="96">
        <f t="shared" si="0"/>
        <v>0</v>
      </c>
    </row>
    <row r="124" spans="1:6">
      <c r="A124" s="84">
        <v>115</v>
      </c>
      <c r="B124" s="85" t="s">
        <v>224</v>
      </c>
      <c r="C124" s="86" t="s">
        <v>225</v>
      </c>
      <c r="D124" s="95">
        <v>0</v>
      </c>
      <c r="E124" s="95">
        <v>0</v>
      </c>
      <c r="F124" s="98">
        <f t="shared" si="0"/>
        <v>0</v>
      </c>
    </row>
    <row r="125" spans="1:6">
      <c r="A125" s="89">
        <v>116</v>
      </c>
      <c r="B125" s="85" t="s">
        <v>226</v>
      </c>
      <c r="C125" s="90" t="s">
        <v>227</v>
      </c>
      <c r="D125" s="97">
        <v>0</v>
      </c>
      <c r="E125" s="97">
        <v>0</v>
      </c>
      <c r="F125" s="96">
        <f t="shared" si="0"/>
        <v>0</v>
      </c>
    </row>
    <row r="126" spans="1:6">
      <c r="A126" s="84">
        <v>117</v>
      </c>
      <c r="B126" s="85" t="s">
        <v>228</v>
      </c>
      <c r="C126" s="86" t="s">
        <v>229</v>
      </c>
      <c r="D126" s="95">
        <v>0</v>
      </c>
      <c r="E126" s="95">
        <v>0</v>
      </c>
      <c r="F126" s="98">
        <f t="shared" si="0"/>
        <v>0</v>
      </c>
    </row>
    <row r="127" spans="1:6">
      <c r="A127" s="89">
        <v>118</v>
      </c>
      <c r="B127" s="85" t="s">
        <v>230</v>
      </c>
      <c r="C127" s="90" t="s">
        <v>231</v>
      </c>
      <c r="D127" s="97">
        <v>0</v>
      </c>
      <c r="E127" s="97">
        <v>0</v>
      </c>
      <c r="F127" s="96">
        <f t="shared" si="0"/>
        <v>0</v>
      </c>
    </row>
    <row r="128" spans="1:6">
      <c r="A128" s="84">
        <v>119</v>
      </c>
      <c r="B128" s="85" t="s">
        <v>232</v>
      </c>
      <c r="C128" s="86" t="s">
        <v>233</v>
      </c>
      <c r="D128" s="95">
        <v>0</v>
      </c>
      <c r="E128" s="95">
        <v>0</v>
      </c>
      <c r="F128" s="98">
        <f t="shared" si="0"/>
        <v>0</v>
      </c>
    </row>
    <row r="129" spans="1:6">
      <c r="A129" s="89">
        <v>120</v>
      </c>
      <c r="B129" s="85" t="s">
        <v>234</v>
      </c>
      <c r="C129" s="90" t="s">
        <v>235</v>
      </c>
      <c r="D129" s="97">
        <v>0</v>
      </c>
      <c r="E129" s="97">
        <v>0</v>
      </c>
      <c r="F129" s="96">
        <f t="shared" si="0"/>
        <v>0</v>
      </c>
    </row>
    <row r="130" spans="1:6">
      <c r="A130" s="84">
        <v>121</v>
      </c>
      <c r="B130" s="85" t="s">
        <v>236</v>
      </c>
      <c r="C130" s="86" t="s">
        <v>237</v>
      </c>
      <c r="D130" s="95">
        <v>0</v>
      </c>
      <c r="E130" s="95">
        <v>0</v>
      </c>
      <c r="F130" s="98">
        <f t="shared" si="0"/>
        <v>0</v>
      </c>
    </row>
    <row r="131" spans="1:6">
      <c r="A131" s="89">
        <v>122</v>
      </c>
      <c r="B131" s="85" t="s">
        <v>238</v>
      </c>
      <c r="C131" s="90" t="s">
        <v>239</v>
      </c>
      <c r="D131" s="97">
        <v>0</v>
      </c>
      <c r="E131" s="97">
        <v>0</v>
      </c>
      <c r="F131" s="96">
        <f t="shared" si="0"/>
        <v>0</v>
      </c>
    </row>
    <row r="132" spans="1:6">
      <c r="A132" s="84">
        <v>123</v>
      </c>
      <c r="B132" s="85" t="s">
        <v>240</v>
      </c>
      <c r="C132" s="86" t="s">
        <v>241</v>
      </c>
      <c r="D132" s="95">
        <v>0</v>
      </c>
      <c r="E132" s="95">
        <v>0</v>
      </c>
      <c r="F132" s="98">
        <f t="shared" si="0"/>
        <v>0</v>
      </c>
    </row>
    <row r="133" spans="1:6">
      <c r="A133" s="89">
        <v>125</v>
      </c>
      <c r="B133" s="85" t="s">
        <v>242</v>
      </c>
      <c r="C133" s="90" t="s">
        <v>243</v>
      </c>
      <c r="D133" s="97">
        <v>0</v>
      </c>
      <c r="E133" s="97">
        <v>0</v>
      </c>
      <c r="F133" s="96">
        <f t="shared" si="0"/>
        <v>0</v>
      </c>
    </row>
    <row r="134" spans="1:6">
      <c r="A134" s="84">
        <v>126</v>
      </c>
      <c r="B134" s="85" t="s">
        <v>244</v>
      </c>
      <c r="C134" s="86" t="s">
        <v>245</v>
      </c>
      <c r="D134" s="95">
        <v>0</v>
      </c>
      <c r="E134" s="95">
        <v>0</v>
      </c>
      <c r="F134" s="98">
        <f t="shared" si="0"/>
        <v>0</v>
      </c>
    </row>
    <row r="135" spans="1:6">
      <c r="A135" s="89">
        <v>127</v>
      </c>
      <c r="B135" s="85" t="s">
        <v>246</v>
      </c>
      <c r="C135" s="90" t="s">
        <v>247</v>
      </c>
      <c r="D135" s="97">
        <v>0</v>
      </c>
      <c r="E135" s="97">
        <v>0</v>
      </c>
      <c r="F135" s="96">
        <f t="shared" si="0"/>
        <v>0</v>
      </c>
    </row>
    <row r="136" spans="1:6">
      <c r="A136" s="84">
        <v>128</v>
      </c>
      <c r="B136" s="85" t="s">
        <v>248</v>
      </c>
      <c r="C136" s="86" t="s">
        <v>249</v>
      </c>
      <c r="D136" s="95">
        <v>0</v>
      </c>
      <c r="E136" s="95">
        <v>0</v>
      </c>
      <c r="F136" s="98">
        <f t="shared" si="0"/>
        <v>0</v>
      </c>
    </row>
    <row r="137" spans="1:6">
      <c r="A137" s="89">
        <v>129</v>
      </c>
      <c r="B137" s="85" t="s">
        <v>250</v>
      </c>
      <c r="C137" s="90" t="s">
        <v>251</v>
      </c>
      <c r="D137" s="97">
        <v>0</v>
      </c>
      <c r="E137" s="97">
        <v>0</v>
      </c>
      <c r="F137" s="96">
        <f t="shared" si="0"/>
        <v>0</v>
      </c>
    </row>
    <row r="138" spans="1:6">
      <c r="A138" s="84">
        <v>130</v>
      </c>
      <c r="B138" s="85" t="s">
        <v>252</v>
      </c>
      <c r="C138" s="86" t="s">
        <v>253</v>
      </c>
      <c r="D138" s="95">
        <v>0</v>
      </c>
      <c r="E138" s="95">
        <v>0</v>
      </c>
      <c r="F138" s="98">
        <f t="shared" si="0"/>
        <v>0</v>
      </c>
    </row>
    <row r="139" spans="1:6">
      <c r="A139" s="89">
        <v>131</v>
      </c>
      <c r="B139" s="85" t="s">
        <v>254</v>
      </c>
      <c r="C139" s="90" t="s">
        <v>255</v>
      </c>
      <c r="D139" s="97">
        <v>0</v>
      </c>
      <c r="E139" s="97">
        <v>0</v>
      </c>
      <c r="F139" s="96">
        <f t="shared" si="0"/>
        <v>0</v>
      </c>
    </row>
    <row r="140" spans="1:6">
      <c r="A140" s="84">
        <v>132</v>
      </c>
      <c r="B140" s="85" t="s">
        <v>256</v>
      </c>
      <c r="C140" s="86" t="s">
        <v>257</v>
      </c>
      <c r="D140" s="95">
        <v>0</v>
      </c>
      <c r="E140" s="95">
        <v>0</v>
      </c>
      <c r="F140" s="98">
        <f t="shared" si="0"/>
        <v>0</v>
      </c>
    </row>
    <row r="141" spans="1:6">
      <c r="A141" s="89">
        <v>133</v>
      </c>
      <c r="B141" s="85" t="s">
        <v>258</v>
      </c>
      <c r="C141" s="90" t="s">
        <v>259</v>
      </c>
      <c r="D141" s="97">
        <v>0</v>
      </c>
      <c r="E141" s="97">
        <v>0</v>
      </c>
      <c r="F141" s="96">
        <f t="shared" si="0"/>
        <v>0</v>
      </c>
    </row>
    <row r="142" spans="1:6">
      <c r="A142" s="84">
        <v>134</v>
      </c>
      <c r="B142" s="85" t="s">
        <v>260</v>
      </c>
      <c r="C142" s="86" t="s">
        <v>261</v>
      </c>
      <c r="D142" s="95">
        <v>0</v>
      </c>
      <c r="E142" s="95">
        <v>0</v>
      </c>
      <c r="F142" s="98">
        <f t="shared" si="0"/>
        <v>0</v>
      </c>
    </row>
    <row r="143" spans="1:6">
      <c r="A143" s="89">
        <v>135</v>
      </c>
      <c r="B143" s="85" t="s">
        <v>262</v>
      </c>
      <c r="C143" s="90" t="s">
        <v>263</v>
      </c>
      <c r="D143" s="97">
        <v>0</v>
      </c>
      <c r="E143" s="97">
        <v>0</v>
      </c>
      <c r="F143" s="96">
        <f t="shared" si="0"/>
        <v>0</v>
      </c>
    </row>
    <row r="144" spans="1:6">
      <c r="A144" s="84">
        <v>136</v>
      </c>
      <c r="B144" s="85" t="s">
        <v>264</v>
      </c>
      <c r="C144" s="86" t="s">
        <v>265</v>
      </c>
      <c r="D144" s="95">
        <v>0</v>
      </c>
      <c r="E144" s="95">
        <v>0</v>
      </c>
      <c r="F144" s="98">
        <f t="shared" si="0"/>
        <v>0</v>
      </c>
    </row>
    <row r="145" spans="1:6">
      <c r="A145" s="89">
        <v>138</v>
      </c>
      <c r="B145" s="85" t="s">
        <v>266</v>
      </c>
      <c r="C145" s="90" t="s">
        <v>267</v>
      </c>
      <c r="D145" s="97">
        <v>5</v>
      </c>
      <c r="E145" s="97">
        <v>5</v>
      </c>
      <c r="F145" s="96">
        <f t="shared" si="0"/>
        <v>10</v>
      </c>
    </row>
    <row r="146" spans="1:6">
      <c r="A146" s="84">
        <v>139</v>
      </c>
      <c r="B146" s="85" t="s">
        <v>268</v>
      </c>
      <c r="C146" s="86" t="s">
        <v>269</v>
      </c>
      <c r="D146" s="95">
        <v>10</v>
      </c>
      <c r="E146" s="95">
        <v>10</v>
      </c>
      <c r="F146" s="98">
        <f t="shared" si="0"/>
        <v>20</v>
      </c>
    </row>
    <row r="147" spans="1:6">
      <c r="A147" s="89">
        <v>140</v>
      </c>
      <c r="B147" s="85" t="s">
        <v>270</v>
      </c>
      <c r="C147" s="90" t="s">
        <v>271</v>
      </c>
      <c r="D147" s="97">
        <v>0</v>
      </c>
      <c r="E147" s="97">
        <v>0</v>
      </c>
      <c r="F147" s="96">
        <f t="shared" si="0"/>
        <v>0</v>
      </c>
    </row>
    <row r="148" spans="1:6">
      <c r="A148" s="84">
        <v>141</v>
      </c>
      <c r="B148" s="85" t="s">
        <v>272</v>
      </c>
      <c r="C148" s="86" t="s">
        <v>273</v>
      </c>
      <c r="D148" s="95">
        <v>0</v>
      </c>
      <c r="E148" s="95">
        <v>0</v>
      </c>
      <c r="F148" s="98">
        <f t="shared" si="0"/>
        <v>0</v>
      </c>
    </row>
    <row r="149" spans="1:6">
      <c r="A149" s="89">
        <v>142</v>
      </c>
      <c r="B149" s="85" t="s">
        <v>274</v>
      </c>
      <c r="C149" s="90" t="s">
        <v>275</v>
      </c>
      <c r="D149" s="97">
        <v>560</v>
      </c>
      <c r="E149" s="97">
        <v>560</v>
      </c>
      <c r="F149" s="96">
        <f t="shared" si="0"/>
        <v>1120</v>
      </c>
    </row>
    <row r="150" spans="1:6">
      <c r="A150" s="84">
        <v>143</v>
      </c>
      <c r="B150" s="85" t="s">
        <v>276</v>
      </c>
      <c r="C150" s="86" t="s">
        <v>277</v>
      </c>
      <c r="D150" s="95">
        <v>0</v>
      </c>
      <c r="E150" s="95">
        <v>0</v>
      </c>
      <c r="F150" s="98">
        <f t="shared" si="0"/>
        <v>0</v>
      </c>
    </row>
    <row r="151" spans="1:6">
      <c r="A151" s="89">
        <v>144</v>
      </c>
      <c r="B151" s="85" t="s">
        <v>278</v>
      </c>
      <c r="C151" s="90" t="s">
        <v>279</v>
      </c>
      <c r="D151" s="97">
        <v>0</v>
      </c>
      <c r="E151" s="97">
        <v>0</v>
      </c>
      <c r="F151" s="96">
        <f t="shared" si="0"/>
        <v>0</v>
      </c>
    </row>
    <row r="152" spans="1:6">
      <c r="A152" s="84">
        <v>145</v>
      </c>
      <c r="B152" s="85" t="s">
        <v>280</v>
      </c>
      <c r="C152" s="86" t="s">
        <v>281</v>
      </c>
      <c r="D152" s="95">
        <v>0</v>
      </c>
      <c r="E152" s="95">
        <v>0</v>
      </c>
      <c r="F152" s="98">
        <f t="shared" si="0"/>
        <v>0</v>
      </c>
    </row>
    <row r="153" spans="1:6">
      <c r="A153" s="89">
        <v>146</v>
      </c>
      <c r="B153" s="85" t="s">
        <v>282</v>
      </c>
      <c r="C153" s="90" t="s">
        <v>283</v>
      </c>
      <c r="D153" s="97">
        <v>0</v>
      </c>
      <c r="E153" s="97">
        <v>0</v>
      </c>
      <c r="F153" s="96">
        <f t="shared" si="0"/>
        <v>0</v>
      </c>
    </row>
    <row r="154" spans="1:6">
      <c r="A154" s="84">
        <v>147</v>
      </c>
      <c r="B154" s="85" t="s">
        <v>284</v>
      </c>
      <c r="C154" s="86" t="s">
        <v>285</v>
      </c>
      <c r="D154" s="95">
        <v>0</v>
      </c>
      <c r="E154" s="95">
        <v>0</v>
      </c>
      <c r="F154" s="98">
        <f t="shared" si="0"/>
        <v>0</v>
      </c>
    </row>
    <row r="155" spans="1:6">
      <c r="A155" s="89">
        <v>150</v>
      </c>
      <c r="B155" s="85" t="s">
        <v>286</v>
      </c>
      <c r="C155" s="90" t="s">
        <v>287</v>
      </c>
      <c r="D155" s="97">
        <v>5</v>
      </c>
      <c r="E155" s="97">
        <v>5</v>
      </c>
      <c r="F155" s="96">
        <f t="shared" si="0"/>
        <v>10</v>
      </c>
    </row>
    <row r="156" spans="1:6">
      <c r="A156" s="84">
        <v>153</v>
      </c>
      <c r="B156" s="85" t="s">
        <v>288</v>
      </c>
      <c r="C156" s="86" t="s">
        <v>289</v>
      </c>
      <c r="D156" s="95">
        <v>0</v>
      </c>
      <c r="E156" s="95">
        <v>0</v>
      </c>
      <c r="F156" s="98">
        <f t="shared" si="0"/>
        <v>0</v>
      </c>
    </row>
    <row r="157" spans="1:6">
      <c r="A157" s="89">
        <v>154</v>
      </c>
      <c r="B157" s="85" t="s">
        <v>290</v>
      </c>
      <c r="C157" s="90" t="s">
        <v>291</v>
      </c>
      <c r="D157" s="97">
        <v>0</v>
      </c>
      <c r="E157" s="97">
        <v>0</v>
      </c>
      <c r="F157" s="96">
        <f t="shared" si="0"/>
        <v>0</v>
      </c>
    </row>
    <row r="158" spans="1:6">
      <c r="A158" s="84">
        <v>155</v>
      </c>
      <c r="B158" s="85" t="s">
        <v>292</v>
      </c>
      <c r="C158" s="86" t="s">
        <v>293</v>
      </c>
      <c r="D158" s="95">
        <v>0</v>
      </c>
      <c r="E158" s="95">
        <v>0</v>
      </c>
      <c r="F158" s="98">
        <f t="shared" si="0"/>
        <v>0</v>
      </c>
    </row>
    <row r="159" spans="1:6">
      <c r="A159" s="89">
        <v>156</v>
      </c>
      <c r="B159" s="85" t="s">
        <v>294</v>
      </c>
      <c r="C159" s="90" t="s">
        <v>295</v>
      </c>
      <c r="D159" s="97">
        <v>0</v>
      </c>
      <c r="E159" s="97">
        <v>0</v>
      </c>
      <c r="F159" s="96">
        <f t="shared" si="0"/>
        <v>0</v>
      </c>
    </row>
    <row r="160" spans="1:6">
      <c r="A160" s="84">
        <v>157</v>
      </c>
      <c r="B160" s="85" t="s">
        <v>296</v>
      </c>
      <c r="C160" s="86" t="s">
        <v>297</v>
      </c>
      <c r="D160" s="95">
        <v>0</v>
      </c>
      <c r="E160" s="95">
        <v>0</v>
      </c>
      <c r="F160" s="98">
        <f t="shared" si="0"/>
        <v>0</v>
      </c>
    </row>
    <row r="161" spans="1:6">
      <c r="A161" s="89">
        <v>158</v>
      </c>
      <c r="B161" s="85" t="s">
        <v>298</v>
      </c>
      <c r="C161" s="90" t="s">
        <v>299</v>
      </c>
      <c r="D161" s="97">
        <v>0</v>
      </c>
      <c r="E161" s="97">
        <v>0</v>
      </c>
      <c r="F161" s="96">
        <f t="shared" si="0"/>
        <v>0</v>
      </c>
    </row>
    <row r="162" spans="1:6">
      <c r="A162" s="84">
        <v>159</v>
      </c>
      <c r="B162" s="85" t="s">
        <v>300</v>
      </c>
      <c r="C162" s="86" t="s">
        <v>301</v>
      </c>
      <c r="D162" s="95">
        <v>0</v>
      </c>
      <c r="E162" s="95">
        <v>0</v>
      </c>
      <c r="F162" s="98">
        <f t="shared" si="0"/>
        <v>0</v>
      </c>
    </row>
    <row r="163" spans="1:6">
      <c r="A163" s="89">
        <v>160</v>
      </c>
      <c r="B163" s="85" t="s">
        <v>302</v>
      </c>
      <c r="C163" s="90" t="s">
        <v>303</v>
      </c>
      <c r="D163" s="97">
        <v>0</v>
      </c>
      <c r="E163" s="97">
        <v>0</v>
      </c>
      <c r="F163" s="96">
        <f t="shared" si="0"/>
        <v>0</v>
      </c>
    </row>
    <row r="164" spans="1:6">
      <c r="A164" s="84">
        <v>161</v>
      </c>
      <c r="B164" s="85" t="s">
        <v>304</v>
      </c>
      <c r="C164" s="86" t="s">
        <v>305</v>
      </c>
      <c r="D164" s="95">
        <v>0</v>
      </c>
      <c r="E164" s="95">
        <v>0</v>
      </c>
      <c r="F164" s="98">
        <f t="shared" si="0"/>
        <v>0</v>
      </c>
    </row>
    <row r="165" spans="1:6">
      <c r="A165" s="89">
        <v>162</v>
      </c>
      <c r="B165" s="85" t="s">
        <v>306</v>
      </c>
      <c r="C165" s="90" t="s">
        <v>307</v>
      </c>
      <c r="D165" s="97">
        <v>0</v>
      </c>
      <c r="E165" s="97">
        <v>0</v>
      </c>
      <c r="F165" s="96">
        <f t="shared" si="0"/>
        <v>0</v>
      </c>
    </row>
    <row r="166" spans="1:6">
      <c r="A166" s="84">
        <v>163</v>
      </c>
      <c r="B166" s="85" t="s">
        <v>308</v>
      </c>
      <c r="C166" s="86" t="s">
        <v>309</v>
      </c>
      <c r="D166" s="95">
        <v>0</v>
      </c>
      <c r="E166" s="95">
        <v>0</v>
      </c>
      <c r="F166" s="98">
        <f t="shared" si="0"/>
        <v>0</v>
      </c>
    </row>
    <row r="167" spans="1:6">
      <c r="A167" s="89">
        <v>164</v>
      </c>
      <c r="B167" s="85" t="s">
        <v>310</v>
      </c>
      <c r="C167" s="90" t="s">
        <v>311</v>
      </c>
      <c r="D167" s="97">
        <v>0</v>
      </c>
      <c r="E167" s="97">
        <v>0</v>
      </c>
      <c r="F167" s="96">
        <f t="shared" si="0"/>
        <v>0</v>
      </c>
    </row>
    <row r="168" spans="1:6">
      <c r="A168" s="84">
        <v>165</v>
      </c>
      <c r="B168" s="85" t="s">
        <v>312</v>
      </c>
      <c r="C168" s="86" t="s">
        <v>313</v>
      </c>
      <c r="D168" s="95">
        <v>0</v>
      </c>
      <c r="E168" s="95">
        <v>0</v>
      </c>
      <c r="F168" s="98">
        <f t="shared" si="0"/>
        <v>0</v>
      </c>
    </row>
    <row r="169" spans="1:6">
      <c r="A169" s="89">
        <v>166</v>
      </c>
      <c r="B169" s="85" t="s">
        <v>314</v>
      </c>
      <c r="C169" s="90" t="s">
        <v>315</v>
      </c>
      <c r="D169" s="97">
        <v>0</v>
      </c>
      <c r="E169" s="97">
        <v>0</v>
      </c>
      <c r="F169" s="96">
        <f t="shared" si="0"/>
        <v>0</v>
      </c>
    </row>
    <row r="170" spans="1:6">
      <c r="A170" s="84">
        <v>167</v>
      </c>
      <c r="B170" s="85" t="s">
        <v>316</v>
      </c>
      <c r="C170" s="86" t="s">
        <v>317</v>
      </c>
      <c r="D170" s="95">
        <v>0</v>
      </c>
      <c r="E170" s="95">
        <v>0</v>
      </c>
      <c r="F170" s="98">
        <f t="shared" si="0"/>
        <v>0</v>
      </c>
    </row>
    <row r="171" spans="1:6">
      <c r="A171" s="89">
        <v>168</v>
      </c>
      <c r="B171" s="85" t="s">
        <v>318</v>
      </c>
      <c r="C171" s="90" t="s">
        <v>319</v>
      </c>
      <c r="D171" s="97">
        <v>0</v>
      </c>
      <c r="E171" s="97">
        <v>0</v>
      </c>
      <c r="F171" s="96">
        <f t="shared" si="0"/>
        <v>0</v>
      </c>
    </row>
    <row r="172" spans="1:6">
      <c r="A172" s="84">
        <v>169</v>
      </c>
      <c r="B172" s="85" t="s">
        <v>320</v>
      </c>
      <c r="C172" s="86" t="s">
        <v>321</v>
      </c>
      <c r="D172" s="95">
        <v>0</v>
      </c>
      <c r="E172" s="95">
        <v>0</v>
      </c>
      <c r="F172" s="98">
        <f t="shared" si="0"/>
        <v>0</v>
      </c>
    </row>
    <row r="173" spans="1:6">
      <c r="A173" s="89">
        <v>170</v>
      </c>
      <c r="B173" s="85" t="s">
        <v>322</v>
      </c>
      <c r="C173" s="90" t="s">
        <v>323</v>
      </c>
      <c r="D173" s="97">
        <v>0</v>
      </c>
      <c r="E173" s="97">
        <v>0</v>
      </c>
      <c r="F173" s="96">
        <f t="shared" si="0"/>
        <v>0</v>
      </c>
    </row>
    <row r="174" spans="1:6">
      <c r="A174" s="84">
        <v>171</v>
      </c>
      <c r="B174" s="85" t="s">
        <v>324</v>
      </c>
      <c r="C174" s="86" t="s">
        <v>325</v>
      </c>
      <c r="D174" s="95">
        <v>0</v>
      </c>
      <c r="E174" s="95">
        <v>0</v>
      </c>
      <c r="F174" s="98">
        <f t="shared" si="0"/>
        <v>0</v>
      </c>
    </row>
    <row r="175" spans="1:6">
      <c r="A175" s="89">
        <v>172</v>
      </c>
      <c r="B175" s="85" t="s">
        <v>326</v>
      </c>
      <c r="C175" s="90" t="s">
        <v>327</v>
      </c>
      <c r="D175" s="97">
        <v>0</v>
      </c>
      <c r="E175" s="97">
        <v>0</v>
      </c>
      <c r="F175" s="96">
        <f t="shared" si="0"/>
        <v>0</v>
      </c>
    </row>
    <row r="176" spans="1:6">
      <c r="A176" s="84">
        <v>173</v>
      </c>
      <c r="B176" s="85" t="s">
        <v>328</v>
      </c>
      <c r="C176" s="86" t="s">
        <v>329</v>
      </c>
      <c r="D176" s="95">
        <v>1</v>
      </c>
      <c r="E176" s="95">
        <v>1</v>
      </c>
      <c r="F176" s="98">
        <f t="shared" si="0"/>
        <v>2</v>
      </c>
    </row>
    <row r="177" spans="1:6">
      <c r="A177" s="89">
        <v>174</v>
      </c>
      <c r="B177" s="85" t="s">
        <v>330</v>
      </c>
      <c r="C177" s="90" t="s">
        <v>331</v>
      </c>
      <c r="D177" s="97">
        <v>0</v>
      </c>
      <c r="E177" s="97">
        <v>0</v>
      </c>
      <c r="F177" s="96">
        <f t="shared" si="0"/>
        <v>0</v>
      </c>
    </row>
    <row r="178" spans="1:6">
      <c r="A178" s="84">
        <v>175</v>
      </c>
      <c r="B178" s="85" t="s">
        <v>332</v>
      </c>
      <c r="C178" s="86" t="s">
        <v>333</v>
      </c>
      <c r="D178" s="95">
        <v>0</v>
      </c>
      <c r="E178" s="95">
        <v>0</v>
      </c>
      <c r="F178" s="98">
        <f t="shared" si="0"/>
        <v>0</v>
      </c>
    </row>
    <row r="179" spans="1:6">
      <c r="A179" s="89">
        <v>176</v>
      </c>
      <c r="B179" s="85" t="s">
        <v>334</v>
      </c>
      <c r="C179" s="90" t="s">
        <v>335</v>
      </c>
      <c r="D179" s="97">
        <v>0</v>
      </c>
      <c r="E179" s="97">
        <v>0</v>
      </c>
      <c r="F179" s="96">
        <f t="shared" si="0"/>
        <v>0</v>
      </c>
    </row>
    <row r="180" spans="1:6">
      <c r="A180" s="84">
        <v>177</v>
      </c>
      <c r="B180" s="85" t="s">
        <v>336</v>
      </c>
      <c r="C180" s="86" t="s">
        <v>337</v>
      </c>
      <c r="D180" s="95">
        <v>0</v>
      </c>
      <c r="E180" s="95">
        <v>0</v>
      </c>
      <c r="F180" s="98">
        <f t="shared" si="0"/>
        <v>0</v>
      </c>
    </row>
    <row r="181" spans="1:6">
      <c r="A181" s="89">
        <v>178</v>
      </c>
      <c r="B181" s="85" t="s">
        <v>338</v>
      </c>
      <c r="C181" s="90" t="s">
        <v>339</v>
      </c>
      <c r="D181" s="97">
        <v>0</v>
      </c>
      <c r="E181" s="97">
        <v>0</v>
      </c>
      <c r="F181" s="96">
        <f t="shared" si="0"/>
        <v>0</v>
      </c>
    </row>
    <row r="182" spans="1:6">
      <c r="A182" s="84">
        <v>179</v>
      </c>
      <c r="B182" s="85" t="s">
        <v>340</v>
      </c>
      <c r="C182" s="86" t="s">
        <v>341</v>
      </c>
      <c r="D182" s="95">
        <v>0</v>
      </c>
      <c r="E182" s="95">
        <v>0</v>
      </c>
      <c r="F182" s="98">
        <f t="shared" si="0"/>
        <v>0</v>
      </c>
    </row>
    <row r="183" spans="1:6">
      <c r="A183" s="89">
        <v>180</v>
      </c>
      <c r="B183" s="85" t="s">
        <v>342</v>
      </c>
      <c r="C183" s="90" t="s">
        <v>343</v>
      </c>
      <c r="D183" s="97">
        <v>0</v>
      </c>
      <c r="E183" s="97">
        <v>0</v>
      </c>
      <c r="F183" s="96">
        <f t="shared" si="0"/>
        <v>0</v>
      </c>
    </row>
    <row r="184" spans="1:6">
      <c r="A184" s="84">
        <v>181</v>
      </c>
      <c r="B184" s="85" t="s">
        <v>344</v>
      </c>
      <c r="C184" s="86" t="s">
        <v>345</v>
      </c>
      <c r="D184" s="95">
        <v>0</v>
      </c>
      <c r="E184" s="95">
        <v>0</v>
      </c>
      <c r="F184" s="98">
        <f t="shared" si="0"/>
        <v>0</v>
      </c>
    </row>
    <row r="185" spans="1:6">
      <c r="A185" s="89">
        <v>182</v>
      </c>
      <c r="B185" s="85" t="s">
        <v>346</v>
      </c>
      <c r="C185" s="90" t="s">
        <v>347</v>
      </c>
      <c r="D185" s="97">
        <v>0</v>
      </c>
      <c r="E185" s="97">
        <v>0</v>
      </c>
      <c r="F185" s="96">
        <f t="shared" si="0"/>
        <v>0</v>
      </c>
    </row>
    <row r="186" spans="1:6">
      <c r="A186" s="84">
        <v>183</v>
      </c>
      <c r="B186" s="85" t="s">
        <v>348</v>
      </c>
      <c r="C186" s="86" t="s">
        <v>349</v>
      </c>
      <c r="D186" s="95">
        <v>0</v>
      </c>
      <c r="E186" s="95">
        <v>0</v>
      </c>
      <c r="F186" s="98">
        <f t="shared" si="0"/>
        <v>0</v>
      </c>
    </row>
    <row r="187" spans="1:6">
      <c r="A187" s="89">
        <v>184</v>
      </c>
      <c r="B187" s="85" t="s">
        <v>350</v>
      </c>
      <c r="C187" s="90" t="s">
        <v>351</v>
      </c>
      <c r="D187" s="97">
        <v>0</v>
      </c>
      <c r="E187" s="97">
        <v>0</v>
      </c>
      <c r="F187" s="96">
        <f t="shared" si="0"/>
        <v>0</v>
      </c>
    </row>
    <row r="188" spans="1:6">
      <c r="A188" s="84">
        <v>185</v>
      </c>
      <c r="B188" s="85" t="s">
        <v>352</v>
      </c>
      <c r="C188" s="86" t="s">
        <v>353</v>
      </c>
      <c r="D188" s="95">
        <v>0</v>
      </c>
      <c r="E188" s="95">
        <v>0</v>
      </c>
      <c r="F188" s="98">
        <f t="shared" si="0"/>
        <v>0</v>
      </c>
    </row>
    <row r="189" spans="1:6">
      <c r="A189" s="89">
        <v>186</v>
      </c>
      <c r="B189" s="85" t="s">
        <v>354</v>
      </c>
      <c r="C189" s="90" t="s">
        <v>355</v>
      </c>
      <c r="D189" s="97">
        <v>0</v>
      </c>
      <c r="E189" s="97">
        <v>0</v>
      </c>
      <c r="F189" s="96">
        <v>0</v>
      </c>
    </row>
    <row r="190" spans="1:6">
      <c r="A190" s="84">
        <v>187</v>
      </c>
      <c r="B190" s="85" t="s">
        <v>356</v>
      </c>
      <c r="C190" s="86" t="s">
        <v>357</v>
      </c>
      <c r="D190" s="95">
        <v>0</v>
      </c>
      <c r="E190" s="95">
        <v>0</v>
      </c>
      <c r="F190" s="98">
        <f t="shared" ref="F190:F253" si="1">+D190+E190</f>
        <v>0</v>
      </c>
    </row>
    <row r="191" spans="1:6">
      <c r="A191" s="89">
        <v>188</v>
      </c>
      <c r="B191" s="85" t="s">
        <v>358</v>
      </c>
      <c r="C191" s="90" t="s">
        <v>359</v>
      </c>
      <c r="D191" s="97">
        <v>0</v>
      </c>
      <c r="E191" s="97">
        <v>0</v>
      </c>
      <c r="F191" s="96">
        <f t="shared" si="1"/>
        <v>0</v>
      </c>
    </row>
    <row r="192" spans="1:6">
      <c r="A192" s="84">
        <v>189</v>
      </c>
      <c r="B192" s="85" t="s">
        <v>360</v>
      </c>
      <c r="C192" s="86" t="s">
        <v>361</v>
      </c>
      <c r="D192" s="95">
        <v>0</v>
      </c>
      <c r="E192" s="95">
        <v>0</v>
      </c>
      <c r="F192" s="98">
        <f t="shared" si="1"/>
        <v>0</v>
      </c>
    </row>
    <row r="193" spans="1:6">
      <c r="A193" s="89">
        <v>191</v>
      </c>
      <c r="B193" s="85" t="s">
        <v>362</v>
      </c>
      <c r="C193" s="90" t="s">
        <v>363</v>
      </c>
      <c r="D193" s="97">
        <v>0</v>
      </c>
      <c r="E193" s="97">
        <v>0</v>
      </c>
      <c r="F193" s="96">
        <f t="shared" si="1"/>
        <v>0</v>
      </c>
    </row>
    <row r="194" spans="1:6">
      <c r="A194" s="84">
        <v>192</v>
      </c>
      <c r="B194" s="85" t="s">
        <v>364</v>
      </c>
      <c r="C194" s="86" t="s">
        <v>365</v>
      </c>
      <c r="D194" s="95">
        <v>0</v>
      </c>
      <c r="E194" s="95">
        <v>0</v>
      </c>
      <c r="F194" s="98">
        <f t="shared" si="1"/>
        <v>0</v>
      </c>
    </row>
    <row r="195" spans="1:6">
      <c r="A195" s="89">
        <v>193</v>
      </c>
      <c r="B195" s="85" t="s">
        <v>366</v>
      </c>
      <c r="C195" s="90" t="s">
        <v>367</v>
      </c>
      <c r="D195" s="97">
        <v>0</v>
      </c>
      <c r="E195" s="97">
        <v>0</v>
      </c>
      <c r="F195" s="96">
        <f t="shared" si="1"/>
        <v>0</v>
      </c>
    </row>
    <row r="196" spans="1:6">
      <c r="A196" s="84">
        <v>194</v>
      </c>
      <c r="B196" s="85" t="s">
        <v>368</v>
      </c>
      <c r="C196" s="86" t="s">
        <v>369</v>
      </c>
      <c r="D196" s="95">
        <v>0</v>
      </c>
      <c r="E196" s="95">
        <v>0</v>
      </c>
      <c r="F196" s="98">
        <f t="shared" si="1"/>
        <v>0</v>
      </c>
    </row>
    <row r="197" spans="1:6">
      <c r="A197" s="89">
        <v>195</v>
      </c>
      <c r="B197" s="85" t="s">
        <v>370</v>
      </c>
      <c r="C197" s="90" t="s">
        <v>371</v>
      </c>
      <c r="D197" s="97">
        <v>0</v>
      </c>
      <c r="E197" s="97">
        <v>0</v>
      </c>
      <c r="F197" s="96">
        <f t="shared" si="1"/>
        <v>0</v>
      </c>
    </row>
    <row r="198" spans="1:6">
      <c r="A198" s="84">
        <v>196</v>
      </c>
      <c r="B198" s="85" t="s">
        <v>372</v>
      </c>
      <c r="C198" s="86" t="s">
        <v>373</v>
      </c>
      <c r="D198" s="95">
        <v>0</v>
      </c>
      <c r="E198" s="95">
        <v>0</v>
      </c>
      <c r="F198" s="98">
        <f t="shared" si="1"/>
        <v>0</v>
      </c>
    </row>
    <row r="199" spans="1:6">
      <c r="A199" s="89">
        <v>198</v>
      </c>
      <c r="B199" s="85" t="s">
        <v>374</v>
      </c>
      <c r="C199" s="90" t="s">
        <v>375</v>
      </c>
      <c r="D199" s="97">
        <v>0</v>
      </c>
      <c r="E199" s="97">
        <v>0</v>
      </c>
      <c r="F199" s="96">
        <f t="shared" si="1"/>
        <v>0</v>
      </c>
    </row>
    <row r="200" spans="1:6">
      <c r="A200" s="84">
        <v>199</v>
      </c>
      <c r="B200" s="85" t="s">
        <v>376</v>
      </c>
      <c r="C200" s="86" t="s">
        <v>377</v>
      </c>
      <c r="D200" s="95">
        <v>300</v>
      </c>
      <c r="E200" s="95">
        <v>300</v>
      </c>
      <c r="F200" s="98">
        <f t="shared" si="1"/>
        <v>600</v>
      </c>
    </row>
    <row r="201" spans="1:6">
      <c r="A201" s="89">
        <v>200</v>
      </c>
      <c r="B201" s="85" t="s">
        <v>378</v>
      </c>
      <c r="C201" s="90" t="s">
        <v>379</v>
      </c>
      <c r="D201" s="97">
        <v>100</v>
      </c>
      <c r="E201" s="97">
        <v>100</v>
      </c>
      <c r="F201" s="96">
        <f t="shared" si="1"/>
        <v>200</v>
      </c>
    </row>
    <row r="202" spans="1:6">
      <c r="A202" s="84">
        <v>201</v>
      </c>
      <c r="B202" s="85" t="s">
        <v>380</v>
      </c>
      <c r="C202" s="86" t="s">
        <v>381</v>
      </c>
      <c r="D202" s="95">
        <v>0</v>
      </c>
      <c r="E202" s="95">
        <v>0</v>
      </c>
      <c r="F202" s="98">
        <f t="shared" si="1"/>
        <v>0</v>
      </c>
    </row>
    <row r="203" spans="1:6">
      <c r="A203" s="89">
        <v>202</v>
      </c>
      <c r="B203" s="85" t="s">
        <v>382</v>
      </c>
      <c r="C203" s="90" t="s">
        <v>383</v>
      </c>
      <c r="D203" s="97">
        <v>0</v>
      </c>
      <c r="E203" s="97">
        <v>0</v>
      </c>
      <c r="F203" s="96">
        <f t="shared" si="1"/>
        <v>0</v>
      </c>
    </row>
    <row r="204" spans="1:6">
      <c r="A204" s="84">
        <v>203</v>
      </c>
      <c r="B204" s="85" t="s">
        <v>384</v>
      </c>
      <c r="C204" s="86" t="s">
        <v>385</v>
      </c>
      <c r="D204" s="95">
        <v>0</v>
      </c>
      <c r="E204" s="95">
        <v>0</v>
      </c>
      <c r="F204" s="98">
        <f t="shared" si="1"/>
        <v>0</v>
      </c>
    </row>
    <row r="205" spans="1:6">
      <c r="A205" s="89">
        <v>204</v>
      </c>
      <c r="B205" s="85" t="s">
        <v>386</v>
      </c>
      <c r="C205" s="90" t="s">
        <v>387</v>
      </c>
      <c r="D205" s="97">
        <v>0</v>
      </c>
      <c r="E205" s="97">
        <v>0</v>
      </c>
      <c r="F205" s="96">
        <f t="shared" si="1"/>
        <v>0</v>
      </c>
    </row>
    <row r="206" spans="1:6">
      <c r="A206" s="84">
        <v>205</v>
      </c>
      <c r="B206" s="85" t="s">
        <v>388</v>
      </c>
      <c r="C206" s="86" t="s">
        <v>389</v>
      </c>
      <c r="D206" s="95">
        <v>0</v>
      </c>
      <c r="E206" s="95">
        <v>0</v>
      </c>
      <c r="F206" s="98">
        <f t="shared" si="1"/>
        <v>0</v>
      </c>
    </row>
    <row r="207" spans="1:6">
      <c r="A207" s="89">
        <v>206</v>
      </c>
      <c r="B207" s="85" t="s">
        <v>390</v>
      </c>
      <c r="C207" s="90" t="s">
        <v>391</v>
      </c>
      <c r="D207" s="97">
        <v>0</v>
      </c>
      <c r="E207" s="97">
        <v>0</v>
      </c>
      <c r="F207" s="96">
        <f t="shared" si="1"/>
        <v>0</v>
      </c>
    </row>
    <row r="208" spans="1:6">
      <c r="A208" s="84">
        <v>207</v>
      </c>
      <c r="B208" s="85" t="s">
        <v>392</v>
      </c>
      <c r="C208" s="86" t="s">
        <v>393</v>
      </c>
      <c r="D208" s="95">
        <v>0</v>
      </c>
      <c r="E208" s="95">
        <v>0</v>
      </c>
      <c r="F208" s="98">
        <f t="shared" si="1"/>
        <v>0</v>
      </c>
    </row>
    <row r="209" spans="1:6">
      <c r="A209" s="89">
        <v>208</v>
      </c>
      <c r="B209" s="85" t="s">
        <v>394</v>
      </c>
      <c r="C209" s="90" t="s">
        <v>395</v>
      </c>
      <c r="D209" s="97">
        <v>500</v>
      </c>
      <c r="E209" s="97">
        <v>500</v>
      </c>
      <c r="F209" s="96">
        <f t="shared" si="1"/>
        <v>1000</v>
      </c>
    </row>
    <row r="210" spans="1:6">
      <c r="A210" s="84">
        <v>209</v>
      </c>
      <c r="B210" s="85" t="s">
        <v>396</v>
      </c>
      <c r="C210" s="86" t="s">
        <v>397</v>
      </c>
      <c r="D210" s="95">
        <v>100</v>
      </c>
      <c r="E210" s="95">
        <v>100</v>
      </c>
      <c r="F210" s="98">
        <f t="shared" si="1"/>
        <v>200</v>
      </c>
    </row>
    <row r="211" spans="1:6">
      <c r="A211" s="89">
        <v>210</v>
      </c>
      <c r="B211" s="85" t="s">
        <v>398</v>
      </c>
      <c r="C211" s="90" t="s">
        <v>399</v>
      </c>
      <c r="D211" s="97">
        <v>0</v>
      </c>
      <c r="E211" s="97">
        <v>0</v>
      </c>
      <c r="F211" s="96">
        <f t="shared" si="1"/>
        <v>0</v>
      </c>
    </row>
    <row r="212" spans="1:6">
      <c r="A212" s="84">
        <v>211</v>
      </c>
      <c r="B212" s="85" t="s">
        <v>400</v>
      </c>
      <c r="C212" s="86" t="s">
        <v>401</v>
      </c>
      <c r="D212" s="95">
        <v>0</v>
      </c>
      <c r="E212" s="95">
        <v>0</v>
      </c>
      <c r="F212" s="98">
        <f t="shared" si="1"/>
        <v>0</v>
      </c>
    </row>
    <row r="213" spans="1:6">
      <c r="A213" s="89">
        <v>212</v>
      </c>
      <c r="B213" s="85" t="s">
        <v>402</v>
      </c>
      <c r="C213" s="90" t="s">
        <v>403</v>
      </c>
      <c r="D213" s="97">
        <v>0</v>
      </c>
      <c r="E213" s="97">
        <v>0</v>
      </c>
      <c r="F213" s="96">
        <f t="shared" si="1"/>
        <v>0</v>
      </c>
    </row>
    <row r="214" spans="1:6">
      <c r="A214" s="84">
        <v>213</v>
      </c>
      <c r="B214" s="85" t="s">
        <v>404</v>
      </c>
      <c r="C214" s="86" t="s">
        <v>405</v>
      </c>
      <c r="D214" s="95">
        <v>0</v>
      </c>
      <c r="E214" s="95">
        <v>0</v>
      </c>
      <c r="F214" s="98">
        <f t="shared" si="1"/>
        <v>0</v>
      </c>
    </row>
    <row r="215" spans="1:6">
      <c r="A215" s="89">
        <v>214</v>
      </c>
      <c r="B215" s="85" t="s">
        <v>406</v>
      </c>
      <c r="C215" s="90" t="s">
        <v>407</v>
      </c>
      <c r="D215" s="97">
        <v>0</v>
      </c>
      <c r="E215" s="97">
        <v>0</v>
      </c>
      <c r="F215" s="96">
        <f t="shared" si="1"/>
        <v>0</v>
      </c>
    </row>
    <row r="216" spans="1:6">
      <c r="A216" s="84">
        <v>215</v>
      </c>
      <c r="B216" s="85" t="s">
        <v>408</v>
      </c>
      <c r="C216" s="86" t="s">
        <v>409</v>
      </c>
      <c r="D216" s="95">
        <v>0</v>
      </c>
      <c r="E216" s="95">
        <v>0</v>
      </c>
      <c r="F216" s="98">
        <f t="shared" si="1"/>
        <v>0</v>
      </c>
    </row>
    <row r="217" spans="1:6">
      <c r="A217" s="89">
        <v>216</v>
      </c>
      <c r="B217" s="85" t="s">
        <v>410</v>
      </c>
      <c r="C217" s="90" t="s">
        <v>411</v>
      </c>
      <c r="D217" s="97">
        <v>0</v>
      </c>
      <c r="E217" s="97">
        <v>0</v>
      </c>
      <c r="F217" s="96">
        <f t="shared" si="1"/>
        <v>0</v>
      </c>
    </row>
    <row r="218" spans="1:6">
      <c r="A218" s="84">
        <v>217</v>
      </c>
      <c r="B218" s="85" t="s">
        <v>412</v>
      </c>
      <c r="C218" s="86" t="s">
        <v>413</v>
      </c>
      <c r="D218" s="95">
        <v>300</v>
      </c>
      <c r="E218" s="95">
        <v>300</v>
      </c>
      <c r="F218" s="98">
        <f t="shared" si="1"/>
        <v>600</v>
      </c>
    </row>
    <row r="219" spans="1:6">
      <c r="A219" s="89">
        <v>218</v>
      </c>
      <c r="B219" s="85" t="s">
        <v>414</v>
      </c>
      <c r="C219" s="90" t="s">
        <v>415</v>
      </c>
      <c r="D219" s="97">
        <v>0</v>
      </c>
      <c r="E219" s="97">
        <v>0</v>
      </c>
      <c r="F219" s="96">
        <f t="shared" si="1"/>
        <v>0</v>
      </c>
    </row>
    <row r="220" spans="1:6">
      <c r="A220" s="84">
        <v>219</v>
      </c>
      <c r="B220" s="85" t="s">
        <v>416</v>
      </c>
      <c r="C220" s="86" t="s">
        <v>417</v>
      </c>
      <c r="D220" s="95">
        <v>0</v>
      </c>
      <c r="E220" s="95">
        <v>0</v>
      </c>
      <c r="F220" s="98">
        <f t="shared" si="1"/>
        <v>0</v>
      </c>
    </row>
    <row r="221" spans="1:6">
      <c r="A221" s="89">
        <v>221</v>
      </c>
      <c r="B221" s="85" t="s">
        <v>418</v>
      </c>
      <c r="C221" s="90" t="s">
        <v>419</v>
      </c>
      <c r="D221" s="97">
        <v>3</v>
      </c>
      <c r="E221" s="97">
        <v>3</v>
      </c>
      <c r="F221" s="96">
        <f t="shared" si="1"/>
        <v>6</v>
      </c>
    </row>
    <row r="222" spans="1:6">
      <c r="A222" s="84">
        <v>222</v>
      </c>
      <c r="B222" s="85" t="s">
        <v>420</v>
      </c>
      <c r="C222" s="86" t="s">
        <v>421</v>
      </c>
      <c r="D222" s="95">
        <v>0</v>
      </c>
      <c r="E222" s="95">
        <v>0</v>
      </c>
      <c r="F222" s="98">
        <f t="shared" si="1"/>
        <v>0</v>
      </c>
    </row>
    <row r="223" spans="1:6">
      <c r="A223" s="89">
        <v>223</v>
      </c>
      <c r="B223" s="85" t="s">
        <v>422</v>
      </c>
      <c r="C223" s="90" t="s">
        <v>423</v>
      </c>
      <c r="D223" s="97">
        <v>500</v>
      </c>
      <c r="E223" s="97">
        <v>500</v>
      </c>
      <c r="F223" s="96">
        <f t="shared" si="1"/>
        <v>1000</v>
      </c>
    </row>
    <row r="224" spans="1:6">
      <c r="A224" s="84">
        <v>224</v>
      </c>
      <c r="B224" s="85" t="s">
        <v>424</v>
      </c>
      <c r="C224" s="86" t="s">
        <v>425</v>
      </c>
      <c r="D224" s="95">
        <v>0</v>
      </c>
      <c r="E224" s="95">
        <v>0</v>
      </c>
      <c r="F224" s="98">
        <f t="shared" si="1"/>
        <v>0</v>
      </c>
    </row>
    <row r="225" spans="1:6">
      <c r="A225" s="89">
        <v>225</v>
      </c>
      <c r="B225" s="85" t="s">
        <v>426</v>
      </c>
      <c r="C225" s="90" t="s">
        <v>427</v>
      </c>
      <c r="D225" s="97">
        <v>500</v>
      </c>
      <c r="E225" s="97">
        <v>500</v>
      </c>
      <c r="F225" s="96">
        <f t="shared" si="1"/>
        <v>1000</v>
      </c>
    </row>
    <row r="226" spans="1:6">
      <c r="A226" s="84">
        <v>226</v>
      </c>
      <c r="B226" s="85" t="s">
        <v>428</v>
      </c>
      <c r="C226" s="86" t="s">
        <v>429</v>
      </c>
      <c r="D226" s="95">
        <v>500</v>
      </c>
      <c r="E226" s="95">
        <v>500</v>
      </c>
      <c r="F226" s="98">
        <f t="shared" si="1"/>
        <v>1000</v>
      </c>
    </row>
    <row r="227" spans="1:6">
      <c r="A227" s="89">
        <v>227</v>
      </c>
      <c r="B227" s="85" t="s">
        <v>430</v>
      </c>
      <c r="C227" s="90" t="s">
        <v>431</v>
      </c>
      <c r="D227" s="97">
        <v>0</v>
      </c>
      <c r="E227" s="97">
        <v>0</v>
      </c>
      <c r="F227" s="96">
        <f t="shared" si="1"/>
        <v>0</v>
      </c>
    </row>
    <row r="228" spans="1:6">
      <c r="A228" s="84">
        <v>228</v>
      </c>
      <c r="B228" s="85" t="s">
        <v>432</v>
      </c>
      <c r="C228" s="86" t="s">
        <v>433</v>
      </c>
      <c r="D228" s="95">
        <v>120</v>
      </c>
      <c r="E228" s="95">
        <v>120</v>
      </c>
      <c r="F228" s="98">
        <f t="shared" si="1"/>
        <v>240</v>
      </c>
    </row>
    <row r="229" spans="1:6">
      <c r="A229" s="89">
        <v>230</v>
      </c>
      <c r="B229" s="85" t="s">
        <v>434</v>
      </c>
      <c r="C229" s="90" t="s">
        <v>435</v>
      </c>
      <c r="D229" s="97">
        <v>0</v>
      </c>
      <c r="E229" s="97">
        <v>0</v>
      </c>
      <c r="F229" s="96">
        <f t="shared" si="1"/>
        <v>0</v>
      </c>
    </row>
    <row r="230" spans="1:6">
      <c r="A230" s="84">
        <v>231</v>
      </c>
      <c r="B230" s="85" t="s">
        <v>436</v>
      </c>
      <c r="C230" s="86" t="s">
        <v>437</v>
      </c>
      <c r="D230" s="95">
        <v>0</v>
      </c>
      <c r="E230" s="95">
        <v>0</v>
      </c>
      <c r="F230" s="98">
        <f t="shared" si="1"/>
        <v>0</v>
      </c>
    </row>
    <row r="231" spans="1:6">
      <c r="A231" s="89">
        <v>232</v>
      </c>
      <c r="B231" s="85" t="s">
        <v>438</v>
      </c>
      <c r="C231" s="90" t="s">
        <v>439</v>
      </c>
      <c r="D231" s="97">
        <v>0</v>
      </c>
      <c r="E231" s="97">
        <v>0</v>
      </c>
      <c r="F231" s="96">
        <f t="shared" si="1"/>
        <v>0</v>
      </c>
    </row>
    <row r="232" spans="1:6">
      <c r="A232" s="84">
        <v>233</v>
      </c>
      <c r="B232" s="85" t="s">
        <v>440</v>
      </c>
      <c r="C232" s="86" t="s">
        <v>441</v>
      </c>
      <c r="D232" s="95">
        <v>0</v>
      </c>
      <c r="E232" s="95">
        <v>0</v>
      </c>
      <c r="F232" s="98">
        <f t="shared" si="1"/>
        <v>0</v>
      </c>
    </row>
    <row r="233" spans="1:6">
      <c r="A233" s="89">
        <v>234</v>
      </c>
      <c r="B233" s="85" t="s">
        <v>442</v>
      </c>
      <c r="C233" s="90" t="s">
        <v>443</v>
      </c>
      <c r="D233" s="97">
        <v>0</v>
      </c>
      <c r="E233" s="97">
        <v>0</v>
      </c>
      <c r="F233" s="96">
        <f t="shared" si="1"/>
        <v>0</v>
      </c>
    </row>
    <row r="234" spans="1:6">
      <c r="A234" s="84">
        <v>235</v>
      </c>
      <c r="B234" s="85" t="s">
        <v>444</v>
      </c>
      <c r="C234" s="86" t="s">
        <v>445</v>
      </c>
      <c r="D234" s="95">
        <v>500</v>
      </c>
      <c r="E234" s="95">
        <v>500</v>
      </c>
      <c r="F234" s="98">
        <f t="shared" si="1"/>
        <v>1000</v>
      </c>
    </row>
    <row r="235" spans="1:6">
      <c r="A235" s="89">
        <v>236</v>
      </c>
      <c r="B235" s="85" t="s">
        <v>446</v>
      </c>
      <c r="C235" s="90" t="s">
        <v>447</v>
      </c>
      <c r="D235" s="97">
        <v>0</v>
      </c>
      <c r="E235" s="97">
        <v>0</v>
      </c>
      <c r="F235" s="96">
        <f t="shared" si="1"/>
        <v>0</v>
      </c>
    </row>
    <row r="236" spans="1:6">
      <c r="A236" s="84">
        <v>237</v>
      </c>
      <c r="B236" s="85" t="s">
        <v>448</v>
      </c>
      <c r="C236" s="86" t="s">
        <v>449</v>
      </c>
      <c r="D236" s="95">
        <v>450</v>
      </c>
      <c r="E236" s="95">
        <v>450</v>
      </c>
      <c r="F236" s="98">
        <f t="shared" si="1"/>
        <v>900</v>
      </c>
    </row>
    <row r="237" spans="1:6">
      <c r="A237" s="89">
        <v>238</v>
      </c>
      <c r="B237" s="85" t="s">
        <v>450</v>
      </c>
      <c r="C237" s="90" t="s">
        <v>451</v>
      </c>
      <c r="D237" s="97">
        <v>0</v>
      </c>
      <c r="E237" s="97">
        <v>0</v>
      </c>
      <c r="F237" s="96">
        <f t="shared" si="1"/>
        <v>0</v>
      </c>
    </row>
    <row r="238" spans="1:6">
      <c r="A238" s="84">
        <v>240</v>
      </c>
      <c r="B238" s="85" t="s">
        <v>452</v>
      </c>
      <c r="C238" s="86" t="s">
        <v>453</v>
      </c>
      <c r="D238" s="95">
        <v>5</v>
      </c>
      <c r="E238" s="95">
        <v>0</v>
      </c>
      <c r="F238" s="98">
        <f t="shared" si="1"/>
        <v>5</v>
      </c>
    </row>
    <row r="239" spans="1:6">
      <c r="A239" s="89">
        <v>243</v>
      </c>
      <c r="B239" s="85" t="s">
        <v>454</v>
      </c>
      <c r="C239" s="90" t="s">
        <v>455</v>
      </c>
      <c r="D239" s="97">
        <v>5</v>
      </c>
      <c r="E239" s="97">
        <v>5</v>
      </c>
      <c r="F239" s="96">
        <f t="shared" si="1"/>
        <v>10</v>
      </c>
    </row>
    <row r="240" spans="1:6">
      <c r="A240" s="84">
        <v>244</v>
      </c>
      <c r="B240" s="85" t="s">
        <v>456</v>
      </c>
      <c r="C240" s="86" t="s">
        <v>457</v>
      </c>
      <c r="D240" s="95">
        <v>0</v>
      </c>
      <c r="E240" s="95">
        <v>0</v>
      </c>
      <c r="F240" s="98">
        <f t="shared" si="1"/>
        <v>0</v>
      </c>
    </row>
    <row r="241" spans="1:6">
      <c r="A241" s="89">
        <v>245</v>
      </c>
      <c r="B241" s="85" t="s">
        <v>458</v>
      </c>
      <c r="C241" s="90" t="s">
        <v>459</v>
      </c>
      <c r="D241" s="97">
        <v>0</v>
      </c>
      <c r="E241" s="97">
        <v>0</v>
      </c>
      <c r="F241" s="96">
        <f t="shared" si="1"/>
        <v>0</v>
      </c>
    </row>
    <row r="242" spans="1:6">
      <c r="A242" s="84">
        <v>246</v>
      </c>
      <c r="B242" s="85" t="s">
        <v>460</v>
      </c>
      <c r="C242" s="86" t="s">
        <v>461</v>
      </c>
      <c r="D242" s="95">
        <v>0</v>
      </c>
      <c r="E242" s="95">
        <v>0</v>
      </c>
      <c r="F242" s="98">
        <f t="shared" si="1"/>
        <v>0</v>
      </c>
    </row>
    <row r="243" spans="1:6">
      <c r="A243" s="89">
        <v>247</v>
      </c>
      <c r="B243" s="85" t="s">
        <v>462</v>
      </c>
      <c r="C243" s="90" t="s">
        <v>463</v>
      </c>
      <c r="D243" s="97">
        <v>0</v>
      </c>
      <c r="E243" s="97">
        <v>0</v>
      </c>
      <c r="F243" s="96">
        <f t="shared" si="1"/>
        <v>0</v>
      </c>
    </row>
    <row r="244" spans="1:6">
      <c r="A244" s="84">
        <v>249</v>
      </c>
      <c r="B244" s="85" t="s">
        <v>464</v>
      </c>
      <c r="C244" s="86" t="s">
        <v>465</v>
      </c>
      <c r="D244" s="95">
        <v>0</v>
      </c>
      <c r="E244" s="95">
        <v>0</v>
      </c>
      <c r="F244" s="98">
        <f t="shared" si="1"/>
        <v>0</v>
      </c>
    </row>
    <row r="245" spans="1:6">
      <c r="A245" s="89">
        <v>250</v>
      </c>
      <c r="B245" s="85" t="s">
        <v>466</v>
      </c>
      <c r="C245" s="90" t="s">
        <v>467</v>
      </c>
      <c r="D245" s="97">
        <v>0</v>
      </c>
      <c r="E245" s="97">
        <v>0</v>
      </c>
      <c r="F245" s="96">
        <f t="shared" si="1"/>
        <v>0</v>
      </c>
    </row>
    <row r="246" spans="1:6">
      <c r="A246" s="84">
        <v>251</v>
      </c>
      <c r="B246" s="85" t="s">
        <v>468</v>
      </c>
      <c r="C246" s="86" t="s">
        <v>469</v>
      </c>
      <c r="D246" s="95">
        <v>0</v>
      </c>
      <c r="E246" s="95">
        <v>0</v>
      </c>
      <c r="F246" s="98">
        <f t="shared" si="1"/>
        <v>0</v>
      </c>
    </row>
    <row r="247" spans="1:6">
      <c r="A247" s="89">
        <v>252</v>
      </c>
      <c r="B247" s="85" t="s">
        <v>470</v>
      </c>
      <c r="C247" s="90" t="s">
        <v>471</v>
      </c>
      <c r="D247" s="97">
        <v>0</v>
      </c>
      <c r="E247" s="97">
        <v>0</v>
      </c>
      <c r="F247" s="96">
        <f t="shared" si="1"/>
        <v>0</v>
      </c>
    </row>
    <row r="248" spans="1:6">
      <c r="A248" s="84">
        <v>253</v>
      </c>
      <c r="B248" s="85" t="s">
        <v>472</v>
      </c>
      <c r="C248" s="86" t="s">
        <v>473</v>
      </c>
      <c r="D248" s="95">
        <v>0</v>
      </c>
      <c r="E248" s="95">
        <v>0</v>
      </c>
      <c r="F248" s="98">
        <f t="shared" si="1"/>
        <v>0</v>
      </c>
    </row>
    <row r="249" spans="1:6">
      <c r="A249" s="89">
        <v>254</v>
      </c>
      <c r="B249" s="85" t="s">
        <v>474</v>
      </c>
      <c r="C249" s="90" t="s">
        <v>475</v>
      </c>
      <c r="D249" s="97">
        <v>0</v>
      </c>
      <c r="E249" s="97">
        <v>0</v>
      </c>
      <c r="F249" s="96">
        <f t="shared" si="1"/>
        <v>0</v>
      </c>
    </row>
    <row r="250" spans="1:6">
      <c r="A250" s="84">
        <v>255</v>
      </c>
      <c r="B250" s="85" t="s">
        <v>476</v>
      </c>
      <c r="C250" s="86" t="s">
        <v>477</v>
      </c>
      <c r="D250" s="95">
        <v>0</v>
      </c>
      <c r="E250" s="95">
        <v>0</v>
      </c>
      <c r="F250" s="98">
        <f t="shared" si="1"/>
        <v>0</v>
      </c>
    </row>
    <row r="251" spans="1:6">
      <c r="A251" s="89">
        <v>257</v>
      </c>
      <c r="B251" s="85" t="s">
        <v>478</v>
      </c>
      <c r="C251" s="90" t="s">
        <v>479</v>
      </c>
      <c r="D251" s="97">
        <v>0</v>
      </c>
      <c r="E251" s="97">
        <v>0</v>
      </c>
      <c r="F251" s="96">
        <f t="shared" si="1"/>
        <v>0</v>
      </c>
    </row>
    <row r="252" spans="1:6">
      <c r="A252" s="84">
        <v>258</v>
      </c>
      <c r="B252" s="85" t="s">
        <v>480</v>
      </c>
      <c r="C252" s="86" t="s">
        <v>481</v>
      </c>
      <c r="D252" s="95">
        <v>0</v>
      </c>
      <c r="E252" s="95">
        <v>0</v>
      </c>
      <c r="F252" s="98">
        <f t="shared" si="1"/>
        <v>0</v>
      </c>
    </row>
    <row r="253" spans="1:6">
      <c r="A253" s="89">
        <v>259</v>
      </c>
      <c r="B253" s="85" t="s">
        <v>482</v>
      </c>
      <c r="C253" s="90" t="s">
        <v>483</v>
      </c>
      <c r="D253" s="97">
        <v>0</v>
      </c>
      <c r="E253" s="97">
        <v>0</v>
      </c>
      <c r="F253" s="96">
        <f t="shared" si="1"/>
        <v>0</v>
      </c>
    </row>
    <row r="254" spans="1:6">
      <c r="A254" s="84">
        <v>260</v>
      </c>
      <c r="B254" s="85" t="s">
        <v>484</v>
      </c>
      <c r="C254" s="86" t="s">
        <v>485</v>
      </c>
      <c r="D254" s="95">
        <v>0</v>
      </c>
      <c r="E254" s="95">
        <v>0</v>
      </c>
      <c r="F254" s="98">
        <v>0</v>
      </c>
    </row>
    <row r="255" spans="1:6">
      <c r="A255" s="89">
        <v>261</v>
      </c>
      <c r="B255" s="85" t="s">
        <v>486</v>
      </c>
      <c r="C255" s="90" t="s">
        <v>487</v>
      </c>
      <c r="D255" s="97">
        <v>0</v>
      </c>
      <c r="E255" s="97">
        <v>0</v>
      </c>
      <c r="F255" s="96">
        <f>+D255+E255</f>
        <v>0</v>
      </c>
    </row>
    <row r="256" spans="1:6">
      <c r="A256" s="130" t="s">
        <v>488</v>
      </c>
      <c r="B256" s="127"/>
      <c r="C256" s="128"/>
      <c r="D256" s="99">
        <f t="shared" ref="D256:F256" si="2">SUM(D18:D255)</f>
        <v>7612</v>
      </c>
      <c r="E256" s="99">
        <f t="shared" si="2"/>
        <v>7577</v>
      </c>
      <c r="F256" s="99">
        <f t="shared" si="2"/>
        <v>15189</v>
      </c>
    </row>
  </sheetData>
  <mergeCells count="9">
    <mergeCell ref="A15:B15"/>
    <mergeCell ref="A256:C256"/>
    <mergeCell ref="A1:F8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activeCell="H9" sqref="H9"/>
    </sheetView>
  </sheetViews>
  <sheetFormatPr baseColWidth="10" defaultColWidth="12.5703125" defaultRowHeight="15" customHeight="1"/>
  <cols>
    <col min="2" max="2" width="15.28515625" customWidth="1"/>
    <col min="3" max="3" width="67" customWidth="1"/>
    <col min="4" max="4" width="18.140625" customWidth="1"/>
    <col min="5" max="5" width="17.85546875" customWidth="1"/>
    <col min="6" max="6" width="17.5703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494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1">
        <v>10000</v>
      </c>
      <c r="E18" s="31">
        <v>10000</v>
      </c>
      <c r="F18" s="32">
        <f t="shared" ref="F18:F255" si="0">D18+E18</f>
        <v>20000</v>
      </c>
    </row>
    <row r="19" spans="1:6" ht="15" customHeight="1">
      <c r="A19" s="33">
        <v>2</v>
      </c>
      <c r="B19" s="29" t="s">
        <v>14</v>
      </c>
      <c r="C19" s="42" t="s">
        <v>15</v>
      </c>
      <c r="D19" s="43"/>
      <c r="E19" s="43"/>
      <c r="F19" s="32">
        <f t="shared" si="0"/>
        <v>0</v>
      </c>
    </row>
    <row r="20" spans="1:6" ht="15" customHeight="1">
      <c r="A20" s="28">
        <v>3</v>
      </c>
      <c r="B20" s="29" t="s">
        <v>16</v>
      </c>
      <c r="C20" s="41" t="s">
        <v>17</v>
      </c>
      <c r="D20" s="31">
        <v>5000</v>
      </c>
      <c r="E20" s="31">
        <v>5000</v>
      </c>
      <c r="F20" s="32">
        <f t="shared" si="0"/>
        <v>10000</v>
      </c>
    </row>
    <row r="21" spans="1:6" ht="15" customHeight="1">
      <c r="A21" s="33">
        <v>4</v>
      </c>
      <c r="B21" s="29" t="s">
        <v>18</v>
      </c>
      <c r="C21" s="42" t="s">
        <v>19</v>
      </c>
      <c r="D21" s="37">
        <v>10000</v>
      </c>
      <c r="E21" s="37">
        <v>10000</v>
      </c>
      <c r="F21" s="32">
        <f t="shared" si="0"/>
        <v>20000</v>
      </c>
    </row>
    <row r="22" spans="1:6" ht="15" customHeight="1">
      <c r="A22" s="28">
        <v>5</v>
      </c>
      <c r="B22" s="29" t="s">
        <v>20</v>
      </c>
      <c r="C22" s="41" t="s">
        <v>21</v>
      </c>
      <c r="D22" s="31">
        <v>3000</v>
      </c>
      <c r="E22" s="31">
        <v>3000</v>
      </c>
      <c r="F22" s="32">
        <f t="shared" si="0"/>
        <v>6000</v>
      </c>
    </row>
    <row r="23" spans="1:6" ht="15" customHeight="1">
      <c r="A23" s="33">
        <v>6</v>
      </c>
      <c r="B23" s="29" t="s">
        <v>22</v>
      </c>
      <c r="C23" s="42" t="s">
        <v>23</v>
      </c>
      <c r="D23" s="37">
        <v>1000</v>
      </c>
      <c r="E23" s="37">
        <v>1000</v>
      </c>
      <c r="F23" s="32">
        <f t="shared" si="0"/>
        <v>2000</v>
      </c>
    </row>
    <row r="24" spans="1:6" ht="15" customHeight="1">
      <c r="A24" s="28">
        <v>7</v>
      </c>
      <c r="B24" s="29" t="s">
        <v>24</v>
      </c>
      <c r="C24" s="41" t="s">
        <v>25</v>
      </c>
      <c r="D24" s="31">
        <v>3000</v>
      </c>
      <c r="E24" s="31">
        <v>3000</v>
      </c>
      <c r="F24" s="32">
        <f t="shared" si="0"/>
        <v>6000</v>
      </c>
    </row>
    <row r="25" spans="1:6" ht="15" customHeight="1">
      <c r="A25" s="33">
        <v>8</v>
      </c>
      <c r="B25" s="29" t="s">
        <v>26</v>
      </c>
      <c r="C25" s="42" t="s">
        <v>27</v>
      </c>
      <c r="D25" s="35">
        <v>50</v>
      </c>
      <c r="E25" s="35">
        <v>50</v>
      </c>
      <c r="F25" s="32">
        <f t="shared" si="0"/>
        <v>100</v>
      </c>
    </row>
    <row r="26" spans="1:6" ht="15" customHeight="1">
      <c r="A26" s="28">
        <v>9</v>
      </c>
      <c r="B26" s="29" t="s">
        <v>28</v>
      </c>
      <c r="C26" s="41" t="s">
        <v>29</v>
      </c>
      <c r="D26" s="36">
        <v>300</v>
      </c>
      <c r="E26" s="36">
        <v>300</v>
      </c>
      <c r="F26" s="32">
        <f t="shared" si="0"/>
        <v>600</v>
      </c>
    </row>
    <row r="27" spans="1:6" ht="15" customHeight="1">
      <c r="A27" s="33">
        <v>10</v>
      </c>
      <c r="B27" s="29" t="s">
        <v>30</v>
      </c>
      <c r="C27" s="42" t="s">
        <v>31</v>
      </c>
      <c r="D27" s="35">
        <v>150</v>
      </c>
      <c r="E27" s="35">
        <v>150</v>
      </c>
      <c r="F27" s="32">
        <f t="shared" si="0"/>
        <v>300</v>
      </c>
    </row>
    <row r="28" spans="1:6" ht="15" customHeight="1">
      <c r="A28" s="28">
        <v>11</v>
      </c>
      <c r="B28" s="29" t="s">
        <v>32</v>
      </c>
      <c r="C28" s="41" t="s">
        <v>33</v>
      </c>
      <c r="D28" s="31">
        <v>14000</v>
      </c>
      <c r="E28" s="31">
        <v>14000</v>
      </c>
      <c r="F28" s="32">
        <f t="shared" si="0"/>
        <v>28000</v>
      </c>
    </row>
    <row r="29" spans="1:6" ht="15" customHeight="1">
      <c r="A29" s="33">
        <v>12</v>
      </c>
      <c r="B29" s="29" t="s">
        <v>34</v>
      </c>
      <c r="C29" s="42" t="s">
        <v>35</v>
      </c>
      <c r="D29" s="43"/>
      <c r="E29" s="43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1">
        <v>1200</v>
      </c>
      <c r="E30" s="31">
        <v>1200</v>
      </c>
      <c r="F30" s="32">
        <f t="shared" si="0"/>
        <v>2400</v>
      </c>
    </row>
    <row r="31" spans="1:6">
      <c r="A31" s="33">
        <v>14</v>
      </c>
      <c r="B31" s="29" t="s">
        <v>38</v>
      </c>
      <c r="C31" s="42" t="s">
        <v>39</v>
      </c>
      <c r="D31" s="35">
        <v>20</v>
      </c>
      <c r="E31" s="35">
        <v>20</v>
      </c>
      <c r="F31" s="32">
        <f t="shared" si="0"/>
        <v>40</v>
      </c>
    </row>
    <row r="32" spans="1:6">
      <c r="A32" s="28">
        <v>15</v>
      </c>
      <c r="B32" s="29" t="s">
        <v>40</v>
      </c>
      <c r="C32" s="41" t="s">
        <v>41</v>
      </c>
      <c r="D32" s="36">
        <v>200</v>
      </c>
      <c r="E32" s="36">
        <v>200</v>
      </c>
      <c r="F32" s="32">
        <f t="shared" si="0"/>
        <v>400</v>
      </c>
    </row>
    <row r="33" spans="1:6">
      <c r="A33" s="33">
        <v>16</v>
      </c>
      <c r="B33" s="29" t="s">
        <v>42</v>
      </c>
      <c r="C33" s="42" t="s">
        <v>43</v>
      </c>
      <c r="D33" s="37">
        <v>1300</v>
      </c>
      <c r="E33" s="37">
        <v>1300</v>
      </c>
      <c r="F33" s="32">
        <f t="shared" si="0"/>
        <v>2600</v>
      </c>
    </row>
    <row r="34" spans="1:6">
      <c r="A34" s="28">
        <v>17</v>
      </c>
      <c r="B34" s="29" t="s">
        <v>44</v>
      </c>
      <c r="C34" s="41" t="s">
        <v>45</v>
      </c>
      <c r="D34" s="36">
        <v>300</v>
      </c>
      <c r="E34" s="36">
        <v>300</v>
      </c>
      <c r="F34" s="32">
        <f t="shared" si="0"/>
        <v>600</v>
      </c>
    </row>
    <row r="35" spans="1:6">
      <c r="A35" s="33">
        <v>18</v>
      </c>
      <c r="B35" s="29" t="s">
        <v>46</v>
      </c>
      <c r="C35" s="42" t="s">
        <v>47</v>
      </c>
      <c r="D35" s="35">
        <v>600</v>
      </c>
      <c r="E35" s="35">
        <v>600</v>
      </c>
      <c r="F35" s="32">
        <f t="shared" si="0"/>
        <v>1200</v>
      </c>
    </row>
    <row r="36" spans="1:6">
      <c r="A36" s="28">
        <v>19</v>
      </c>
      <c r="B36" s="29" t="s">
        <v>48</v>
      </c>
      <c r="C36" s="41" t="s">
        <v>49</v>
      </c>
      <c r="D36" s="36">
        <v>40</v>
      </c>
      <c r="E36" s="36">
        <v>40</v>
      </c>
      <c r="F36" s="32">
        <f t="shared" si="0"/>
        <v>80</v>
      </c>
    </row>
    <row r="37" spans="1:6">
      <c r="A37" s="33">
        <v>20</v>
      </c>
      <c r="B37" s="29" t="s">
        <v>50</v>
      </c>
      <c r="C37" s="42" t="s">
        <v>51</v>
      </c>
      <c r="D37" s="35">
        <v>700</v>
      </c>
      <c r="E37" s="35">
        <v>700</v>
      </c>
      <c r="F37" s="32">
        <f t="shared" si="0"/>
        <v>1400</v>
      </c>
    </row>
    <row r="38" spans="1:6">
      <c r="A38" s="28">
        <v>21</v>
      </c>
      <c r="B38" s="29" t="s">
        <v>52</v>
      </c>
      <c r="C38" s="41" t="s">
        <v>53</v>
      </c>
      <c r="D38" s="36">
        <v>40</v>
      </c>
      <c r="E38" s="36">
        <v>40</v>
      </c>
      <c r="F38" s="32">
        <f t="shared" si="0"/>
        <v>80</v>
      </c>
    </row>
    <row r="39" spans="1:6">
      <c r="A39" s="33">
        <v>22</v>
      </c>
      <c r="B39" s="29" t="s">
        <v>54</v>
      </c>
      <c r="C39" s="42" t="s">
        <v>55</v>
      </c>
      <c r="D39" s="35">
        <v>250</v>
      </c>
      <c r="E39" s="35">
        <v>250</v>
      </c>
      <c r="F39" s="32">
        <f t="shared" si="0"/>
        <v>500</v>
      </c>
    </row>
    <row r="40" spans="1:6">
      <c r="A40" s="28">
        <v>23</v>
      </c>
      <c r="B40" s="29" t="s">
        <v>56</v>
      </c>
      <c r="C40" s="41" t="s">
        <v>57</v>
      </c>
      <c r="D40" s="31">
        <v>1000</v>
      </c>
      <c r="E40" s="31">
        <v>1000</v>
      </c>
      <c r="F40" s="32">
        <f t="shared" si="0"/>
        <v>2000</v>
      </c>
    </row>
    <row r="41" spans="1:6">
      <c r="A41" s="33">
        <v>24</v>
      </c>
      <c r="B41" s="29" t="s">
        <v>58</v>
      </c>
      <c r="C41" s="42" t="s">
        <v>59</v>
      </c>
      <c r="D41" s="37">
        <v>3000</v>
      </c>
      <c r="E41" s="37">
        <v>3000</v>
      </c>
      <c r="F41" s="32">
        <f t="shared" si="0"/>
        <v>6000</v>
      </c>
    </row>
    <row r="42" spans="1:6">
      <c r="A42" s="28">
        <v>25</v>
      </c>
      <c r="B42" s="29" t="s">
        <v>60</v>
      </c>
      <c r="C42" s="41" t="s">
        <v>61</v>
      </c>
      <c r="D42" s="44"/>
      <c r="E42" s="44"/>
      <c r="F42" s="32">
        <f t="shared" si="0"/>
        <v>0</v>
      </c>
    </row>
    <row r="43" spans="1:6">
      <c r="A43" s="33">
        <v>26</v>
      </c>
      <c r="B43" s="29" t="s">
        <v>62</v>
      </c>
      <c r="C43" s="42" t="s">
        <v>63</v>
      </c>
      <c r="D43" s="35">
        <v>200</v>
      </c>
      <c r="E43" s="35">
        <v>200</v>
      </c>
      <c r="F43" s="32">
        <f t="shared" si="0"/>
        <v>400</v>
      </c>
    </row>
    <row r="44" spans="1:6">
      <c r="A44" s="28">
        <v>27</v>
      </c>
      <c r="B44" s="29" t="s">
        <v>64</v>
      </c>
      <c r="C44" s="41" t="s">
        <v>65</v>
      </c>
      <c r="D44" s="31">
        <v>7000</v>
      </c>
      <c r="E44" s="31">
        <v>7000</v>
      </c>
      <c r="F44" s="32">
        <f t="shared" si="0"/>
        <v>14000</v>
      </c>
    </row>
    <row r="45" spans="1:6">
      <c r="A45" s="33">
        <v>28</v>
      </c>
      <c r="B45" s="29" t="s">
        <v>66</v>
      </c>
      <c r="C45" s="42" t="s">
        <v>67</v>
      </c>
      <c r="D45" s="43"/>
      <c r="E45" s="43"/>
      <c r="F45" s="32">
        <f t="shared" si="0"/>
        <v>0</v>
      </c>
    </row>
    <row r="46" spans="1:6">
      <c r="A46" s="28">
        <v>29</v>
      </c>
      <c r="B46" s="29" t="s">
        <v>68</v>
      </c>
      <c r="C46" s="41" t="s">
        <v>69</v>
      </c>
      <c r="D46" s="31">
        <v>6000</v>
      </c>
      <c r="E46" s="31">
        <v>6000</v>
      </c>
      <c r="F46" s="32">
        <f t="shared" si="0"/>
        <v>12000</v>
      </c>
    </row>
    <row r="47" spans="1:6">
      <c r="A47" s="33">
        <v>30</v>
      </c>
      <c r="B47" s="29" t="s">
        <v>70</v>
      </c>
      <c r="C47" s="42" t="s">
        <v>71</v>
      </c>
      <c r="D47" s="35">
        <v>200</v>
      </c>
      <c r="E47" s="35">
        <v>200</v>
      </c>
      <c r="F47" s="32">
        <f t="shared" si="0"/>
        <v>400</v>
      </c>
    </row>
    <row r="48" spans="1:6">
      <c r="A48" s="28">
        <v>31</v>
      </c>
      <c r="B48" s="29" t="s">
        <v>72</v>
      </c>
      <c r="C48" s="41" t="s">
        <v>73</v>
      </c>
      <c r="D48" s="31">
        <v>2000</v>
      </c>
      <c r="E48" s="31">
        <v>2000</v>
      </c>
      <c r="F48" s="32">
        <f t="shared" si="0"/>
        <v>4000</v>
      </c>
    </row>
    <row r="49" spans="1:6">
      <c r="A49" s="33">
        <v>32</v>
      </c>
      <c r="B49" s="29" t="s">
        <v>74</v>
      </c>
      <c r="C49" s="42" t="s">
        <v>75</v>
      </c>
      <c r="D49" s="37">
        <v>1000</v>
      </c>
      <c r="E49" s="37">
        <v>1000</v>
      </c>
      <c r="F49" s="32">
        <f t="shared" si="0"/>
        <v>2000</v>
      </c>
    </row>
    <row r="50" spans="1:6">
      <c r="A50" s="28">
        <v>33</v>
      </c>
      <c r="B50" s="29" t="s">
        <v>76</v>
      </c>
      <c r="C50" s="41" t="s">
        <v>77</v>
      </c>
      <c r="D50" s="44"/>
      <c r="E50" s="44"/>
      <c r="F50" s="32">
        <f t="shared" si="0"/>
        <v>0</v>
      </c>
    </row>
    <row r="51" spans="1:6">
      <c r="A51" s="33">
        <v>34</v>
      </c>
      <c r="B51" s="29" t="s">
        <v>78</v>
      </c>
      <c r="C51" s="42" t="s">
        <v>79</v>
      </c>
      <c r="D51" s="37">
        <v>3000</v>
      </c>
      <c r="E51" s="37">
        <v>3000</v>
      </c>
      <c r="F51" s="32">
        <f t="shared" si="0"/>
        <v>6000</v>
      </c>
    </row>
    <row r="52" spans="1:6">
      <c r="A52" s="28">
        <v>35</v>
      </c>
      <c r="B52" s="29" t="s">
        <v>80</v>
      </c>
      <c r="C52" s="41" t="s">
        <v>81</v>
      </c>
      <c r="D52" s="36">
        <v>500</v>
      </c>
      <c r="E52" s="36">
        <v>500</v>
      </c>
      <c r="F52" s="32">
        <f t="shared" si="0"/>
        <v>1000</v>
      </c>
    </row>
    <row r="53" spans="1:6">
      <c r="A53" s="33">
        <v>36</v>
      </c>
      <c r="B53" s="29" t="s">
        <v>82</v>
      </c>
      <c r="C53" s="42" t="s">
        <v>83</v>
      </c>
      <c r="D53" s="37">
        <v>1000</v>
      </c>
      <c r="E53" s="37">
        <v>1000</v>
      </c>
      <c r="F53" s="32">
        <f t="shared" si="0"/>
        <v>2000</v>
      </c>
    </row>
    <row r="54" spans="1:6">
      <c r="A54" s="28">
        <v>37</v>
      </c>
      <c r="B54" s="29" t="s">
        <v>84</v>
      </c>
      <c r="C54" s="41" t="s">
        <v>85</v>
      </c>
      <c r="D54" s="44"/>
      <c r="E54" s="44"/>
      <c r="F54" s="32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37">
        <v>2000</v>
      </c>
      <c r="E55" s="37">
        <v>2000</v>
      </c>
      <c r="F55" s="32">
        <f t="shared" si="0"/>
        <v>4000</v>
      </c>
    </row>
    <row r="56" spans="1:6">
      <c r="A56" s="28">
        <v>39</v>
      </c>
      <c r="B56" s="29" t="s">
        <v>88</v>
      </c>
      <c r="C56" s="41" t="s">
        <v>89</v>
      </c>
      <c r="D56" s="31">
        <v>8000</v>
      </c>
      <c r="E56" s="31">
        <v>8000</v>
      </c>
      <c r="F56" s="32">
        <f t="shared" si="0"/>
        <v>16000</v>
      </c>
    </row>
    <row r="57" spans="1:6">
      <c r="A57" s="33">
        <v>40</v>
      </c>
      <c r="B57" s="29" t="s">
        <v>90</v>
      </c>
      <c r="C57" s="42" t="s">
        <v>91</v>
      </c>
      <c r="D57" s="43"/>
      <c r="E57" s="43"/>
      <c r="F57" s="32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36">
        <v>100</v>
      </c>
      <c r="E58" s="36">
        <v>100</v>
      </c>
      <c r="F58" s="32">
        <f t="shared" si="0"/>
        <v>200</v>
      </c>
    </row>
    <row r="59" spans="1:6">
      <c r="A59" s="33">
        <v>43</v>
      </c>
      <c r="B59" s="29" t="s">
        <v>94</v>
      </c>
      <c r="C59" s="42" t="s">
        <v>95</v>
      </c>
      <c r="D59" s="43"/>
      <c r="E59" s="43"/>
      <c r="F59" s="32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36">
        <v>60</v>
      </c>
      <c r="E60" s="36">
        <v>60</v>
      </c>
      <c r="F60" s="32">
        <f t="shared" si="0"/>
        <v>120</v>
      </c>
    </row>
    <row r="61" spans="1:6">
      <c r="A61" s="33">
        <v>45</v>
      </c>
      <c r="B61" s="29" t="s">
        <v>98</v>
      </c>
      <c r="C61" s="42" t="s">
        <v>99</v>
      </c>
      <c r="D61" s="37">
        <v>2000</v>
      </c>
      <c r="E61" s="37">
        <v>2000</v>
      </c>
      <c r="F61" s="32">
        <f t="shared" si="0"/>
        <v>4000</v>
      </c>
    </row>
    <row r="62" spans="1:6">
      <c r="A62" s="28">
        <v>46</v>
      </c>
      <c r="B62" s="29" t="s">
        <v>100</v>
      </c>
      <c r="C62" s="41" t="s">
        <v>101</v>
      </c>
      <c r="D62" s="31">
        <v>2000</v>
      </c>
      <c r="E62" s="31">
        <v>2000</v>
      </c>
      <c r="F62" s="32">
        <f t="shared" si="0"/>
        <v>4000</v>
      </c>
    </row>
    <row r="63" spans="1:6">
      <c r="A63" s="33">
        <v>47</v>
      </c>
      <c r="B63" s="29" t="s">
        <v>102</v>
      </c>
      <c r="C63" s="42" t="s">
        <v>103</v>
      </c>
      <c r="D63" s="37">
        <v>6000</v>
      </c>
      <c r="E63" s="37">
        <v>6000</v>
      </c>
      <c r="F63" s="32">
        <f t="shared" si="0"/>
        <v>12000</v>
      </c>
    </row>
    <row r="64" spans="1:6">
      <c r="A64" s="28">
        <v>48</v>
      </c>
      <c r="B64" s="29" t="s">
        <v>104</v>
      </c>
      <c r="C64" s="41" t="s">
        <v>105</v>
      </c>
      <c r="D64" s="31">
        <v>1000</v>
      </c>
      <c r="E64" s="31">
        <v>1000</v>
      </c>
      <c r="F64" s="32">
        <f t="shared" si="0"/>
        <v>2000</v>
      </c>
    </row>
    <row r="65" spans="1:6">
      <c r="A65" s="33">
        <v>49</v>
      </c>
      <c r="B65" s="29" t="s">
        <v>106</v>
      </c>
      <c r="C65" s="42" t="s">
        <v>107</v>
      </c>
      <c r="D65" s="43"/>
      <c r="E65" s="43"/>
      <c r="F65" s="32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36">
        <v>112</v>
      </c>
      <c r="E66" s="36">
        <v>112</v>
      </c>
      <c r="F66" s="32">
        <f t="shared" si="0"/>
        <v>224</v>
      </c>
    </row>
    <row r="67" spans="1:6">
      <c r="A67" s="33">
        <v>51</v>
      </c>
      <c r="B67" s="29" t="s">
        <v>110</v>
      </c>
      <c r="C67" s="42" t="s">
        <v>111</v>
      </c>
      <c r="D67" s="43"/>
      <c r="E67" s="43"/>
      <c r="F67" s="32">
        <f t="shared" si="0"/>
        <v>0</v>
      </c>
    </row>
    <row r="68" spans="1:6">
      <c r="A68" s="28">
        <v>52</v>
      </c>
      <c r="B68" s="29" t="s">
        <v>112</v>
      </c>
      <c r="C68" s="41" t="s">
        <v>113</v>
      </c>
      <c r="D68" s="31">
        <v>1000</v>
      </c>
      <c r="E68" s="31">
        <v>1000</v>
      </c>
      <c r="F68" s="32">
        <f t="shared" si="0"/>
        <v>2000</v>
      </c>
    </row>
    <row r="69" spans="1:6">
      <c r="A69" s="33">
        <v>53</v>
      </c>
      <c r="B69" s="29" t="s">
        <v>114</v>
      </c>
      <c r="C69" s="42" t="s">
        <v>115</v>
      </c>
      <c r="D69" s="37">
        <v>6000</v>
      </c>
      <c r="E69" s="37">
        <v>6000</v>
      </c>
      <c r="F69" s="32">
        <f t="shared" si="0"/>
        <v>12000</v>
      </c>
    </row>
    <row r="70" spans="1:6">
      <c r="A70" s="28">
        <v>54</v>
      </c>
      <c r="B70" s="29" t="s">
        <v>116</v>
      </c>
      <c r="C70" s="41" t="s">
        <v>117</v>
      </c>
      <c r="D70" s="31">
        <v>5000</v>
      </c>
      <c r="E70" s="31">
        <v>5000</v>
      </c>
      <c r="F70" s="32">
        <f t="shared" si="0"/>
        <v>10000</v>
      </c>
    </row>
    <row r="71" spans="1:6">
      <c r="A71" s="33">
        <v>55</v>
      </c>
      <c r="B71" s="29" t="s">
        <v>118</v>
      </c>
      <c r="C71" s="42" t="s">
        <v>119</v>
      </c>
      <c r="D71" s="35">
        <v>300</v>
      </c>
      <c r="E71" s="35">
        <v>300</v>
      </c>
      <c r="F71" s="32">
        <f t="shared" si="0"/>
        <v>600</v>
      </c>
    </row>
    <row r="72" spans="1:6">
      <c r="A72" s="28">
        <v>56</v>
      </c>
      <c r="B72" s="29" t="s">
        <v>120</v>
      </c>
      <c r="C72" s="41" t="s">
        <v>121</v>
      </c>
      <c r="D72" s="44"/>
      <c r="E72" s="44"/>
      <c r="F72" s="32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43"/>
      <c r="E73" s="43"/>
      <c r="F73" s="32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6">
        <v>100</v>
      </c>
      <c r="E74" s="36">
        <v>100</v>
      </c>
      <c r="F74" s="32">
        <f t="shared" si="0"/>
        <v>200</v>
      </c>
    </row>
    <row r="75" spans="1:6">
      <c r="A75" s="33">
        <v>62</v>
      </c>
      <c r="B75" s="29" t="s">
        <v>126</v>
      </c>
      <c r="C75" s="42" t="s">
        <v>127</v>
      </c>
      <c r="D75" s="35">
        <v>100</v>
      </c>
      <c r="E75" s="35">
        <v>100</v>
      </c>
      <c r="F75" s="32">
        <f t="shared" si="0"/>
        <v>200</v>
      </c>
    </row>
    <row r="76" spans="1:6">
      <c r="A76" s="28">
        <v>63</v>
      </c>
      <c r="B76" s="29" t="s">
        <v>128</v>
      </c>
      <c r="C76" s="41" t="s">
        <v>129</v>
      </c>
      <c r="D76" s="36">
        <v>50</v>
      </c>
      <c r="E76" s="36">
        <v>50</v>
      </c>
      <c r="F76" s="32">
        <f t="shared" si="0"/>
        <v>100</v>
      </c>
    </row>
    <row r="77" spans="1:6">
      <c r="A77" s="33">
        <v>64</v>
      </c>
      <c r="B77" s="29" t="s">
        <v>130</v>
      </c>
      <c r="C77" s="42" t="s">
        <v>131</v>
      </c>
      <c r="D77" s="35">
        <v>100</v>
      </c>
      <c r="E77" s="35">
        <v>100</v>
      </c>
      <c r="F77" s="32">
        <f t="shared" si="0"/>
        <v>200</v>
      </c>
    </row>
    <row r="78" spans="1:6">
      <c r="A78" s="28">
        <v>65</v>
      </c>
      <c r="B78" s="29" t="s">
        <v>132</v>
      </c>
      <c r="C78" s="41" t="s">
        <v>133</v>
      </c>
      <c r="D78" s="31">
        <v>2000</v>
      </c>
      <c r="E78" s="31">
        <v>2000</v>
      </c>
      <c r="F78" s="32">
        <f t="shared" si="0"/>
        <v>4000</v>
      </c>
    </row>
    <row r="79" spans="1:6">
      <c r="A79" s="33">
        <v>66</v>
      </c>
      <c r="B79" s="29" t="s">
        <v>134</v>
      </c>
      <c r="C79" s="42" t="s">
        <v>135</v>
      </c>
      <c r="D79" s="37">
        <v>7000</v>
      </c>
      <c r="E79" s="37">
        <v>7000</v>
      </c>
      <c r="F79" s="32">
        <f t="shared" si="0"/>
        <v>14000</v>
      </c>
    </row>
    <row r="80" spans="1:6">
      <c r="A80" s="28">
        <v>67</v>
      </c>
      <c r="B80" s="29" t="s">
        <v>136</v>
      </c>
      <c r="C80" s="41" t="s">
        <v>137</v>
      </c>
      <c r="D80" s="36">
        <v>200</v>
      </c>
      <c r="E80" s="36">
        <v>200</v>
      </c>
      <c r="F80" s="32">
        <f t="shared" si="0"/>
        <v>400</v>
      </c>
    </row>
    <row r="81" spans="1:6">
      <c r="A81" s="33">
        <v>68</v>
      </c>
      <c r="B81" s="29" t="s">
        <v>138</v>
      </c>
      <c r="C81" s="42" t="s">
        <v>139</v>
      </c>
      <c r="D81" s="35">
        <v>200</v>
      </c>
      <c r="E81" s="35">
        <v>200</v>
      </c>
      <c r="F81" s="32">
        <f t="shared" si="0"/>
        <v>400</v>
      </c>
    </row>
    <row r="82" spans="1:6">
      <c r="A82" s="28">
        <v>69</v>
      </c>
      <c r="B82" s="29" t="s">
        <v>140</v>
      </c>
      <c r="C82" s="41" t="s">
        <v>141</v>
      </c>
      <c r="D82" s="31">
        <v>3000</v>
      </c>
      <c r="E82" s="31">
        <v>3000</v>
      </c>
      <c r="F82" s="32">
        <f t="shared" si="0"/>
        <v>6000</v>
      </c>
    </row>
    <row r="83" spans="1:6">
      <c r="A83" s="33">
        <v>70</v>
      </c>
      <c r="B83" s="29" t="s">
        <v>142</v>
      </c>
      <c r="C83" s="42" t="s">
        <v>143</v>
      </c>
      <c r="D83" s="35">
        <v>100</v>
      </c>
      <c r="E83" s="35">
        <v>100</v>
      </c>
      <c r="F83" s="32">
        <f t="shared" si="0"/>
        <v>200</v>
      </c>
    </row>
    <row r="84" spans="1:6">
      <c r="A84" s="28">
        <v>71</v>
      </c>
      <c r="B84" s="29" t="s">
        <v>144</v>
      </c>
      <c r="C84" s="41" t="s">
        <v>145</v>
      </c>
      <c r="D84" s="31">
        <v>4000</v>
      </c>
      <c r="E84" s="31">
        <v>4000</v>
      </c>
      <c r="F84" s="32">
        <f t="shared" si="0"/>
        <v>8000</v>
      </c>
    </row>
    <row r="85" spans="1:6">
      <c r="A85" s="33">
        <v>72</v>
      </c>
      <c r="B85" s="29" t="s">
        <v>146</v>
      </c>
      <c r="C85" s="42" t="s">
        <v>147</v>
      </c>
      <c r="D85" s="35">
        <v>100</v>
      </c>
      <c r="E85" s="35">
        <v>100</v>
      </c>
      <c r="F85" s="32">
        <f t="shared" si="0"/>
        <v>200</v>
      </c>
    </row>
    <row r="86" spans="1:6">
      <c r="A86" s="28">
        <v>73</v>
      </c>
      <c r="B86" s="29" t="s">
        <v>148</v>
      </c>
      <c r="C86" s="41" t="s">
        <v>149</v>
      </c>
      <c r="D86" s="36">
        <v>100</v>
      </c>
      <c r="E86" s="36">
        <v>100</v>
      </c>
      <c r="F86" s="32">
        <f t="shared" si="0"/>
        <v>200</v>
      </c>
    </row>
    <row r="87" spans="1:6">
      <c r="A87" s="33">
        <v>74</v>
      </c>
      <c r="B87" s="29" t="s">
        <v>150</v>
      </c>
      <c r="C87" s="42" t="s">
        <v>151</v>
      </c>
      <c r="D87" s="35">
        <v>200</v>
      </c>
      <c r="E87" s="35">
        <v>200</v>
      </c>
      <c r="F87" s="32">
        <f t="shared" si="0"/>
        <v>400</v>
      </c>
    </row>
    <row r="88" spans="1:6">
      <c r="A88" s="28">
        <v>76</v>
      </c>
      <c r="B88" s="29" t="s">
        <v>152</v>
      </c>
      <c r="C88" s="41" t="s">
        <v>153</v>
      </c>
      <c r="D88" s="36">
        <v>100</v>
      </c>
      <c r="E88" s="36">
        <v>100</v>
      </c>
      <c r="F88" s="32">
        <f t="shared" si="0"/>
        <v>200</v>
      </c>
    </row>
    <row r="89" spans="1:6">
      <c r="A89" s="33">
        <v>78</v>
      </c>
      <c r="B89" s="29" t="s">
        <v>154</v>
      </c>
      <c r="C89" s="42" t="s">
        <v>155</v>
      </c>
      <c r="D89" s="35">
        <v>100</v>
      </c>
      <c r="E89" s="35">
        <v>100</v>
      </c>
      <c r="F89" s="32">
        <f t="shared" si="0"/>
        <v>200</v>
      </c>
    </row>
    <row r="90" spans="1:6">
      <c r="A90" s="28">
        <v>79</v>
      </c>
      <c r="B90" s="29" t="s">
        <v>156</v>
      </c>
      <c r="C90" s="41" t="s">
        <v>157</v>
      </c>
      <c r="D90" s="36">
        <v>50</v>
      </c>
      <c r="E90" s="36">
        <v>50</v>
      </c>
      <c r="F90" s="32">
        <f t="shared" si="0"/>
        <v>100</v>
      </c>
    </row>
    <row r="91" spans="1:6">
      <c r="A91" s="33">
        <v>80</v>
      </c>
      <c r="B91" s="29" t="s">
        <v>158</v>
      </c>
      <c r="C91" s="42" t="s">
        <v>159</v>
      </c>
      <c r="D91" s="43"/>
      <c r="E91" s="43"/>
      <c r="F91" s="32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31">
        <v>1500</v>
      </c>
      <c r="E92" s="31">
        <v>1500</v>
      </c>
      <c r="F92" s="32">
        <f t="shared" si="0"/>
        <v>3000</v>
      </c>
    </row>
    <row r="93" spans="1:6">
      <c r="A93" s="33">
        <v>82</v>
      </c>
      <c r="B93" s="29" t="s">
        <v>162</v>
      </c>
      <c r="C93" s="42" t="s">
        <v>163</v>
      </c>
      <c r="D93" s="35">
        <v>300</v>
      </c>
      <c r="E93" s="35">
        <v>300</v>
      </c>
      <c r="F93" s="32">
        <f t="shared" si="0"/>
        <v>600</v>
      </c>
    </row>
    <row r="94" spans="1:6">
      <c r="A94" s="28">
        <v>83</v>
      </c>
      <c r="B94" s="29" t="s">
        <v>164</v>
      </c>
      <c r="C94" s="41" t="s">
        <v>165</v>
      </c>
      <c r="D94" s="36">
        <v>10</v>
      </c>
      <c r="E94" s="36">
        <v>10</v>
      </c>
      <c r="F94" s="32">
        <f t="shared" si="0"/>
        <v>20</v>
      </c>
    </row>
    <row r="95" spans="1:6">
      <c r="A95" s="33">
        <v>84</v>
      </c>
      <c r="B95" s="29" t="s">
        <v>166</v>
      </c>
      <c r="C95" s="42" t="s">
        <v>167</v>
      </c>
      <c r="D95" s="43"/>
      <c r="E95" s="43"/>
      <c r="F95" s="32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36">
        <v>20</v>
      </c>
      <c r="E96" s="36">
        <v>20</v>
      </c>
      <c r="F96" s="32">
        <f t="shared" si="0"/>
        <v>40</v>
      </c>
    </row>
    <row r="97" spans="1:6">
      <c r="A97" s="33">
        <v>86</v>
      </c>
      <c r="B97" s="29" t="s">
        <v>170</v>
      </c>
      <c r="C97" s="42" t="s">
        <v>171</v>
      </c>
      <c r="D97" s="37">
        <v>1000</v>
      </c>
      <c r="E97" s="37">
        <v>1000</v>
      </c>
      <c r="F97" s="32">
        <f t="shared" si="0"/>
        <v>2000</v>
      </c>
    </row>
    <row r="98" spans="1:6">
      <c r="A98" s="28">
        <v>87</v>
      </c>
      <c r="B98" s="29" t="s">
        <v>172</v>
      </c>
      <c r="C98" s="41" t="s">
        <v>173</v>
      </c>
      <c r="D98" s="31">
        <v>1000</v>
      </c>
      <c r="E98" s="31">
        <v>1000</v>
      </c>
      <c r="F98" s="32">
        <f t="shared" si="0"/>
        <v>2000</v>
      </c>
    </row>
    <row r="99" spans="1:6">
      <c r="A99" s="33">
        <v>88</v>
      </c>
      <c r="B99" s="29" t="s">
        <v>174</v>
      </c>
      <c r="C99" s="42" t="s">
        <v>175</v>
      </c>
      <c r="D99" s="37">
        <v>2000</v>
      </c>
      <c r="E99" s="37">
        <v>2000</v>
      </c>
      <c r="F99" s="32">
        <f t="shared" si="0"/>
        <v>4000</v>
      </c>
    </row>
    <row r="100" spans="1:6">
      <c r="A100" s="28">
        <v>90</v>
      </c>
      <c r="B100" s="29" t="s">
        <v>176</v>
      </c>
      <c r="C100" s="41" t="s">
        <v>177</v>
      </c>
      <c r="D100" s="44"/>
      <c r="E100" s="44"/>
      <c r="F100" s="32">
        <f t="shared" si="0"/>
        <v>0</v>
      </c>
    </row>
    <row r="101" spans="1:6">
      <c r="A101" s="33">
        <v>91</v>
      </c>
      <c r="B101" s="29" t="s">
        <v>178</v>
      </c>
      <c r="C101" s="42" t="s">
        <v>179</v>
      </c>
      <c r="D101" s="43"/>
      <c r="E101" s="43"/>
      <c r="F101" s="32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36">
        <v>300</v>
      </c>
      <c r="E102" s="36">
        <v>300</v>
      </c>
      <c r="F102" s="32">
        <f t="shared" si="0"/>
        <v>600</v>
      </c>
    </row>
    <row r="103" spans="1:6">
      <c r="A103" s="33">
        <v>93</v>
      </c>
      <c r="B103" s="29" t="s">
        <v>182</v>
      </c>
      <c r="C103" s="42" t="s">
        <v>183</v>
      </c>
      <c r="D103" s="35">
        <v>500</v>
      </c>
      <c r="E103" s="35">
        <v>500</v>
      </c>
      <c r="F103" s="32">
        <f t="shared" si="0"/>
        <v>1000</v>
      </c>
    </row>
    <row r="104" spans="1:6">
      <c r="A104" s="28">
        <v>94</v>
      </c>
      <c r="B104" s="29" t="s">
        <v>184</v>
      </c>
      <c r="C104" s="41" t="s">
        <v>185</v>
      </c>
      <c r="D104" s="36">
        <v>100</v>
      </c>
      <c r="E104" s="36">
        <v>100</v>
      </c>
      <c r="F104" s="32">
        <f t="shared" si="0"/>
        <v>200</v>
      </c>
    </row>
    <row r="105" spans="1:6">
      <c r="A105" s="33">
        <v>96</v>
      </c>
      <c r="B105" s="29" t="s">
        <v>186</v>
      </c>
      <c r="C105" s="42" t="s">
        <v>187</v>
      </c>
      <c r="D105" s="37">
        <v>1000</v>
      </c>
      <c r="E105" s="37">
        <v>1000</v>
      </c>
      <c r="F105" s="32">
        <f t="shared" si="0"/>
        <v>2000</v>
      </c>
    </row>
    <row r="106" spans="1:6">
      <c r="A106" s="28">
        <v>97</v>
      </c>
      <c r="B106" s="29" t="s">
        <v>188</v>
      </c>
      <c r="C106" s="41" t="s">
        <v>189</v>
      </c>
      <c r="D106" s="31">
        <v>1000</v>
      </c>
      <c r="E106" s="31">
        <v>1000</v>
      </c>
      <c r="F106" s="32">
        <f t="shared" si="0"/>
        <v>2000</v>
      </c>
    </row>
    <row r="107" spans="1:6">
      <c r="A107" s="33">
        <v>98</v>
      </c>
      <c r="B107" s="29" t="s">
        <v>190</v>
      </c>
      <c r="C107" s="42" t="s">
        <v>191</v>
      </c>
      <c r="D107" s="37">
        <v>1000</v>
      </c>
      <c r="E107" s="37">
        <v>1000</v>
      </c>
      <c r="F107" s="32">
        <f t="shared" si="0"/>
        <v>2000</v>
      </c>
    </row>
    <row r="108" spans="1:6">
      <c r="A108" s="28">
        <v>99</v>
      </c>
      <c r="B108" s="29" t="s">
        <v>192</v>
      </c>
      <c r="C108" s="41" t="s">
        <v>193</v>
      </c>
      <c r="D108" s="36">
        <v>20</v>
      </c>
      <c r="E108" s="36">
        <v>20</v>
      </c>
      <c r="F108" s="32">
        <f t="shared" si="0"/>
        <v>40</v>
      </c>
    </row>
    <row r="109" spans="1:6">
      <c r="A109" s="33">
        <v>100</v>
      </c>
      <c r="B109" s="29" t="s">
        <v>194</v>
      </c>
      <c r="C109" s="42" t="s">
        <v>195</v>
      </c>
      <c r="D109" s="35">
        <v>300</v>
      </c>
      <c r="E109" s="35">
        <v>300</v>
      </c>
      <c r="F109" s="32">
        <f t="shared" si="0"/>
        <v>600</v>
      </c>
    </row>
    <row r="110" spans="1:6">
      <c r="A110" s="28">
        <v>101</v>
      </c>
      <c r="B110" s="29" t="s">
        <v>196</v>
      </c>
      <c r="C110" s="41" t="s">
        <v>197</v>
      </c>
      <c r="D110" s="36">
        <v>100</v>
      </c>
      <c r="E110" s="36">
        <v>100</v>
      </c>
      <c r="F110" s="32">
        <f t="shared" si="0"/>
        <v>200</v>
      </c>
    </row>
    <row r="111" spans="1:6">
      <c r="A111" s="33">
        <v>102</v>
      </c>
      <c r="B111" s="29" t="s">
        <v>198</v>
      </c>
      <c r="C111" s="42" t="s">
        <v>199</v>
      </c>
      <c r="D111" s="35">
        <v>500</v>
      </c>
      <c r="E111" s="35">
        <v>500</v>
      </c>
      <c r="F111" s="32">
        <f t="shared" si="0"/>
        <v>1000</v>
      </c>
    </row>
    <row r="112" spans="1:6">
      <c r="A112" s="28">
        <v>103</v>
      </c>
      <c r="B112" s="29" t="s">
        <v>200</v>
      </c>
      <c r="C112" s="41" t="s">
        <v>201</v>
      </c>
      <c r="D112" s="36">
        <v>300</v>
      </c>
      <c r="E112" s="36">
        <v>300</v>
      </c>
      <c r="F112" s="32">
        <f t="shared" si="0"/>
        <v>600</v>
      </c>
    </row>
    <row r="113" spans="1:6">
      <c r="A113" s="33">
        <v>104</v>
      </c>
      <c r="B113" s="29" t="s">
        <v>202</v>
      </c>
      <c r="C113" s="42" t="s">
        <v>203</v>
      </c>
      <c r="D113" s="35">
        <v>500</v>
      </c>
      <c r="E113" s="35">
        <v>500</v>
      </c>
      <c r="F113" s="32">
        <f t="shared" si="0"/>
        <v>1000</v>
      </c>
    </row>
    <row r="114" spans="1:6">
      <c r="A114" s="28">
        <v>105</v>
      </c>
      <c r="B114" s="29" t="s">
        <v>204</v>
      </c>
      <c r="C114" s="41" t="s">
        <v>205</v>
      </c>
      <c r="D114" s="44"/>
      <c r="E114" s="44"/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43"/>
      <c r="E115" s="43"/>
      <c r="F115" s="32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44"/>
      <c r="E116" s="44"/>
      <c r="F116" s="32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43"/>
      <c r="E117" s="43"/>
      <c r="F117" s="32">
        <f t="shared" si="0"/>
        <v>0</v>
      </c>
    </row>
    <row r="118" spans="1:6">
      <c r="A118" s="28">
        <v>109</v>
      </c>
      <c r="B118" s="29" t="s">
        <v>212</v>
      </c>
      <c r="C118" s="41" t="s">
        <v>213</v>
      </c>
      <c r="D118" s="44"/>
      <c r="E118" s="44"/>
      <c r="F118" s="32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43"/>
      <c r="E119" s="43"/>
      <c r="F119" s="32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2000</v>
      </c>
      <c r="E120" s="31">
        <v>2000</v>
      </c>
      <c r="F120" s="32">
        <f t="shared" si="0"/>
        <v>4000</v>
      </c>
    </row>
    <row r="121" spans="1:6">
      <c r="A121" s="33">
        <v>112</v>
      </c>
      <c r="B121" s="29" t="s">
        <v>218</v>
      </c>
      <c r="C121" s="42" t="s">
        <v>219</v>
      </c>
      <c r="D121" s="37">
        <v>2000</v>
      </c>
      <c r="E121" s="37">
        <v>2000</v>
      </c>
      <c r="F121" s="32">
        <f t="shared" si="0"/>
        <v>4000</v>
      </c>
    </row>
    <row r="122" spans="1:6">
      <c r="A122" s="28">
        <v>113</v>
      </c>
      <c r="B122" s="29" t="s">
        <v>220</v>
      </c>
      <c r="C122" s="41" t="s">
        <v>221</v>
      </c>
      <c r="D122" s="36">
        <v>100</v>
      </c>
      <c r="E122" s="36">
        <v>100</v>
      </c>
      <c r="F122" s="32">
        <f t="shared" si="0"/>
        <v>200</v>
      </c>
    </row>
    <row r="123" spans="1:6">
      <c r="A123" s="33">
        <v>114</v>
      </c>
      <c r="B123" s="29" t="s">
        <v>222</v>
      </c>
      <c r="C123" s="42" t="s">
        <v>223</v>
      </c>
      <c r="D123" s="35">
        <v>500</v>
      </c>
      <c r="E123" s="35">
        <v>500</v>
      </c>
      <c r="F123" s="32">
        <f t="shared" si="0"/>
        <v>1000</v>
      </c>
    </row>
    <row r="124" spans="1:6">
      <c r="A124" s="28">
        <v>115</v>
      </c>
      <c r="B124" s="29" t="s">
        <v>224</v>
      </c>
      <c r="C124" s="41" t="s">
        <v>225</v>
      </c>
      <c r="D124" s="36">
        <v>200</v>
      </c>
      <c r="E124" s="36">
        <v>200</v>
      </c>
      <c r="F124" s="32">
        <f t="shared" si="0"/>
        <v>400</v>
      </c>
    </row>
    <row r="125" spans="1:6">
      <c r="A125" s="33">
        <v>116</v>
      </c>
      <c r="B125" s="29" t="s">
        <v>226</v>
      </c>
      <c r="C125" s="42" t="s">
        <v>227</v>
      </c>
      <c r="D125" s="35">
        <v>500</v>
      </c>
      <c r="E125" s="35">
        <v>500</v>
      </c>
      <c r="F125" s="32">
        <f t="shared" si="0"/>
        <v>1000</v>
      </c>
    </row>
    <row r="126" spans="1:6">
      <c r="A126" s="28">
        <v>117</v>
      </c>
      <c r="B126" s="29" t="s">
        <v>228</v>
      </c>
      <c r="C126" s="41" t="s">
        <v>229</v>
      </c>
      <c r="D126" s="36">
        <v>50</v>
      </c>
      <c r="E126" s="36">
        <v>50</v>
      </c>
      <c r="F126" s="32">
        <f t="shared" si="0"/>
        <v>100</v>
      </c>
    </row>
    <row r="127" spans="1:6">
      <c r="A127" s="33">
        <v>118</v>
      </c>
      <c r="B127" s="29" t="s">
        <v>230</v>
      </c>
      <c r="C127" s="42" t="s">
        <v>231</v>
      </c>
      <c r="D127" s="35">
        <v>600</v>
      </c>
      <c r="E127" s="35">
        <v>600</v>
      </c>
      <c r="F127" s="32">
        <f t="shared" si="0"/>
        <v>1200</v>
      </c>
    </row>
    <row r="128" spans="1:6">
      <c r="A128" s="28">
        <v>119</v>
      </c>
      <c r="B128" s="29" t="s">
        <v>232</v>
      </c>
      <c r="C128" s="41" t="s">
        <v>233</v>
      </c>
      <c r="D128" s="44"/>
      <c r="E128" s="44"/>
      <c r="F128" s="32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35">
        <v>150</v>
      </c>
      <c r="E129" s="35">
        <v>150</v>
      </c>
      <c r="F129" s="32">
        <f t="shared" si="0"/>
        <v>300</v>
      </c>
    </row>
    <row r="130" spans="1:6">
      <c r="A130" s="28">
        <v>121</v>
      </c>
      <c r="B130" s="29" t="s">
        <v>236</v>
      </c>
      <c r="C130" s="41" t="s">
        <v>237</v>
      </c>
      <c r="D130" s="36">
        <v>300</v>
      </c>
      <c r="E130" s="36">
        <v>300</v>
      </c>
      <c r="F130" s="32">
        <f t="shared" si="0"/>
        <v>600</v>
      </c>
    </row>
    <row r="131" spans="1:6">
      <c r="A131" s="33">
        <v>122</v>
      </c>
      <c r="B131" s="29" t="s">
        <v>238</v>
      </c>
      <c r="C131" s="42" t="s">
        <v>239</v>
      </c>
      <c r="D131" s="35">
        <v>15</v>
      </c>
      <c r="E131" s="35">
        <v>15</v>
      </c>
      <c r="F131" s="32">
        <f t="shared" si="0"/>
        <v>30</v>
      </c>
    </row>
    <row r="132" spans="1:6">
      <c r="A132" s="28">
        <v>123</v>
      </c>
      <c r="B132" s="29" t="s">
        <v>240</v>
      </c>
      <c r="C132" s="41" t="s">
        <v>241</v>
      </c>
      <c r="D132" s="36">
        <v>10</v>
      </c>
      <c r="E132" s="36">
        <v>10</v>
      </c>
      <c r="F132" s="32">
        <f t="shared" si="0"/>
        <v>20</v>
      </c>
    </row>
    <row r="133" spans="1:6">
      <c r="A133" s="33">
        <v>125</v>
      </c>
      <c r="B133" s="29" t="s">
        <v>242</v>
      </c>
      <c r="C133" s="42" t="s">
        <v>243</v>
      </c>
      <c r="D133" s="37">
        <v>18000</v>
      </c>
      <c r="E133" s="37">
        <v>18000</v>
      </c>
      <c r="F133" s="32">
        <f t="shared" si="0"/>
        <v>36000</v>
      </c>
    </row>
    <row r="134" spans="1:6">
      <c r="A134" s="28">
        <v>126</v>
      </c>
      <c r="B134" s="29" t="s">
        <v>244</v>
      </c>
      <c r="C134" s="41" t="s">
        <v>245</v>
      </c>
      <c r="D134" s="31">
        <v>1000</v>
      </c>
      <c r="E134" s="31">
        <v>1000</v>
      </c>
      <c r="F134" s="32">
        <f t="shared" si="0"/>
        <v>2000</v>
      </c>
    </row>
    <row r="135" spans="1:6">
      <c r="A135" s="33">
        <v>127</v>
      </c>
      <c r="B135" s="29" t="s">
        <v>246</v>
      </c>
      <c r="C135" s="42" t="s">
        <v>247</v>
      </c>
      <c r="D135" s="37">
        <v>21000</v>
      </c>
      <c r="E135" s="37">
        <v>21000</v>
      </c>
      <c r="F135" s="32">
        <f t="shared" si="0"/>
        <v>42000</v>
      </c>
    </row>
    <row r="136" spans="1:6">
      <c r="A136" s="28">
        <v>128</v>
      </c>
      <c r="B136" s="29" t="s">
        <v>248</v>
      </c>
      <c r="C136" s="41" t="s">
        <v>249</v>
      </c>
      <c r="D136" s="44"/>
      <c r="E136" s="44"/>
      <c r="F136" s="32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7">
        <v>1000</v>
      </c>
      <c r="E137" s="37">
        <v>1000</v>
      </c>
      <c r="F137" s="32">
        <f t="shared" si="0"/>
        <v>2000</v>
      </c>
    </row>
    <row r="138" spans="1:6">
      <c r="A138" s="28">
        <v>130</v>
      </c>
      <c r="B138" s="29" t="s">
        <v>252</v>
      </c>
      <c r="C138" s="41" t="s">
        <v>253</v>
      </c>
      <c r="D138" s="44"/>
      <c r="E138" s="44"/>
      <c r="F138" s="32">
        <f t="shared" si="0"/>
        <v>0</v>
      </c>
    </row>
    <row r="139" spans="1:6">
      <c r="A139" s="33">
        <v>131</v>
      </c>
      <c r="B139" s="29" t="s">
        <v>254</v>
      </c>
      <c r="C139" s="42" t="s">
        <v>255</v>
      </c>
      <c r="D139" s="43"/>
      <c r="E139" s="43"/>
      <c r="F139" s="32">
        <f t="shared" si="0"/>
        <v>0</v>
      </c>
    </row>
    <row r="140" spans="1:6">
      <c r="A140" s="28">
        <v>132</v>
      </c>
      <c r="B140" s="29" t="s">
        <v>256</v>
      </c>
      <c r="C140" s="41" t="s">
        <v>257</v>
      </c>
      <c r="D140" s="36">
        <v>500</v>
      </c>
      <c r="E140" s="36">
        <v>500</v>
      </c>
      <c r="F140" s="32">
        <f t="shared" si="0"/>
        <v>1000</v>
      </c>
    </row>
    <row r="141" spans="1:6">
      <c r="A141" s="33">
        <v>133</v>
      </c>
      <c r="B141" s="29" t="s">
        <v>258</v>
      </c>
      <c r="C141" s="42" t="s">
        <v>259</v>
      </c>
      <c r="D141" s="35">
        <v>100</v>
      </c>
      <c r="E141" s="35">
        <v>100</v>
      </c>
      <c r="F141" s="32">
        <f t="shared" si="0"/>
        <v>200</v>
      </c>
    </row>
    <row r="142" spans="1:6">
      <c r="A142" s="28">
        <v>134</v>
      </c>
      <c r="B142" s="29" t="s">
        <v>260</v>
      </c>
      <c r="C142" s="41" t="s">
        <v>261</v>
      </c>
      <c r="D142" s="31">
        <v>1000</v>
      </c>
      <c r="E142" s="31">
        <v>1000</v>
      </c>
      <c r="F142" s="32">
        <f t="shared" si="0"/>
        <v>2000</v>
      </c>
    </row>
    <row r="143" spans="1:6">
      <c r="A143" s="33">
        <v>135</v>
      </c>
      <c r="B143" s="29" t="s">
        <v>262</v>
      </c>
      <c r="C143" s="42" t="s">
        <v>263</v>
      </c>
      <c r="D143" s="37">
        <v>5000</v>
      </c>
      <c r="E143" s="37">
        <v>5000</v>
      </c>
      <c r="F143" s="32">
        <f t="shared" si="0"/>
        <v>10000</v>
      </c>
    </row>
    <row r="144" spans="1:6">
      <c r="A144" s="28">
        <v>136</v>
      </c>
      <c r="B144" s="29" t="s">
        <v>264</v>
      </c>
      <c r="C144" s="41" t="s">
        <v>265</v>
      </c>
      <c r="D144" s="36">
        <v>500</v>
      </c>
      <c r="E144" s="36">
        <v>500</v>
      </c>
      <c r="F144" s="32">
        <f t="shared" si="0"/>
        <v>1000</v>
      </c>
    </row>
    <row r="145" spans="1:6">
      <c r="A145" s="33">
        <v>138</v>
      </c>
      <c r="B145" s="29" t="s">
        <v>266</v>
      </c>
      <c r="C145" s="42" t="s">
        <v>267</v>
      </c>
      <c r="D145" s="37">
        <v>1000</v>
      </c>
      <c r="E145" s="37">
        <v>1000</v>
      </c>
      <c r="F145" s="32">
        <f t="shared" si="0"/>
        <v>2000</v>
      </c>
    </row>
    <row r="146" spans="1:6">
      <c r="A146" s="28">
        <v>139</v>
      </c>
      <c r="B146" s="29" t="s">
        <v>268</v>
      </c>
      <c r="C146" s="41" t="s">
        <v>269</v>
      </c>
      <c r="D146" s="36">
        <v>100</v>
      </c>
      <c r="E146" s="36">
        <v>100</v>
      </c>
      <c r="F146" s="32">
        <f t="shared" si="0"/>
        <v>200</v>
      </c>
    </row>
    <row r="147" spans="1:6">
      <c r="A147" s="33">
        <v>140</v>
      </c>
      <c r="B147" s="29" t="s">
        <v>270</v>
      </c>
      <c r="C147" s="42" t="s">
        <v>271</v>
      </c>
      <c r="D147" s="37">
        <v>7000</v>
      </c>
      <c r="E147" s="37">
        <v>7000</v>
      </c>
      <c r="F147" s="32">
        <f t="shared" si="0"/>
        <v>14000</v>
      </c>
    </row>
    <row r="148" spans="1:6">
      <c r="A148" s="28">
        <v>141</v>
      </c>
      <c r="B148" s="29" t="s">
        <v>272</v>
      </c>
      <c r="C148" s="41" t="s">
        <v>273</v>
      </c>
      <c r="D148" s="36">
        <v>400</v>
      </c>
      <c r="E148" s="36">
        <v>400</v>
      </c>
      <c r="F148" s="32">
        <f t="shared" si="0"/>
        <v>800</v>
      </c>
    </row>
    <row r="149" spans="1:6">
      <c r="A149" s="33">
        <v>142</v>
      </c>
      <c r="B149" s="29" t="s">
        <v>274</v>
      </c>
      <c r="C149" s="42" t="s">
        <v>275</v>
      </c>
      <c r="D149" s="37">
        <v>13000</v>
      </c>
      <c r="E149" s="37">
        <v>13000</v>
      </c>
      <c r="F149" s="32">
        <f t="shared" si="0"/>
        <v>26000</v>
      </c>
    </row>
    <row r="150" spans="1:6">
      <c r="A150" s="28">
        <v>143</v>
      </c>
      <c r="B150" s="29" t="s">
        <v>276</v>
      </c>
      <c r="C150" s="41" t="s">
        <v>277</v>
      </c>
      <c r="D150" s="31">
        <v>7000</v>
      </c>
      <c r="E150" s="31">
        <v>7000</v>
      </c>
      <c r="F150" s="32">
        <f t="shared" si="0"/>
        <v>14000</v>
      </c>
    </row>
    <row r="151" spans="1:6">
      <c r="A151" s="33">
        <v>144</v>
      </c>
      <c r="B151" s="29" t="s">
        <v>278</v>
      </c>
      <c r="C151" s="42" t="s">
        <v>279</v>
      </c>
      <c r="D151" s="35">
        <v>50</v>
      </c>
      <c r="E151" s="35">
        <v>50</v>
      </c>
      <c r="F151" s="32">
        <f t="shared" si="0"/>
        <v>100</v>
      </c>
    </row>
    <row r="152" spans="1:6">
      <c r="A152" s="28">
        <v>145</v>
      </c>
      <c r="B152" s="29" t="s">
        <v>280</v>
      </c>
      <c r="C152" s="41" t="s">
        <v>281</v>
      </c>
      <c r="D152" s="36">
        <v>100</v>
      </c>
      <c r="E152" s="36">
        <v>100</v>
      </c>
      <c r="F152" s="32">
        <f t="shared" si="0"/>
        <v>200</v>
      </c>
    </row>
    <row r="153" spans="1:6">
      <c r="A153" s="33">
        <v>146</v>
      </c>
      <c r="B153" s="29" t="s">
        <v>282</v>
      </c>
      <c r="C153" s="42" t="s">
        <v>283</v>
      </c>
      <c r="D153" s="43"/>
      <c r="E153" s="43"/>
      <c r="F153" s="32">
        <f t="shared" si="0"/>
        <v>0</v>
      </c>
    </row>
    <row r="154" spans="1:6">
      <c r="A154" s="28">
        <v>147</v>
      </c>
      <c r="B154" s="29" t="s">
        <v>284</v>
      </c>
      <c r="C154" s="41" t="s">
        <v>285</v>
      </c>
      <c r="D154" s="36">
        <v>50</v>
      </c>
      <c r="E154" s="36">
        <v>50</v>
      </c>
      <c r="F154" s="32">
        <f t="shared" si="0"/>
        <v>100</v>
      </c>
    </row>
    <row r="155" spans="1:6">
      <c r="A155" s="33">
        <v>150</v>
      </c>
      <c r="B155" s="29" t="s">
        <v>286</v>
      </c>
      <c r="C155" s="42" t="s">
        <v>287</v>
      </c>
      <c r="D155" s="35">
        <v>600</v>
      </c>
      <c r="E155" s="35">
        <v>600</v>
      </c>
      <c r="F155" s="32">
        <f t="shared" si="0"/>
        <v>1200</v>
      </c>
    </row>
    <row r="156" spans="1:6">
      <c r="A156" s="28">
        <v>153</v>
      </c>
      <c r="B156" s="29" t="s">
        <v>288</v>
      </c>
      <c r="C156" s="41" t="s">
        <v>289</v>
      </c>
      <c r="D156" s="44"/>
      <c r="E156" s="44"/>
      <c r="F156" s="32">
        <f t="shared" si="0"/>
        <v>0</v>
      </c>
    </row>
    <row r="157" spans="1:6">
      <c r="A157" s="33">
        <v>154</v>
      </c>
      <c r="B157" s="29" t="s">
        <v>290</v>
      </c>
      <c r="C157" s="42" t="s">
        <v>291</v>
      </c>
      <c r="D157" s="35">
        <v>500</v>
      </c>
      <c r="E157" s="35">
        <v>500</v>
      </c>
      <c r="F157" s="32">
        <f t="shared" si="0"/>
        <v>1000</v>
      </c>
    </row>
    <row r="158" spans="1:6">
      <c r="A158" s="28">
        <v>155</v>
      </c>
      <c r="B158" s="29" t="s">
        <v>292</v>
      </c>
      <c r="C158" s="41" t="s">
        <v>293</v>
      </c>
      <c r="D158" s="36">
        <v>300</v>
      </c>
      <c r="E158" s="36">
        <v>300</v>
      </c>
      <c r="F158" s="32">
        <f t="shared" si="0"/>
        <v>600</v>
      </c>
    </row>
    <row r="159" spans="1:6">
      <c r="A159" s="33">
        <v>156</v>
      </c>
      <c r="B159" s="29" t="s">
        <v>294</v>
      </c>
      <c r="C159" s="42" t="s">
        <v>295</v>
      </c>
      <c r="D159" s="37">
        <v>1000</v>
      </c>
      <c r="E159" s="37">
        <v>1000</v>
      </c>
      <c r="F159" s="32">
        <f t="shared" si="0"/>
        <v>2000</v>
      </c>
    </row>
    <row r="160" spans="1:6">
      <c r="A160" s="28">
        <v>157</v>
      </c>
      <c r="B160" s="29" t="s">
        <v>296</v>
      </c>
      <c r="C160" s="41" t="s">
        <v>297</v>
      </c>
      <c r="D160" s="31">
        <v>1500</v>
      </c>
      <c r="E160" s="31">
        <v>1500</v>
      </c>
      <c r="F160" s="32">
        <f t="shared" si="0"/>
        <v>3000</v>
      </c>
    </row>
    <row r="161" spans="1:6">
      <c r="A161" s="33">
        <v>158</v>
      </c>
      <c r="B161" s="29" t="s">
        <v>298</v>
      </c>
      <c r="C161" s="42" t="s">
        <v>299</v>
      </c>
      <c r="D161" s="35">
        <v>300</v>
      </c>
      <c r="E161" s="35">
        <v>300</v>
      </c>
      <c r="F161" s="32">
        <f t="shared" si="0"/>
        <v>600</v>
      </c>
    </row>
    <row r="162" spans="1:6">
      <c r="A162" s="28">
        <v>159</v>
      </c>
      <c r="B162" s="29" t="s">
        <v>300</v>
      </c>
      <c r="C162" s="41" t="s">
        <v>301</v>
      </c>
      <c r="D162" s="31">
        <v>5000</v>
      </c>
      <c r="E162" s="31">
        <v>5000</v>
      </c>
      <c r="F162" s="32">
        <f t="shared" si="0"/>
        <v>10000</v>
      </c>
    </row>
    <row r="163" spans="1:6">
      <c r="A163" s="33">
        <v>160</v>
      </c>
      <c r="B163" s="29" t="s">
        <v>302</v>
      </c>
      <c r="C163" s="42" t="s">
        <v>303</v>
      </c>
      <c r="D163" s="35">
        <v>200</v>
      </c>
      <c r="E163" s="35">
        <v>200</v>
      </c>
      <c r="F163" s="32">
        <f t="shared" si="0"/>
        <v>400</v>
      </c>
    </row>
    <row r="164" spans="1:6">
      <c r="A164" s="28">
        <v>161</v>
      </c>
      <c r="B164" s="29" t="s">
        <v>304</v>
      </c>
      <c r="C164" s="41" t="s">
        <v>305</v>
      </c>
      <c r="D164" s="36">
        <v>300</v>
      </c>
      <c r="E164" s="36">
        <v>300</v>
      </c>
      <c r="F164" s="32">
        <f t="shared" si="0"/>
        <v>600</v>
      </c>
    </row>
    <row r="165" spans="1:6">
      <c r="A165" s="33">
        <v>162</v>
      </c>
      <c r="B165" s="29" t="s">
        <v>306</v>
      </c>
      <c r="C165" s="42" t="s">
        <v>307</v>
      </c>
      <c r="D165" s="35">
        <v>50</v>
      </c>
      <c r="E165" s="35">
        <v>50</v>
      </c>
      <c r="F165" s="32">
        <f t="shared" si="0"/>
        <v>100</v>
      </c>
    </row>
    <row r="166" spans="1:6">
      <c r="A166" s="28">
        <v>163</v>
      </c>
      <c r="B166" s="29" t="s">
        <v>308</v>
      </c>
      <c r="C166" s="41" t="s">
        <v>309</v>
      </c>
      <c r="D166" s="44"/>
      <c r="E166" s="44"/>
      <c r="F166" s="32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37">
        <v>5000</v>
      </c>
      <c r="E167" s="37">
        <v>5000</v>
      </c>
      <c r="F167" s="32">
        <f t="shared" si="0"/>
        <v>10000</v>
      </c>
    </row>
    <row r="168" spans="1:6">
      <c r="A168" s="28">
        <v>165</v>
      </c>
      <c r="B168" s="29" t="s">
        <v>312</v>
      </c>
      <c r="C168" s="41" t="s">
        <v>313</v>
      </c>
      <c r="D168" s="36">
        <v>20</v>
      </c>
      <c r="E168" s="36">
        <v>20</v>
      </c>
      <c r="F168" s="32">
        <f t="shared" si="0"/>
        <v>40</v>
      </c>
    </row>
    <row r="169" spans="1:6">
      <c r="A169" s="33">
        <v>166</v>
      </c>
      <c r="B169" s="29" t="s">
        <v>314</v>
      </c>
      <c r="C169" s="42" t="s">
        <v>315</v>
      </c>
      <c r="D169" s="37">
        <v>9000</v>
      </c>
      <c r="E169" s="37">
        <v>9000</v>
      </c>
      <c r="F169" s="32">
        <f t="shared" si="0"/>
        <v>18000</v>
      </c>
    </row>
    <row r="170" spans="1:6">
      <c r="A170" s="28">
        <v>167</v>
      </c>
      <c r="B170" s="29" t="s">
        <v>316</v>
      </c>
      <c r="C170" s="41" t="s">
        <v>317</v>
      </c>
      <c r="D170" s="31">
        <v>5000</v>
      </c>
      <c r="E170" s="31">
        <v>5000</v>
      </c>
      <c r="F170" s="32">
        <f t="shared" si="0"/>
        <v>10000</v>
      </c>
    </row>
    <row r="171" spans="1:6">
      <c r="A171" s="33">
        <v>168</v>
      </c>
      <c r="B171" s="29" t="s">
        <v>318</v>
      </c>
      <c r="C171" s="42" t="s">
        <v>319</v>
      </c>
      <c r="D171" s="37">
        <v>1000</v>
      </c>
      <c r="E171" s="37">
        <v>1000</v>
      </c>
      <c r="F171" s="32">
        <f t="shared" si="0"/>
        <v>2000</v>
      </c>
    </row>
    <row r="172" spans="1:6">
      <c r="A172" s="28">
        <v>169</v>
      </c>
      <c r="B172" s="29" t="s">
        <v>320</v>
      </c>
      <c r="C172" s="41" t="s">
        <v>321</v>
      </c>
      <c r="D172" s="36">
        <v>250</v>
      </c>
      <c r="E172" s="36">
        <v>250</v>
      </c>
      <c r="F172" s="32">
        <f t="shared" si="0"/>
        <v>500</v>
      </c>
    </row>
    <row r="173" spans="1:6">
      <c r="A173" s="33">
        <v>170</v>
      </c>
      <c r="B173" s="29" t="s">
        <v>322</v>
      </c>
      <c r="C173" s="42" t="s">
        <v>323</v>
      </c>
      <c r="D173" s="35">
        <v>600</v>
      </c>
      <c r="E173" s="35">
        <v>600</v>
      </c>
      <c r="F173" s="32">
        <f t="shared" si="0"/>
        <v>1200</v>
      </c>
    </row>
    <row r="174" spans="1:6">
      <c r="A174" s="28">
        <v>171</v>
      </c>
      <c r="B174" s="29" t="s">
        <v>324</v>
      </c>
      <c r="C174" s="41" t="s">
        <v>325</v>
      </c>
      <c r="D174" s="36">
        <v>500</v>
      </c>
      <c r="E174" s="36">
        <v>500</v>
      </c>
      <c r="F174" s="32">
        <f t="shared" si="0"/>
        <v>1000</v>
      </c>
    </row>
    <row r="175" spans="1:6">
      <c r="A175" s="33">
        <v>172</v>
      </c>
      <c r="B175" s="29" t="s">
        <v>326</v>
      </c>
      <c r="C175" s="42" t="s">
        <v>327</v>
      </c>
      <c r="D175" s="43"/>
      <c r="E175" s="43"/>
      <c r="F175" s="32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36">
        <v>50</v>
      </c>
      <c r="E176" s="36">
        <v>50</v>
      </c>
      <c r="F176" s="32">
        <f t="shared" si="0"/>
        <v>100</v>
      </c>
    </row>
    <row r="177" spans="1:6">
      <c r="A177" s="33">
        <v>174</v>
      </c>
      <c r="B177" s="29" t="s">
        <v>330</v>
      </c>
      <c r="C177" s="42" t="s">
        <v>331</v>
      </c>
      <c r="D177" s="43"/>
      <c r="E177" s="43"/>
      <c r="F177" s="32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44"/>
      <c r="E178" s="44"/>
      <c r="F178" s="32">
        <f t="shared" si="0"/>
        <v>0</v>
      </c>
    </row>
    <row r="179" spans="1:6">
      <c r="A179" s="33">
        <v>176</v>
      </c>
      <c r="B179" s="29" t="s">
        <v>334</v>
      </c>
      <c r="C179" s="42" t="s">
        <v>335</v>
      </c>
      <c r="D179" s="43"/>
      <c r="E179" s="43"/>
      <c r="F179" s="32">
        <f t="shared" si="0"/>
        <v>0</v>
      </c>
    </row>
    <row r="180" spans="1:6">
      <c r="A180" s="28">
        <v>177</v>
      </c>
      <c r="B180" s="29" t="s">
        <v>336</v>
      </c>
      <c r="C180" s="41" t="s">
        <v>337</v>
      </c>
      <c r="D180" s="36">
        <v>100</v>
      </c>
      <c r="E180" s="36">
        <v>100</v>
      </c>
      <c r="F180" s="32">
        <f t="shared" si="0"/>
        <v>200</v>
      </c>
    </row>
    <row r="181" spans="1:6">
      <c r="A181" s="33">
        <v>178</v>
      </c>
      <c r="B181" s="29" t="s">
        <v>338</v>
      </c>
      <c r="C181" s="42" t="s">
        <v>339</v>
      </c>
      <c r="D181" s="35">
        <v>50</v>
      </c>
      <c r="E181" s="35">
        <v>50</v>
      </c>
      <c r="F181" s="32">
        <f t="shared" si="0"/>
        <v>100</v>
      </c>
    </row>
    <row r="182" spans="1:6">
      <c r="A182" s="28">
        <v>179</v>
      </c>
      <c r="B182" s="29" t="s">
        <v>340</v>
      </c>
      <c r="C182" s="41" t="s">
        <v>341</v>
      </c>
      <c r="D182" s="31">
        <v>4000</v>
      </c>
      <c r="E182" s="31">
        <v>4000</v>
      </c>
      <c r="F182" s="32">
        <f t="shared" si="0"/>
        <v>8000</v>
      </c>
    </row>
    <row r="183" spans="1:6">
      <c r="A183" s="33">
        <v>180</v>
      </c>
      <c r="B183" s="29" t="s">
        <v>342</v>
      </c>
      <c r="C183" s="42" t="s">
        <v>343</v>
      </c>
      <c r="D183" s="37">
        <v>2000</v>
      </c>
      <c r="E183" s="37">
        <v>2000</v>
      </c>
      <c r="F183" s="32">
        <f t="shared" si="0"/>
        <v>4000</v>
      </c>
    </row>
    <row r="184" spans="1:6">
      <c r="A184" s="28">
        <v>181</v>
      </c>
      <c r="B184" s="29" t="s">
        <v>344</v>
      </c>
      <c r="C184" s="41" t="s">
        <v>345</v>
      </c>
      <c r="D184" s="44"/>
      <c r="E184" s="44"/>
      <c r="F184" s="32">
        <f t="shared" si="0"/>
        <v>0</v>
      </c>
    </row>
    <row r="185" spans="1:6">
      <c r="A185" s="33">
        <v>182</v>
      </c>
      <c r="B185" s="29" t="s">
        <v>346</v>
      </c>
      <c r="C185" s="42" t="s">
        <v>347</v>
      </c>
      <c r="D185" s="37">
        <v>5000</v>
      </c>
      <c r="E185" s="37">
        <v>5000</v>
      </c>
      <c r="F185" s="32">
        <f t="shared" si="0"/>
        <v>10000</v>
      </c>
    </row>
    <row r="186" spans="1:6">
      <c r="A186" s="28">
        <v>183</v>
      </c>
      <c r="B186" s="29" t="s">
        <v>348</v>
      </c>
      <c r="C186" s="41" t="s">
        <v>349</v>
      </c>
      <c r="D186" s="36">
        <v>500</v>
      </c>
      <c r="E186" s="36">
        <v>500</v>
      </c>
      <c r="F186" s="32">
        <f t="shared" si="0"/>
        <v>1000</v>
      </c>
    </row>
    <row r="187" spans="1:6">
      <c r="A187" s="33">
        <v>184</v>
      </c>
      <c r="B187" s="29" t="s">
        <v>350</v>
      </c>
      <c r="C187" s="42" t="s">
        <v>351</v>
      </c>
      <c r="D187" s="43"/>
      <c r="E187" s="43"/>
      <c r="F187" s="32">
        <f t="shared" si="0"/>
        <v>0</v>
      </c>
    </row>
    <row r="188" spans="1:6">
      <c r="A188" s="28">
        <v>185</v>
      </c>
      <c r="B188" s="29" t="s">
        <v>352</v>
      </c>
      <c r="C188" s="41" t="s">
        <v>353</v>
      </c>
      <c r="D188" s="44"/>
      <c r="E188" s="44"/>
      <c r="F188" s="32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43"/>
      <c r="E189" s="43"/>
      <c r="F189" s="32">
        <f t="shared" si="0"/>
        <v>0</v>
      </c>
    </row>
    <row r="190" spans="1:6">
      <c r="A190" s="28">
        <v>187</v>
      </c>
      <c r="B190" s="29" t="s">
        <v>356</v>
      </c>
      <c r="C190" s="41" t="s">
        <v>357</v>
      </c>
      <c r="D190" s="31">
        <v>2000</v>
      </c>
      <c r="E190" s="31">
        <v>2000</v>
      </c>
      <c r="F190" s="32">
        <f t="shared" si="0"/>
        <v>4000</v>
      </c>
    </row>
    <row r="191" spans="1:6">
      <c r="A191" s="33">
        <v>188</v>
      </c>
      <c r="B191" s="29" t="s">
        <v>358</v>
      </c>
      <c r="C191" s="42" t="s">
        <v>359</v>
      </c>
      <c r="D191" s="43"/>
      <c r="E191" s="43"/>
      <c r="F191" s="32">
        <f t="shared" si="0"/>
        <v>0</v>
      </c>
    </row>
    <row r="192" spans="1:6">
      <c r="A192" s="28">
        <v>189</v>
      </c>
      <c r="B192" s="29" t="s">
        <v>360</v>
      </c>
      <c r="C192" s="41" t="s">
        <v>361</v>
      </c>
      <c r="D192" s="44"/>
      <c r="E192" s="44"/>
      <c r="F192" s="32">
        <f t="shared" si="0"/>
        <v>0</v>
      </c>
    </row>
    <row r="193" spans="1:6">
      <c r="A193" s="33">
        <v>191</v>
      </c>
      <c r="B193" s="29" t="s">
        <v>362</v>
      </c>
      <c r="C193" s="42" t="s">
        <v>363</v>
      </c>
      <c r="D193" s="43"/>
      <c r="E193" s="43"/>
      <c r="F193" s="32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36">
        <v>100</v>
      </c>
      <c r="E194" s="36">
        <v>100</v>
      </c>
      <c r="F194" s="32">
        <f t="shared" si="0"/>
        <v>200</v>
      </c>
    </row>
    <row r="195" spans="1:6">
      <c r="A195" s="33">
        <v>193</v>
      </c>
      <c r="B195" s="29" t="s">
        <v>366</v>
      </c>
      <c r="C195" s="42" t="s">
        <v>367</v>
      </c>
      <c r="D195" s="37">
        <v>1000</v>
      </c>
      <c r="E195" s="37">
        <v>1000</v>
      </c>
      <c r="F195" s="32">
        <f t="shared" si="0"/>
        <v>2000</v>
      </c>
    </row>
    <row r="196" spans="1:6">
      <c r="A196" s="28">
        <v>194</v>
      </c>
      <c r="B196" s="29" t="s">
        <v>368</v>
      </c>
      <c r="C196" s="41" t="s">
        <v>369</v>
      </c>
      <c r="D196" s="36">
        <v>50</v>
      </c>
      <c r="E196" s="36">
        <v>50</v>
      </c>
      <c r="F196" s="32">
        <f t="shared" si="0"/>
        <v>100</v>
      </c>
    </row>
    <row r="197" spans="1:6">
      <c r="A197" s="33">
        <v>195</v>
      </c>
      <c r="B197" s="29" t="s">
        <v>370</v>
      </c>
      <c r="C197" s="42" t="s">
        <v>371</v>
      </c>
      <c r="D197" s="35">
        <v>50</v>
      </c>
      <c r="E197" s="35">
        <v>50</v>
      </c>
      <c r="F197" s="32">
        <f t="shared" si="0"/>
        <v>100</v>
      </c>
    </row>
    <row r="198" spans="1:6">
      <c r="A198" s="28">
        <v>196</v>
      </c>
      <c r="B198" s="29" t="s">
        <v>372</v>
      </c>
      <c r="C198" s="41" t="s">
        <v>373</v>
      </c>
      <c r="D198" s="44"/>
      <c r="E198" s="44"/>
      <c r="F198" s="32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7">
        <v>5000</v>
      </c>
      <c r="E199" s="37">
        <v>5000</v>
      </c>
      <c r="F199" s="32">
        <f t="shared" si="0"/>
        <v>10000</v>
      </c>
    </row>
    <row r="200" spans="1:6">
      <c r="A200" s="28">
        <v>199</v>
      </c>
      <c r="B200" s="29" t="s">
        <v>376</v>
      </c>
      <c r="C200" s="41" t="s">
        <v>377</v>
      </c>
      <c r="D200" s="31">
        <v>2000</v>
      </c>
      <c r="E200" s="31">
        <v>2000</v>
      </c>
      <c r="F200" s="32">
        <f t="shared" si="0"/>
        <v>4000</v>
      </c>
    </row>
    <row r="201" spans="1:6">
      <c r="A201" s="33">
        <v>200</v>
      </c>
      <c r="B201" s="29" t="s">
        <v>378</v>
      </c>
      <c r="C201" s="42" t="s">
        <v>379</v>
      </c>
      <c r="D201" s="37">
        <v>3000</v>
      </c>
      <c r="E201" s="37">
        <v>3000</v>
      </c>
      <c r="F201" s="32">
        <f t="shared" si="0"/>
        <v>6000</v>
      </c>
    </row>
    <row r="202" spans="1:6">
      <c r="A202" s="28">
        <v>201</v>
      </c>
      <c r="B202" s="29" t="s">
        <v>380</v>
      </c>
      <c r="C202" s="41" t="s">
        <v>381</v>
      </c>
      <c r="D202" s="31">
        <v>2000</v>
      </c>
      <c r="E202" s="31">
        <v>2000</v>
      </c>
      <c r="F202" s="32">
        <f t="shared" si="0"/>
        <v>4000</v>
      </c>
    </row>
    <row r="203" spans="1:6">
      <c r="A203" s="33">
        <v>202</v>
      </c>
      <c r="B203" s="29" t="s">
        <v>382</v>
      </c>
      <c r="C203" s="42" t="s">
        <v>383</v>
      </c>
      <c r="D203" s="37">
        <v>2000</v>
      </c>
      <c r="E203" s="37">
        <v>2000</v>
      </c>
      <c r="F203" s="32">
        <f t="shared" si="0"/>
        <v>4000</v>
      </c>
    </row>
    <row r="204" spans="1:6">
      <c r="A204" s="28">
        <v>203</v>
      </c>
      <c r="B204" s="29" t="s">
        <v>384</v>
      </c>
      <c r="C204" s="41" t="s">
        <v>385</v>
      </c>
      <c r="D204" s="31">
        <v>1000</v>
      </c>
      <c r="E204" s="31">
        <v>1000</v>
      </c>
      <c r="F204" s="32">
        <f t="shared" si="0"/>
        <v>2000</v>
      </c>
    </row>
    <row r="205" spans="1:6">
      <c r="A205" s="33">
        <v>204</v>
      </c>
      <c r="B205" s="29" t="s">
        <v>386</v>
      </c>
      <c r="C205" s="42" t="s">
        <v>387</v>
      </c>
      <c r="D205" s="35">
        <v>300</v>
      </c>
      <c r="E205" s="35">
        <v>300</v>
      </c>
      <c r="F205" s="32">
        <f t="shared" si="0"/>
        <v>600</v>
      </c>
    </row>
    <row r="206" spans="1:6">
      <c r="A206" s="28">
        <v>205</v>
      </c>
      <c r="B206" s="29" t="s">
        <v>388</v>
      </c>
      <c r="C206" s="41" t="s">
        <v>389</v>
      </c>
      <c r="D206" s="36">
        <v>30</v>
      </c>
      <c r="E206" s="36">
        <v>30</v>
      </c>
      <c r="F206" s="32">
        <f t="shared" si="0"/>
        <v>60</v>
      </c>
    </row>
    <row r="207" spans="1:6">
      <c r="A207" s="33">
        <v>206</v>
      </c>
      <c r="B207" s="29" t="s">
        <v>390</v>
      </c>
      <c r="C207" s="42" t="s">
        <v>391</v>
      </c>
      <c r="D207" s="37">
        <v>3000</v>
      </c>
      <c r="E207" s="37">
        <v>3000</v>
      </c>
      <c r="F207" s="32">
        <f t="shared" si="0"/>
        <v>6000</v>
      </c>
    </row>
    <row r="208" spans="1:6">
      <c r="A208" s="28">
        <v>207</v>
      </c>
      <c r="B208" s="29" t="s">
        <v>392</v>
      </c>
      <c r="C208" s="41" t="s">
        <v>393</v>
      </c>
      <c r="D208" s="31">
        <v>2000</v>
      </c>
      <c r="E208" s="31">
        <v>2000</v>
      </c>
      <c r="F208" s="32">
        <f t="shared" si="0"/>
        <v>4000</v>
      </c>
    </row>
    <row r="209" spans="1:6">
      <c r="A209" s="33">
        <v>208</v>
      </c>
      <c r="B209" s="29" t="s">
        <v>394</v>
      </c>
      <c r="C209" s="42" t="s">
        <v>395</v>
      </c>
      <c r="D209" s="37">
        <v>8000</v>
      </c>
      <c r="E209" s="37">
        <v>8000</v>
      </c>
      <c r="F209" s="32">
        <f t="shared" si="0"/>
        <v>16000</v>
      </c>
    </row>
    <row r="210" spans="1:6">
      <c r="A210" s="28">
        <v>209</v>
      </c>
      <c r="B210" s="29" t="s">
        <v>396</v>
      </c>
      <c r="C210" s="41" t="s">
        <v>397</v>
      </c>
      <c r="D210" s="44"/>
      <c r="E210" s="44"/>
      <c r="F210" s="32">
        <f t="shared" si="0"/>
        <v>0</v>
      </c>
    </row>
    <row r="211" spans="1:6">
      <c r="A211" s="33">
        <v>210</v>
      </c>
      <c r="B211" s="29" t="s">
        <v>398</v>
      </c>
      <c r="C211" s="42" t="s">
        <v>399</v>
      </c>
      <c r="D211" s="43"/>
      <c r="E211" s="43"/>
      <c r="F211" s="32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1">
        <v>2000</v>
      </c>
      <c r="E212" s="31">
        <v>2000</v>
      </c>
      <c r="F212" s="32">
        <f t="shared" si="0"/>
        <v>4000</v>
      </c>
    </row>
    <row r="213" spans="1:6">
      <c r="A213" s="33">
        <v>212</v>
      </c>
      <c r="B213" s="29" t="s">
        <v>402</v>
      </c>
      <c r="C213" s="42" t="s">
        <v>403</v>
      </c>
      <c r="D213" s="43"/>
      <c r="E213" s="43"/>
      <c r="F213" s="32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1">
        <v>2000</v>
      </c>
      <c r="E214" s="31">
        <v>2000</v>
      </c>
      <c r="F214" s="32">
        <f t="shared" si="0"/>
        <v>4000</v>
      </c>
    </row>
    <row r="215" spans="1:6">
      <c r="A215" s="33">
        <v>214</v>
      </c>
      <c r="B215" s="29" t="s">
        <v>406</v>
      </c>
      <c r="C215" s="42" t="s">
        <v>407</v>
      </c>
      <c r="D215" s="43"/>
      <c r="E215" s="43"/>
      <c r="F215" s="32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44"/>
      <c r="E216" s="44"/>
      <c r="F216" s="32">
        <f t="shared" si="0"/>
        <v>0</v>
      </c>
    </row>
    <row r="217" spans="1:6">
      <c r="A217" s="33">
        <v>216</v>
      </c>
      <c r="B217" s="29" t="s">
        <v>410</v>
      </c>
      <c r="C217" s="42" t="s">
        <v>411</v>
      </c>
      <c r="D217" s="35">
        <v>50</v>
      </c>
      <c r="E217" s="35">
        <v>50</v>
      </c>
      <c r="F217" s="32">
        <f t="shared" si="0"/>
        <v>100</v>
      </c>
    </row>
    <row r="218" spans="1:6">
      <c r="A218" s="28">
        <v>217</v>
      </c>
      <c r="B218" s="29" t="s">
        <v>412</v>
      </c>
      <c r="C218" s="41" t="s">
        <v>413</v>
      </c>
      <c r="D218" s="36">
        <v>500</v>
      </c>
      <c r="E218" s="36">
        <v>500</v>
      </c>
      <c r="F218" s="32">
        <f t="shared" si="0"/>
        <v>1000</v>
      </c>
    </row>
    <row r="219" spans="1:6">
      <c r="A219" s="33">
        <v>218</v>
      </c>
      <c r="B219" s="29" t="s">
        <v>414</v>
      </c>
      <c r="C219" s="42" t="s">
        <v>415</v>
      </c>
      <c r="D219" s="37">
        <v>2000</v>
      </c>
      <c r="E219" s="37">
        <v>2000</v>
      </c>
      <c r="F219" s="32">
        <f t="shared" si="0"/>
        <v>4000</v>
      </c>
    </row>
    <row r="220" spans="1:6">
      <c r="A220" s="28">
        <v>219</v>
      </c>
      <c r="B220" s="29" t="s">
        <v>416</v>
      </c>
      <c r="C220" s="41" t="s">
        <v>417</v>
      </c>
      <c r="D220" s="36">
        <v>50</v>
      </c>
      <c r="E220" s="36">
        <v>50</v>
      </c>
      <c r="F220" s="32">
        <f t="shared" si="0"/>
        <v>100</v>
      </c>
    </row>
    <row r="221" spans="1:6">
      <c r="A221" s="33">
        <v>221</v>
      </c>
      <c r="B221" s="29" t="s">
        <v>418</v>
      </c>
      <c r="C221" s="42" t="s">
        <v>419</v>
      </c>
      <c r="D221" s="35">
        <v>40</v>
      </c>
      <c r="E221" s="35">
        <v>40</v>
      </c>
      <c r="F221" s="32">
        <f t="shared" si="0"/>
        <v>80</v>
      </c>
    </row>
    <row r="222" spans="1:6">
      <c r="A222" s="28">
        <v>222</v>
      </c>
      <c r="B222" s="29" t="s">
        <v>420</v>
      </c>
      <c r="C222" s="41" t="s">
        <v>421</v>
      </c>
      <c r="D222" s="36">
        <v>3</v>
      </c>
      <c r="E222" s="36">
        <v>3</v>
      </c>
      <c r="F222" s="32">
        <f t="shared" si="0"/>
        <v>6</v>
      </c>
    </row>
    <row r="223" spans="1:6">
      <c r="A223" s="33">
        <v>223</v>
      </c>
      <c r="B223" s="29" t="s">
        <v>422</v>
      </c>
      <c r="C223" s="42" t="s">
        <v>423</v>
      </c>
      <c r="D223" s="37">
        <v>3000</v>
      </c>
      <c r="E223" s="37">
        <v>3000</v>
      </c>
      <c r="F223" s="32">
        <f t="shared" si="0"/>
        <v>6000</v>
      </c>
    </row>
    <row r="224" spans="1:6">
      <c r="A224" s="28">
        <v>224</v>
      </c>
      <c r="B224" s="29" t="s">
        <v>424</v>
      </c>
      <c r="C224" s="41" t="s">
        <v>425</v>
      </c>
      <c r="D224" s="36">
        <v>25</v>
      </c>
      <c r="E224" s="36">
        <v>25</v>
      </c>
      <c r="F224" s="32">
        <f t="shared" si="0"/>
        <v>50</v>
      </c>
    </row>
    <row r="225" spans="1:6">
      <c r="A225" s="33">
        <v>225</v>
      </c>
      <c r="B225" s="29" t="s">
        <v>426</v>
      </c>
      <c r="C225" s="42" t="s">
        <v>427</v>
      </c>
      <c r="D225" s="37">
        <v>4000</v>
      </c>
      <c r="E225" s="37">
        <v>4000</v>
      </c>
      <c r="F225" s="32">
        <f t="shared" si="0"/>
        <v>8000</v>
      </c>
    </row>
    <row r="226" spans="1:6">
      <c r="A226" s="28">
        <v>226</v>
      </c>
      <c r="B226" s="29" t="s">
        <v>428</v>
      </c>
      <c r="C226" s="41" t="s">
        <v>429</v>
      </c>
      <c r="D226" s="31">
        <v>5000</v>
      </c>
      <c r="E226" s="31">
        <v>5000</v>
      </c>
      <c r="F226" s="32">
        <f t="shared" si="0"/>
        <v>10000</v>
      </c>
    </row>
    <row r="227" spans="1:6">
      <c r="A227" s="33">
        <v>227</v>
      </c>
      <c r="B227" s="29" t="s">
        <v>430</v>
      </c>
      <c r="C227" s="42" t="s">
        <v>431</v>
      </c>
      <c r="D227" s="35">
        <v>30</v>
      </c>
      <c r="E227" s="35">
        <v>30</v>
      </c>
      <c r="F227" s="32">
        <f t="shared" si="0"/>
        <v>60</v>
      </c>
    </row>
    <row r="228" spans="1:6">
      <c r="A228" s="28">
        <v>228</v>
      </c>
      <c r="B228" s="29" t="s">
        <v>432</v>
      </c>
      <c r="C228" s="41" t="s">
        <v>433</v>
      </c>
      <c r="D228" s="36">
        <v>300</v>
      </c>
      <c r="E228" s="36">
        <v>300</v>
      </c>
      <c r="F228" s="32">
        <f t="shared" si="0"/>
        <v>600</v>
      </c>
    </row>
    <row r="229" spans="1:6">
      <c r="A229" s="33">
        <v>230</v>
      </c>
      <c r="B229" s="29" t="s">
        <v>434</v>
      </c>
      <c r="C229" s="42" t="s">
        <v>435</v>
      </c>
      <c r="D229" s="35">
        <v>200</v>
      </c>
      <c r="E229" s="35">
        <v>200</v>
      </c>
      <c r="F229" s="32">
        <f t="shared" si="0"/>
        <v>400</v>
      </c>
    </row>
    <row r="230" spans="1:6">
      <c r="A230" s="28">
        <v>231</v>
      </c>
      <c r="B230" s="29" t="s">
        <v>436</v>
      </c>
      <c r="C230" s="41" t="s">
        <v>437</v>
      </c>
      <c r="D230" s="44"/>
      <c r="E230" s="44"/>
      <c r="F230" s="32">
        <f t="shared" si="0"/>
        <v>0</v>
      </c>
    </row>
    <row r="231" spans="1:6">
      <c r="A231" s="33">
        <v>232</v>
      </c>
      <c r="B231" s="29" t="s">
        <v>438</v>
      </c>
      <c r="C231" s="42" t="s">
        <v>439</v>
      </c>
      <c r="D231" s="35">
        <v>4</v>
      </c>
      <c r="E231" s="35">
        <v>4</v>
      </c>
      <c r="F231" s="32">
        <f t="shared" si="0"/>
        <v>8</v>
      </c>
    </row>
    <row r="232" spans="1:6">
      <c r="A232" s="28">
        <v>233</v>
      </c>
      <c r="B232" s="29" t="s">
        <v>440</v>
      </c>
      <c r="C232" s="41" t="s">
        <v>441</v>
      </c>
      <c r="D232" s="36">
        <v>980</v>
      </c>
      <c r="E232" s="36">
        <v>980</v>
      </c>
      <c r="F232" s="32">
        <f t="shared" si="0"/>
        <v>1960</v>
      </c>
    </row>
    <row r="233" spans="1:6">
      <c r="A233" s="33">
        <v>234</v>
      </c>
      <c r="B233" s="29" t="s">
        <v>442</v>
      </c>
      <c r="C233" s="42" t="s">
        <v>443</v>
      </c>
      <c r="D233" s="37">
        <v>2100</v>
      </c>
      <c r="E233" s="37">
        <v>2100</v>
      </c>
      <c r="F233" s="32">
        <f t="shared" si="0"/>
        <v>4200</v>
      </c>
    </row>
    <row r="234" spans="1:6">
      <c r="A234" s="28">
        <v>235</v>
      </c>
      <c r="B234" s="29" t="s">
        <v>444</v>
      </c>
      <c r="C234" s="41" t="s">
        <v>445</v>
      </c>
      <c r="D234" s="31">
        <v>2000</v>
      </c>
      <c r="E234" s="31">
        <v>2000</v>
      </c>
      <c r="F234" s="32">
        <f t="shared" si="0"/>
        <v>4000</v>
      </c>
    </row>
    <row r="235" spans="1:6">
      <c r="A235" s="33">
        <v>236</v>
      </c>
      <c r="B235" s="29" t="s">
        <v>446</v>
      </c>
      <c r="C235" s="42" t="s">
        <v>447</v>
      </c>
      <c r="D235" s="43"/>
      <c r="E235" s="43"/>
      <c r="F235" s="32">
        <f t="shared" si="0"/>
        <v>0</v>
      </c>
    </row>
    <row r="236" spans="1:6">
      <c r="A236" s="28">
        <v>237</v>
      </c>
      <c r="B236" s="29" t="s">
        <v>448</v>
      </c>
      <c r="C236" s="41" t="s">
        <v>449</v>
      </c>
      <c r="D236" s="31">
        <v>2000</v>
      </c>
      <c r="E236" s="31">
        <v>2000</v>
      </c>
      <c r="F236" s="32">
        <f t="shared" si="0"/>
        <v>4000</v>
      </c>
    </row>
    <row r="237" spans="1:6">
      <c r="A237" s="33">
        <v>238</v>
      </c>
      <c r="B237" s="29" t="s">
        <v>450</v>
      </c>
      <c r="C237" s="42" t="s">
        <v>451</v>
      </c>
      <c r="D237" s="35">
        <v>200</v>
      </c>
      <c r="E237" s="35">
        <v>200</v>
      </c>
      <c r="F237" s="32">
        <f t="shared" si="0"/>
        <v>400</v>
      </c>
    </row>
    <row r="238" spans="1:6">
      <c r="A238" s="28">
        <v>240</v>
      </c>
      <c r="B238" s="29" t="s">
        <v>452</v>
      </c>
      <c r="C238" s="41" t="s">
        <v>453</v>
      </c>
      <c r="D238" s="44"/>
      <c r="E238" s="44"/>
      <c r="F238" s="32">
        <f t="shared" si="0"/>
        <v>0</v>
      </c>
    </row>
    <row r="239" spans="1:6">
      <c r="A239" s="33">
        <v>243</v>
      </c>
      <c r="B239" s="29" t="s">
        <v>454</v>
      </c>
      <c r="C239" s="42" t="s">
        <v>455</v>
      </c>
      <c r="D239" s="37">
        <v>1000</v>
      </c>
      <c r="E239" s="37">
        <v>1000</v>
      </c>
      <c r="F239" s="32">
        <f t="shared" si="0"/>
        <v>2000</v>
      </c>
    </row>
    <row r="240" spans="1:6">
      <c r="A240" s="28">
        <v>244</v>
      </c>
      <c r="B240" s="29" t="s">
        <v>456</v>
      </c>
      <c r="C240" s="41" t="s">
        <v>457</v>
      </c>
      <c r="D240" s="31">
        <v>5000</v>
      </c>
      <c r="E240" s="31">
        <v>5000</v>
      </c>
      <c r="F240" s="32">
        <f t="shared" si="0"/>
        <v>10000</v>
      </c>
    </row>
    <row r="241" spans="1:6">
      <c r="A241" s="33">
        <v>245</v>
      </c>
      <c r="B241" s="29" t="s">
        <v>458</v>
      </c>
      <c r="C241" s="42" t="s">
        <v>459</v>
      </c>
      <c r="D241" s="35">
        <v>400</v>
      </c>
      <c r="E241" s="35">
        <v>400</v>
      </c>
      <c r="F241" s="32">
        <f t="shared" si="0"/>
        <v>800</v>
      </c>
    </row>
    <row r="242" spans="1:6">
      <c r="A242" s="28">
        <v>246</v>
      </c>
      <c r="B242" s="29" t="s">
        <v>460</v>
      </c>
      <c r="C242" s="41" t="s">
        <v>461</v>
      </c>
      <c r="D242" s="31">
        <v>1000</v>
      </c>
      <c r="E242" s="31">
        <v>1000</v>
      </c>
      <c r="F242" s="32">
        <f t="shared" si="0"/>
        <v>2000</v>
      </c>
    </row>
    <row r="243" spans="1:6">
      <c r="A243" s="33">
        <v>247</v>
      </c>
      <c r="B243" s="29" t="s">
        <v>462</v>
      </c>
      <c r="C243" s="42" t="s">
        <v>463</v>
      </c>
      <c r="D243" s="35">
        <v>50</v>
      </c>
      <c r="E243" s="35">
        <v>50</v>
      </c>
      <c r="F243" s="32">
        <f t="shared" si="0"/>
        <v>100</v>
      </c>
    </row>
    <row r="244" spans="1:6">
      <c r="A244" s="28">
        <v>249</v>
      </c>
      <c r="B244" s="29" t="s">
        <v>464</v>
      </c>
      <c r="C244" s="41" t="s">
        <v>465</v>
      </c>
      <c r="D244" s="36">
        <v>100</v>
      </c>
      <c r="E244" s="36">
        <v>100</v>
      </c>
      <c r="F244" s="32">
        <f t="shared" si="0"/>
        <v>200</v>
      </c>
    </row>
    <row r="245" spans="1:6">
      <c r="A245" s="33">
        <v>250</v>
      </c>
      <c r="B245" s="29" t="s">
        <v>466</v>
      </c>
      <c r="C245" s="42" t="s">
        <v>467</v>
      </c>
      <c r="D245" s="35">
        <v>400</v>
      </c>
      <c r="E245" s="35">
        <v>400</v>
      </c>
      <c r="F245" s="32">
        <f t="shared" si="0"/>
        <v>800</v>
      </c>
    </row>
    <row r="246" spans="1:6">
      <c r="A246" s="28">
        <v>251</v>
      </c>
      <c r="B246" s="29" t="s">
        <v>468</v>
      </c>
      <c r="C246" s="41" t="s">
        <v>469</v>
      </c>
      <c r="D246" s="36">
        <v>100</v>
      </c>
      <c r="E246" s="36">
        <v>100</v>
      </c>
      <c r="F246" s="32">
        <f t="shared" si="0"/>
        <v>200</v>
      </c>
    </row>
    <row r="247" spans="1:6">
      <c r="A247" s="33">
        <v>252</v>
      </c>
      <c r="B247" s="29" t="s">
        <v>470</v>
      </c>
      <c r="C247" s="42" t="s">
        <v>471</v>
      </c>
      <c r="D247" s="35">
        <v>100</v>
      </c>
      <c r="E247" s="35">
        <v>100</v>
      </c>
      <c r="F247" s="32">
        <f t="shared" si="0"/>
        <v>200</v>
      </c>
    </row>
    <row r="248" spans="1:6">
      <c r="A248" s="28">
        <v>253</v>
      </c>
      <c r="B248" s="29" t="s">
        <v>472</v>
      </c>
      <c r="C248" s="41" t="s">
        <v>473</v>
      </c>
      <c r="D248" s="31">
        <v>1000</v>
      </c>
      <c r="E248" s="31">
        <v>1000</v>
      </c>
      <c r="F248" s="32">
        <f t="shared" si="0"/>
        <v>2000</v>
      </c>
    </row>
    <row r="249" spans="1:6">
      <c r="A249" s="33">
        <v>254</v>
      </c>
      <c r="B249" s="29" t="s">
        <v>474</v>
      </c>
      <c r="C249" s="42" t="s">
        <v>475</v>
      </c>
      <c r="D249" s="43"/>
      <c r="E249" s="43"/>
      <c r="F249" s="32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10</v>
      </c>
      <c r="E250" s="36">
        <v>10</v>
      </c>
      <c r="F250" s="32">
        <f t="shared" si="0"/>
        <v>20</v>
      </c>
    </row>
    <row r="251" spans="1:6">
      <c r="A251" s="33">
        <v>257</v>
      </c>
      <c r="B251" s="29" t="s">
        <v>478</v>
      </c>
      <c r="C251" s="42" t="s">
        <v>479</v>
      </c>
      <c r="D251" s="35">
        <v>6</v>
      </c>
      <c r="E251" s="35">
        <v>6</v>
      </c>
      <c r="F251" s="32">
        <f t="shared" si="0"/>
        <v>12</v>
      </c>
    </row>
    <row r="252" spans="1:6">
      <c r="A252" s="28">
        <v>258</v>
      </c>
      <c r="B252" s="29" t="s">
        <v>480</v>
      </c>
      <c r="C252" s="41" t="s">
        <v>481</v>
      </c>
      <c r="D252" s="31">
        <v>5000</v>
      </c>
      <c r="E252" s="31">
        <v>5000</v>
      </c>
      <c r="F252" s="32">
        <f t="shared" si="0"/>
        <v>10000</v>
      </c>
    </row>
    <row r="253" spans="1:6">
      <c r="A253" s="33">
        <v>259</v>
      </c>
      <c r="B253" s="29" t="s">
        <v>482</v>
      </c>
      <c r="C253" s="42" t="s">
        <v>483</v>
      </c>
      <c r="D253" s="37">
        <v>20000</v>
      </c>
      <c r="E253" s="37">
        <v>20000</v>
      </c>
      <c r="F253" s="32">
        <f t="shared" si="0"/>
        <v>40000</v>
      </c>
    </row>
    <row r="254" spans="1:6">
      <c r="A254" s="28">
        <v>260</v>
      </c>
      <c r="B254" s="29" t="s">
        <v>484</v>
      </c>
      <c r="C254" s="41" t="s">
        <v>485</v>
      </c>
      <c r="D254" s="31">
        <v>20000</v>
      </c>
      <c r="E254" s="31">
        <v>20000</v>
      </c>
      <c r="F254" s="32">
        <f t="shared" si="0"/>
        <v>40000</v>
      </c>
    </row>
    <row r="255" spans="1:6">
      <c r="A255" s="33">
        <v>261</v>
      </c>
      <c r="B255" s="29" t="s">
        <v>486</v>
      </c>
      <c r="C255" s="42" t="s">
        <v>487</v>
      </c>
      <c r="D255" s="43"/>
      <c r="E255" s="43"/>
      <c r="F255" s="32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376795</v>
      </c>
      <c r="E256" s="32">
        <f t="shared" si="1"/>
        <v>376795</v>
      </c>
      <c r="F256" s="32">
        <f t="shared" si="1"/>
        <v>753590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6.42578125" customWidth="1"/>
    <col min="3" max="3" width="63.5703125" customWidth="1"/>
    <col min="4" max="4" width="16.140625" customWidth="1"/>
    <col min="5" max="5" width="19.28515625" customWidth="1"/>
    <col min="6" max="6" width="18.285156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1"/>
      <c r="D12" s="22"/>
      <c r="E12" s="22"/>
      <c r="F12" s="22"/>
    </row>
    <row r="13" spans="1:6" ht="15" customHeight="1">
      <c r="A13" s="109" t="s">
        <v>2</v>
      </c>
      <c r="B13" s="101"/>
      <c r="C13" s="38" t="s">
        <v>495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1"/>
      <c r="D16" s="22"/>
      <c r="E16" s="22"/>
      <c r="F16" s="22"/>
    </row>
    <row r="17" spans="1:6" ht="12.75">
      <c r="A17" s="25" t="s">
        <v>6</v>
      </c>
      <c r="B17" s="26" t="s">
        <v>7</v>
      </c>
      <c r="C17" s="27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30" t="s">
        <v>13</v>
      </c>
      <c r="D18" s="31">
        <v>5000</v>
      </c>
      <c r="E18" s="31">
        <v>5000</v>
      </c>
      <c r="F18" s="32">
        <f t="shared" ref="F18:F256" si="0">D18+E18</f>
        <v>10000</v>
      </c>
    </row>
    <row r="19" spans="1:6" ht="15" customHeight="1">
      <c r="A19" s="33">
        <v>2</v>
      </c>
      <c r="B19" s="29" t="s">
        <v>14</v>
      </c>
      <c r="C19" s="34" t="s">
        <v>15</v>
      </c>
      <c r="D19" s="35">
        <v>200</v>
      </c>
      <c r="E19" s="35">
        <v>200</v>
      </c>
      <c r="F19" s="32">
        <f t="shared" si="0"/>
        <v>400</v>
      </c>
    </row>
    <row r="20" spans="1:6" ht="15" customHeight="1">
      <c r="A20" s="28">
        <v>3</v>
      </c>
      <c r="B20" s="29" t="s">
        <v>16</v>
      </c>
      <c r="C20" s="30" t="s">
        <v>17</v>
      </c>
      <c r="D20" s="31">
        <v>1200</v>
      </c>
      <c r="E20" s="31">
        <v>1200</v>
      </c>
      <c r="F20" s="32">
        <f t="shared" si="0"/>
        <v>2400</v>
      </c>
    </row>
    <row r="21" spans="1:6" ht="15" customHeight="1">
      <c r="A21" s="33">
        <v>4</v>
      </c>
      <c r="B21" s="29" t="s">
        <v>18</v>
      </c>
      <c r="C21" s="34" t="s">
        <v>19</v>
      </c>
      <c r="D21" s="37">
        <v>2500</v>
      </c>
      <c r="E21" s="37">
        <v>2500</v>
      </c>
      <c r="F21" s="32">
        <f t="shared" si="0"/>
        <v>5000</v>
      </c>
    </row>
    <row r="22" spans="1:6" ht="15" customHeight="1">
      <c r="A22" s="28">
        <v>5</v>
      </c>
      <c r="B22" s="29" t="s">
        <v>20</v>
      </c>
      <c r="C22" s="30" t="s">
        <v>21</v>
      </c>
      <c r="D22" s="31">
        <v>1000</v>
      </c>
      <c r="E22" s="31">
        <v>1000</v>
      </c>
      <c r="F22" s="32">
        <f t="shared" si="0"/>
        <v>2000</v>
      </c>
    </row>
    <row r="23" spans="1:6" ht="15" customHeight="1">
      <c r="A23" s="33">
        <v>6</v>
      </c>
      <c r="B23" s="29" t="s">
        <v>22</v>
      </c>
      <c r="C23" s="34" t="s">
        <v>23</v>
      </c>
      <c r="D23" s="35">
        <v>200</v>
      </c>
      <c r="E23" s="35">
        <v>200</v>
      </c>
      <c r="F23" s="32">
        <f t="shared" si="0"/>
        <v>400</v>
      </c>
    </row>
    <row r="24" spans="1:6" ht="15" customHeight="1">
      <c r="A24" s="28">
        <v>7</v>
      </c>
      <c r="B24" s="29" t="s">
        <v>24</v>
      </c>
      <c r="C24" s="30" t="s">
        <v>25</v>
      </c>
      <c r="D24" s="31">
        <v>1000</v>
      </c>
      <c r="E24" s="31">
        <v>1000</v>
      </c>
      <c r="F24" s="32">
        <f t="shared" si="0"/>
        <v>2000</v>
      </c>
    </row>
    <row r="25" spans="1:6" ht="15" customHeight="1">
      <c r="A25" s="33">
        <v>8</v>
      </c>
      <c r="B25" s="29" t="s">
        <v>26</v>
      </c>
      <c r="C25" s="34" t="s">
        <v>27</v>
      </c>
      <c r="D25" s="43"/>
      <c r="E25" s="43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30" t="s">
        <v>29</v>
      </c>
      <c r="D26" s="31">
        <v>2000</v>
      </c>
      <c r="E26" s="31">
        <v>2000</v>
      </c>
      <c r="F26" s="32">
        <f t="shared" si="0"/>
        <v>4000</v>
      </c>
    </row>
    <row r="27" spans="1:6" ht="15" customHeight="1">
      <c r="A27" s="33">
        <v>10</v>
      </c>
      <c r="B27" s="29" t="s">
        <v>30</v>
      </c>
      <c r="C27" s="34" t="s">
        <v>31</v>
      </c>
      <c r="D27" s="35">
        <v>200</v>
      </c>
      <c r="E27" s="35">
        <v>200</v>
      </c>
      <c r="F27" s="32">
        <f t="shared" si="0"/>
        <v>400</v>
      </c>
    </row>
    <row r="28" spans="1:6" ht="15" customHeight="1">
      <c r="A28" s="28">
        <v>11</v>
      </c>
      <c r="B28" s="29" t="s">
        <v>32</v>
      </c>
      <c r="C28" s="30" t="s">
        <v>33</v>
      </c>
      <c r="D28" s="31">
        <v>5200</v>
      </c>
      <c r="E28" s="31">
        <v>5200</v>
      </c>
      <c r="F28" s="32">
        <f t="shared" si="0"/>
        <v>10400</v>
      </c>
    </row>
    <row r="29" spans="1:6" ht="15" customHeight="1">
      <c r="A29" s="33">
        <v>12</v>
      </c>
      <c r="B29" s="29" t="s">
        <v>34</v>
      </c>
      <c r="C29" s="34" t="s">
        <v>35</v>
      </c>
      <c r="D29" s="43"/>
      <c r="E29" s="43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30" t="s">
        <v>37</v>
      </c>
      <c r="D30" s="44"/>
      <c r="E30" s="44"/>
      <c r="F30" s="32">
        <f t="shared" si="0"/>
        <v>0</v>
      </c>
    </row>
    <row r="31" spans="1:6" ht="24.75">
      <c r="A31" s="33">
        <v>14</v>
      </c>
      <c r="B31" s="29" t="s">
        <v>38</v>
      </c>
      <c r="C31" s="34" t="s">
        <v>39</v>
      </c>
      <c r="D31" s="35">
        <v>60</v>
      </c>
      <c r="E31" s="35">
        <v>60</v>
      </c>
      <c r="F31" s="32">
        <f t="shared" si="0"/>
        <v>120</v>
      </c>
    </row>
    <row r="32" spans="1:6" ht="24.75">
      <c r="A32" s="28">
        <v>15</v>
      </c>
      <c r="B32" s="29" t="s">
        <v>40</v>
      </c>
      <c r="C32" s="30" t="s">
        <v>41</v>
      </c>
      <c r="D32" s="36">
        <v>170</v>
      </c>
      <c r="E32" s="36">
        <v>170</v>
      </c>
      <c r="F32" s="32">
        <f t="shared" si="0"/>
        <v>340</v>
      </c>
    </row>
    <row r="33" spans="1:6" ht="24.75">
      <c r="A33" s="33">
        <v>16</v>
      </c>
      <c r="B33" s="29" t="s">
        <v>42</v>
      </c>
      <c r="C33" s="34" t="s">
        <v>43</v>
      </c>
      <c r="D33" s="35">
        <v>300</v>
      </c>
      <c r="E33" s="35">
        <v>300</v>
      </c>
      <c r="F33" s="32">
        <f t="shared" si="0"/>
        <v>600</v>
      </c>
    </row>
    <row r="34" spans="1:6" ht="24.75">
      <c r="A34" s="28">
        <v>17</v>
      </c>
      <c r="B34" s="29" t="s">
        <v>44</v>
      </c>
      <c r="C34" s="30" t="s">
        <v>45</v>
      </c>
      <c r="D34" s="36">
        <v>40</v>
      </c>
      <c r="E34" s="36">
        <v>40</v>
      </c>
      <c r="F34" s="32">
        <f t="shared" si="0"/>
        <v>80</v>
      </c>
    </row>
    <row r="35" spans="1:6" ht="24.75">
      <c r="A35" s="33">
        <v>18</v>
      </c>
      <c r="B35" s="29" t="s">
        <v>46</v>
      </c>
      <c r="C35" s="34" t="s">
        <v>47</v>
      </c>
      <c r="D35" s="43"/>
      <c r="E35" s="43"/>
      <c r="F35" s="32">
        <f t="shared" si="0"/>
        <v>0</v>
      </c>
    </row>
    <row r="36" spans="1:6">
      <c r="A36" s="28">
        <v>19</v>
      </c>
      <c r="B36" s="29" t="s">
        <v>48</v>
      </c>
      <c r="C36" s="30" t="s">
        <v>49</v>
      </c>
      <c r="D36" s="36">
        <v>10</v>
      </c>
      <c r="E36" s="36">
        <v>10</v>
      </c>
      <c r="F36" s="32">
        <f t="shared" si="0"/>
        <v>20</v>
      </c>
    </row>
    <row r="37" spans="1:6">
      <c r="A37" s="33">
        <v>20</v>
      </c>
      <c r="B37" s="29" t="s">
        <v>50</v>
      </c>
      <c r="C37" s="34" t="s">
        <v>51</v>
      </c>
      <c r="D37" s="37">
        <v>1000</v>
      </c>
      <c r="E37" s="37">
        <v>1000</v>
      </c>
      <c r="F37" s="32">
        <f t="shared" si="0"/>
        <v>2000</v>
      </c>
    </row>
    <row r="38" spans="1:6">
      <c r="A38" s="28">
        <v>21</v>
      </c>
      <c r="B38" s="29" t="s">
        <v>52</v>
      </c>
      <c r="C38" s="30" t="s">
        <v>53</v>
      </c>
      <c r="D38" s="36">
        <v>40</v>
      </c>
      <c r="E38" s="36">
        <v>40</v>
      </c>
      <c r="F38" s="32">
        <f t="shared" si="0"/>
        <v>80</v>
      </c>
    </row>
    <row r="39" spans="1:6">
      <c r="A39" s="33">
        <v>22</v>
      </c>
      <c r="B39" s="29" t="s">
        <v>54</v>
      </c>
      <c r="C39" s="34" t="s">
        <v>55</v>
      </c>
      <c r="D39" s="35">
        <v>200</v>
      </c>
      <c r="E39" s="35">
        <v>200</v>
      </c>
      <c r="F39" s="32">
        <f t="shared" si="0"/>
        <v>400</v>
      </c>
    </row>
    <row r="40" spans="1:6">
      <c r="A40" s="28">
        <v>23</v>
      </c>
      <c r="B40" s="29" t="s">
        <v>56</v>
      </c>
      <c r="C40" s="30" t="s">
        <v>57</v>
      </c>
      <c r="D40" s="36">
        <v>150</v>
      </c>
      <c r="E40" s="36">
        <v>150</v>
      </c>
      <c r="F40" s="32">
        <f t="shared" si="0"/>
        <v>300</v>
      </c>
    </row>
    <row r="41" spans="1:6">
      <c r="A41" s="33">
        <v>24</v>
      </c>
      <c r="B41" s="29" t="s">
        <v>58</v>
      </c>
      <c r="C41" s="34" t="s">
        <v>59</v>
      </c>
      <c r="D41" s="43"/>
      <c r="E41" s="43"/>
      <c r="F41" s="32">
        <f t="shared" si="0"/>
        <v>0</v>
      </c>
    </row>
    <row r="42" spans="1:6">
      <c r="A42" s="28">
        <v>25</v>
      </c>
      <c r="B42" s="29" t="s">
        <v>60</v>
      </c>
      <c r="C42" s="30" t="s">
        <v>61</v>
      </c>
      <c r="D42" s="36">
        <v>20</v>
      </c>
      <c r="E42" s="36">
        <v>20</v>
      </c>
      <c r="F42" s="32">
        <f t="shared" si="0"/>
        <v>40</v>
      </c>
    </row>
    <row r="43" spans="1:6">
      <c r="A43" s="33">
        <v>26</v>
      </c>
      <c r="B43" s="29" t="s">
        <v>62</v>
      </c>
      <c r="C43" s="34" t="s">
        <v>63</v>
      </c>
      <c r="D43" s="35">
        <v>700</v>
      </c>
      <c r="E43" s="35">
        <v>700</v>
      </c>
      <c r="F43" s="32">
        <f t="shared" si="0"/>
        <v>1400</v>
      </c>
    </row>
    <row r="44" spans="1:6">
      <c r="A44" s="28">
        <v>27</v>
      </c>
      <c r="B44" s="29" t="s">
        <v>64</v>
      </c>
      <c r="C44" s="30" t="s">
        <v>65</v>
      </c>
      <c r="D44" s="31">
        <v>2500</v>
      </c>
      <c r="E44" s="31">
        <v>2500</v>
      </c>
      <c r="F44" s="32">
        <f t="shared" si="0"/>
        <v>5000</v>
      </c>
    </row>
    <row r="45" spans="1:6">
      <c r="A45" s="33">
        <v>28</v>
      </c>
      <c r="B45" s="29" t="s">
        <v>66</v>
      </c>
      <c r="C45" s="34" t="s">
        <v>67</v>
      </c>
      <c r="D45" s="35">
        <v>800</v>
      </c>
      <c r="E45" s="35">
        <v>800</v>
      </c>
      <c r="F45" s="32">
        <f t="shared" si="0"/>
        <v>1600</v>
      </c>
    </row>
    <row r="46" spans="1:6">
      <c r="A46" s="28">
        <v>29</v>
      </c>
      <c r="B46" s="29" t="s">
        <v>68</v>
      </c>
      <c r="C46" s="30" t="s">
        <v>69</v>
      </c>
      <c r="D46" s="36">
        <v>500</v>
      </c>
      <c r="E46" s="36">
        <v>500</v>
      </c>
      <c r="F46" s="32">
        <f t="shared" si="0"/>
        <v>1000</v>
      </c>
    </row>
    <row r="47" spans="1:6">
      <c r="A47" s="33">
        <v>30</v>
      </c>
      <c r="B47" s="29" t="s">
        <v>70</v>
      </c>
      <c r="C47" s="34" t="s">
        <v>71</v>
      </c>
      <c r="D47" s="35">
        <v>60</v>
      </c>
      <c r="E47" s="35">
        <v>60</v>
      </c>
      <c r="F47" s="32">
        <f t="shared" si="0"/>
        <v>120</v>
      </c>
    </row>
    <row r="48" spans="1:6">
      <c r="A48" s="28">
        <v>31</v>
      </c>
      <c r="B48" s="29" t="s">
        <v>72</v>
      </c>
      <c r="C48" s="30" t="s">
        <v>73</v>
      </c>
      <c r="D48" s="36">
        <v>500</v>
      </c>
      <c r="E48" s="36">
        <v>500</v>
      </c>
      <c r="F48" s="32">
        <f t="shared" si="0"/>
        <v>1000</v>
      </c>
    </row>
    <row r="49" spans="1:6">
      <c r="A49" s="33">
        <v>32</v>
      </c>
      <c r="B49" s="29" t="s">
        <v>74</v>
      </c>
      <c r="C49" s="34" t="s">
        <v>75</v>
      </c>
      <c r="D49" s="43"/>
      <c r="E49" s="43"/>
      <c r="F49" s="32">
        <f t="shared" si="0"/>
        <v>0</v>
      </c>
    </row>
    <row r="50" spans="1:6">
      <c r="A50" s="28">
        <v>33</v>
      </c>
      <c r="B50" s="29" t="s">
        <v>76</v>
      </c>
      <c r="C50" s="30" t="s">
        <v>77</v>
      </c>
      <c r="D50" s="44"/>
      <c r="E50" s="44"/>
      <c r="F50" s="32">
        <f t="shared" si="0"/>
        <v>0</v>
      </c>
    </row>
    <row r="51" spans="1:6">
      <c r="A51" s="33">
        <v>34</v>
      </c>
      <c r="B51" s="29" t="s">
        <v>78</v>
      </c>
      <c r="C51" s="34" t="s">
        <v>79</v>
      </c>
      <c r="D51" s="37">
        <v>1500</v>
      </c>
      <c r="E51" s="37">
        <v>1500</v>
      </c>
      <c r="F51" s="32">
        <f t="shared" si="0"/>
        <v>3000</v>
      </c>
    </row>
    <row r="52" spans="1:6">
      <c r="A52" s="28">
        <v>35</v>
      </c>
      <c r="B52" s="29" t="s">
        <v>80</v>
      </c>
      <c r="C52" s="30" t="s">
        <v>81</v>
      </c>
      <c r="D52" s="44"/>
      <c r="E52" s="44"/>
      <c r="F52" s="32">
        <f t="shared" si="0"/>
        <v>0</v>
      </c>
    </row>
    <row r="53" spans="1:6">
      <c r="A53" s="33">
        <v>36</v>
      </c>
      <c r="B53" s="29" t="s">
        <v>82</v>
      </c>
      <c r="C53" s="34" t="s">
        <v>83</v>
      </c>
      <c r="D53" s="35">
        <v>500</v>
      </c>
      <c r="E53" s="35">
        <v>500</v>
      </c>
      <c r="F53" s="32">
        <f t="shared" si="0"/>
        <v>1000</v>
      </c>
    </row>
    <row r="54" spans="1:6">
      <c r="A54" s="28">
        <v>37</v>
      </c>
      <c r="B54" s="29" t="s">
        <v>84</v>
      </c>
      <c r="C54" s="30" t="s">
        <v>85</v>
      </c>
      <c r="D54" s="36">
        <v>100</v>
      </c>
      <c r="E54" s="36">
        <v>100</v>
      </c>
      <c r="F54" s="32">
        <f t="shared" si="0"/>
        <v>200</v>
      </c>
    </row>
    <row r="55" spans="1:6">
      <c r="A55" s="33">
        <v>38</v>
      </c>
      <c r="B55" s="29" t="s">
        <v>86</v>
      </c>
      <c r="C55" s="34" t="s">
        <v>87</v>
      </c>
      <c r="D55" s="37">
        <v>1500</v>
      </c>
      <c r="E55" s="37">
        <v>1500</v>
      </c>
      <c r="F55" s="32">
        <f t="shared" si="0"/>
        <v>3000</v>
      </c>
    </row>
    <row r="56" spans="1:6">
      <c r="A56" s="28">
        <v>39</v>
      </c>
      <c r="B56" s="29" t="s">
        <v>88</v>
      </c>
      <c r="C56" s="30" t="s">
        <v>89</v>
      </c>
      <c r="D56" s="31">
        <v>4500</v>
      </c>
      <c r="E56" s="31">
        <v>4500</v>
      </c>
      <c r="F56" s="32">
        <f t="shared" si="0"/>
        <v>9000</v>
      </c>
    </row>
    <row r="57" spans="1:6">
      <c r="A57" s="33">
        <v>40</v>
      </c>
      <c r="B57" s="29" t="s">
        <v>90</v>
      </c>
      <c r="C57" s="34" t="s">
        <v>91</v>
      </c>
      <c r="D57" s="35">
        <v>35</v>
      </c>
      <c r="E57" s="35">
        <v>35</v>
      </c>
      <c r="F57" s="32">
        <f t="shared" si="0"/>
        <v>70</v>
      </c>
    </row>
    <row r="58" spans="1:6">
      <c r="A58" s="28">
        <v>42</v>
      </c>
      <c r="B58" s="29" t="s">
        <v>92</v>
      </c>
      <c r="C58" s="30" t="s">
        <v>93</v>
      </c>
      <c r="D58" s="36">
        <v>200</v>
      </c>
      <c r="E58" s="36">
        <v>200</v>
      </c>
      <c r="F58" s="32">
        <f t="shared" si="0"/>
        <v>400</v>
      </c>
    </row>
    <row r="59" spans="1:6">
      <c r="A59" s="33">
        <v>43</v>
      </c>
      <c r="B59" s="29" t="s">
        <v>94</v>
      </c>
      <c r="C59" s="34" t="s">
        <v>95</v>
      </c>
      <c r="D59" s="43"/>
      <c r="E59" s="43"/>
      <c r="F59" s="32">
        <f t="shared" si="0"/>
        <v>0</v>
      </c>
    </row>
    <row r="60" spans="1:6" ht="24.75">
      <c r="A60" s="28">
        <v>44</v>
      </c>
      <c r="B60" s="29" t="s">
        <v>96</v>
      </c>
      <c r="C60" s="30" t="s">
        <v>97</v>
      </c>
      <c r="D60" s="44"/>
      <c r="E60" s="44"/>
      <c r="F60" s="32">
        <f t="shared" si="0"/>
        <v>0</v>
      </c>
    </row>
    <row r="61" spans="1:6" ht="24.75">
      <c r="A61" s="33">
        <v>45</v>
      </c>
      <c r="B61" s="29" t="s">
        <v>98</v>
      </c>
      <c r="C61" s="34" t="s">
        <v>99</v>
      </c>
      <c r="D61" s="35">
        <v>850</v>
      </c>
      <c r="E61" s="35">
        <v>850</v>
      </c>
      <c r="F61" s="32">
        <f t="shared" si="0"/>
        <v>1700</v>
      </c>
    </row>
    <row r="62" spans="1:6" ht="24.75">
      <c r="A62" s="28">
        <v>46</v>
      </c>
      <c r="B62" s="29" t="s">
        <v>100</v>
      </c>
      <c r="C62" s="30" t="s">
        <v>101</v>
      </c>
      <c r="D62" s="44"/>
      <c r="E62" s="44"/>
      <c r="F62" s="32">
        <f t="shared" si="0"/>
        <v>0</v>
      </c>
    </row>
    <row r="63" spans="1:6" ht="24.75">
      <c r="A63" s="33">
        <v>47</v>
      </c>
      <c r="B63" s="29" t="s">
        <v>102</v>
      </c>
      <c r="C63" s="34" t="s">
        <v>103</v>
      </c>
      <c r="D63" s="37">
        <v>2000</v>
      </c>
      <c r="E63" s="37">
        <v>2000</v>
      </c>
      <c r="F63" s="32">
        <f t="shared" si="0"/>
        <v>4000</v>
      </c>
    </row>
    <row r="64" spans="1:6">
      <c r="A64" s="28">
        <v>48</v>
      </c>
      <c r="B64" s="29" t="s">
        <v>104</v>
      </c>
      <c r="C64" s="30" t="s">
        <v>105</v>
      </c>
      <c r="D64" s="36">
        <v>200</v>
      </c>
      <c r="E64" s="36">
        <v>200</v>
      </c>
      <c r="F64" s="32">
        <f t="shared" si="0"/>
        <v>400</v>
      </c>
    </row>
    <row r="65" spans="1:6">
      <c r="A65" s="33">
        <v>49</v>
      </c>
      <c r="B65" s="29" t="s">
        <v>106</v>
      </c>
      <c r="C65" s="34" t="s">
        <v>107</v>
      </c>
      <c r="D65" s="43"/>
      <c r="E65" s="43"/>
      <c r="F65" s="32">
        <f t="shared" si="0"/>
        <v>0</v>
      </c>
    </row>
    <row r="66" spans="1:6">
      <c r="A66" s="28">
        <v>50</v>
      </c>
      <c r="B66" s="29" t="s">
        <v>108</v>
      </c>
      <c r="C66" s="30" t="s">
        <v>109</v>
      </c>
      <c r="D66" s="36">
        <v>150</v>
      </c>
      <c r="E66" s="36">
        <v>150</v>
      </c>
      <c r="F66" s="32">
        <f t="shared" si="0"/>
        <v>300</v>
      </c>
    </row>
    <row r="67" spans="1:6">
      <c r="A67" s="33">
        <v>51</v>
      </c>
      <c r="B67" s="29" t="s">
        <v>110</v>
      </c>
      <c r="C67" s="34" t="s">
        <v>111</v>
      </c>
      <c r="D67" s="43"/>
      <c r="E67" s="43"/>
      <c r="F67" s="32">
        <f t="shared" si="0"/>
        <v>0</v>
      </c>
    </row>
    <row r="68" spans="1:6">
      <c r="A68" s="28">
        <v>52</v>
      </c>
      <c r="B68" s="29" t="s">
        <v>112</v>
      </c>
      <c r="C68" s="30" t="s">
        <v>113</v>
      </c>
      <c r="D68" s="36">
        <v>300</v>
      </c>
      <c r="E68" s="36">
        <v>300</v>
      </c>
      <c r="F68" s="32">
        <f t="shared" si="0"/>
        <v>600</v>
      </c>
    </row>
    <row r="69" spans="1:6">
      <c r="A69" s="33">
        <v>53</v>
      </c>
      <c r="B69" s="29" t="s">
        <v>114</v>
      </c>
      <c r="C69" s="34" t="s">
        <v>115</v>
      </c>
      <c r="D69" s="35">
        <v>200</v>
      </c>
      <c r="E69" s="35">
        <v>200</v>
      </c>
      <c r="F69" s="32">
        <f t="shared" si="0"/>
        <v>400</v>
      </c>
    </row>
    <row r="70" spans="1:6">
      <c r="A70" s="28">
        <v>54</v>
      </c>
      <c r="B70" s="29" t="s">
        <v>116</v>
      </c>
      <c r="C70" s="30" t="s">
        <v>117</v>
      </c>
      <c r="D70" s="31">
        <v>1700</v>
      </c>
      <c r="E70" s="31">
        <v>1700</v>
      </c>
      <c r="F70" s="32">
        <f t="shared" si="0"/>
        <v>3400</v>
      </c>
    </row>
    <row r="71" spans="1:6">
      <c r="A71" s="33">
        <v>55</v>
      </c>
      <c r="B71" s="29" t="s">
        <v>118</v>
      </c>
      <c r="C71" s="34" t="s">
        <v>119</v>
      </c>
      <c r="D71" s="43"/>
      <c r="E71" s="43"/>
      <c r="F71" s="32">
        <f t="shared" si="0"/>
        <v>0</v>
      </c>
    </row>
    <row r="72" spans="1:6">
      <c r="A72" s="28">
        <v>56</v>
      </c>
      <c r="B72" s="29" t="s">
        <v>120</v>
      </c>
      <c r="C72" s="30" t="s">
        <v>121</v>
      </c>
      <c r="D72" s="44"/>
      <c r="E72" s="44"/>
      <c r="F72" s="32">
        <f t="shared" si="0"/>
        <v>0</v>
      </c>
    </row>
    <row r="73" spans="1:6">
      <c r="A73" s="33">
        <v>58</v>
      </c>
      <c r="B73" s="29" t="s">
        <v>122</v>
      </c>
      <c r="C73" s="34" t="s">
        <v>123</v>
      </c>
      <c r="D73" s="35">
        <v>20</v>
      </c>
      <c r="E73" s="35">
        <v>20</v>
      </c>
      <c r="F73" s="32">
        <f t="shared" si="0"/>
        <v>40</v>
      </c>
    </row>
    <row r="74" spans="1:6">
      <c r="A74" s="28">
        <v>61</v>
      </c>
      <c r="B74" s="29" t="s">
        <v>124</v>
      </c>
      <c r="C74" s="30" t="s">
        <v>125</v>
      </c>
      <c r="D74" s="36">
        <v>300</v>
      </c>
      <c r="E74" s="36">
        <v>300</v>
      </c>
      <c r="F74" s="32">
        <f t="shared" si="0"/>
        <v>600</v>
      </c>
    </row>
    <row r="75" spans="1:6">
      <c r="A75" s="33">
        <v>62</v>
      </c>
      <c r="B75" s="29" t="s">
        <v>126</v>
      </c>
      <c r="C75" s="34" t="s">
        <v>127</v>
      </c>
      <c r="D75" s="35">
        <v>20</v>
      </c>
      <c r="E75" s="35">
        <v>20</v>
      </c>
      <c r="F75" s="32">
        <f t="shared" si="0"/>
        <v>40</v>
      </c>
    </row>
    <row r="76" spans="1:6" ht="24.75">
      <c r="A76" s="28">
        <v>63</v>
      </c>
      <c r="B76" s="29" t="s">
        <v>128</v>
      </c>
      <c r="C76" s="30" t="s">
        <v>129</v>
      </c>
      <c r="D76" s="36">
        <v>10</v>
      </c>
      <c r="E76" s="36">
        <v>10</v>
      </c>
      <c r="F76" s="32">
        <f t="shared" si="0"/>
        <v>20</v>
      </c>
    </row>
    <row r="77" spans="1:6">
      <c r="A77" s="33">
        <v>64</v>
      </c>
      <c r="B77" s="29" t="s">
        <v>130</v>
      </c>
      <c r="C77" s="34" t="s">
        <v>131</v>
      </c>
      <c r="D77" s="35">
        <v>70</v>
      </c>
      <c r="E77" s="35">
        <v>70</v>
      </c>
      <c r="F77" s="32">
        <f t="shared" si="0"/>
        <v>140</v>
      </c>
    </row>
    <row r="78" spans="1:6">
      <c r="A78" s="28">
        <v>65</v>
      </c>
      <c r="B78" s="29" t="s">
        <v>132</v>
      </c>
      <c r="C78" s="30" t="s">
        <v>133</v>
      </c>
      <c r="D78" s="31">
        <v>1600</v>
      </c>
      <c r="E78" s="31">
        <v>1600</v>
      </c>
      <c r="F78" s="32">
        <f t="shared" si="0"/>
        <v>3200</v>
      </c>
    </row>
    <row r="79" spans="1:6" ht="24.75">
      <c r="A79" s="33">
        <v>66</v>
      </c>
      <c r="B79" s="29" t="s">
        <v>134</v>
      </c>
      <c r="C79" s="34" t="s">
        <v>135</v>
      </c>
      <c r="D79" s="37">
        <v>3500</v>
      </c>
      <c r="E79" s="37">
        <v>3500</v>
      </c>
      <c r="F79" s="32">
        <f t="shared" si="0"/>
        <v>7000</v>
      </c>
    </row>
    <row r="80" spans="1:6" ht="24.75">
      <c r="A80" s="28">
        <v>67</v>
      </c>
      <c r="B80" s="29" t="s">
        <v>136</v>
      </c>
      <c r="C80" s="30" t="s">
        <v>137</v>
      </c>
      <c r="D80" s="36">
        <v>70</v>
      </c>
      <c r="E80" s="36">
        <v>70</v>
      </c>
      <c r="F80" s="32">
        <f t="shared" si="0"/>
        <v>140</v>
      </c>
    </row>
    <row r="81" spans="1:6">
      <c r="A81" s="33">
        <v>68</v>
      </c>
      <c r="B81" s="29" t="s">
        <v>138</v>
      </c>
      <c r="C81" s="34" t="s">
        <v>139</v>
      </c>
      <c r="D81" s="35">
        <v>450</v>
      </c>
      <c r="E81" s="35">
        <v>450</v>
      </c>
      <c r="F81" s="32">
        <f t="shared" si="0"/>
        <v>900</v>
      </c>
    </row>
    <row r="82" spans="1:6" ht="24.75">
      <c r="A82" s="28">
        <v>69</v>
      </c>
      <c r="B82" s="29" t="s">
        <v>140</v>
      </c>
      <c r="C82" s="30" t="s">
        <v>141</v>
      </c>
      <c r="D82" s="36">
        <v>750</v>
      </c>
      <c r="E82" s="36">
        <v>750</v>
      </c>
      <c r="F82" s="32">
        <f t="shared" si="0"/>
        <v>1500</v>
      </c>
    </row>
    <row r="83" spans="1:6">
      <c r="A83" s="33">
        <v>70</v>
      </c>
      <c r="B83" s="29" t="s">
        <v>142</v>
      </c>
      <c r="C83" s="34" t="s">
        <v>143</v>
      </c>
      <c r="D83" s="35">
        <v>40</v>
      </c>
      <c r="E83" s="35">
        <v>40</v>
      </c>
      <c r="F83" s="32">
        <f t="shared" si="0"/>
        <v>80</v>
      </c>
    </row>
    <row r="84" spans="1:6">
      <c r="A84" s="28">
        <v>71</v>
      </c>
      <c r="B84" s="29" t="s">
        <v>144</v>
      </c>
      <c r="C84" s="30" t="s">
        <v>145</v>
      </c>
      <c r="D84" s="31">
        <v>2300</v>
      </c>
      <c r="E84" s="31">
        <v>2300</v>
      </c>
      <c r="F84" s="32">
        <f t="shared" si="0"/>
        <v>4600</v>
      </c>
    </row>
    <row r="85" spans="1:6">
      <c r="A85" s="33">
        <v>72</v>
      </c>
      <c r="B85" s="29" t="s">
        <v>146</v>
      </c>
      <c r="C85" s="34" t="s">
        <v>147</v>
      </c>
      <c r="D85" s="35">
        <v>500</v>
      </c>
      <c r="E85" s="35">
        <v>500</v>
      </c>
      <c r="F85" s="32">
        <f t="shared" si="0"/>
        <v>1000</v>
      </c>
    </row>
    <row r="86" spans="1:6">
      <c r="A86" s="28">
        <v>73</v>
      </c>
      <c r="B86" s="29" t="s">
        <v>148</v>
      </c>
      <c r="C86" s="30" t="s">
        <v>149</v>
      </c>
      <c r="D86" s="44"/>
      <c r="E86" s="44"/>
      <c r="F86" s="32">
        <f t="shared" si="0"/>
        <v>0</v>
      </c>
    </row>
    <row r="87" spans="1:6">
      <c r="A87" s="33">
        <v>74</v>
      </c>
      <c r="B87" s="29" t="s">
        <v>150</v>
      </c>
      <c r="C87" s="34" t="s">
        <v>151</v>
      </c>
      <c r="D87" s="35">
        <v>110</v>
      </c>
      <c r="E87" s="35">
        <v>110</v>
      </c>
      <c r="F87" s="32">
        <f t="shared" si="0"/>
        <v>220</v>
      </c>
    </row>
    <row r="88" spans="1:6">
      <c r="A88" s="28">
        <v>76</v>
      </c>
      <c r="B88" s="29" t="s">
        <v>152</v>
      </c>
      <c r="C88" s="30" t="s">
        <v>153</v>
      </c>
      <c r="D88" s="44"/>
      <c r="E88" s="44"/>
      <c r="F88" s="32">
        <f t="shared" si="0"/>
        <v>0</v>
      </c>
    </row>
    <row r="89" spans="1:6" ht="24.75">
      <c r="A89" s="33">
        <v>78</v>
      </c>
      <c r="B89" s="29" t="s">
        <v>154</v>
      </c>
      <c r="C89" s="34" t="s">
        <v>155</v>
      </c>
      <c r="D89" s="35">
        <v>100</v>
      </c>
      <c r="E89" s="35">
        <v>100</v>
      </c>
      <c r="F89" s="32">
        <f t="shared" si="0"/>
        <v>200</v>
      </c>
    </row>
    <row r="90" spans="1:6" ht="24.75">
      <c r="A90" s="28">
        <v>79</v>
      </c>
      <c r="B90" s="29" t="s">
        <v>156</v>
      </c>
      <c r="C90" s="30" t="s">
        <v>157</v>
      </c>
      <c r="D90" s="44"/>
      <c r="E90" s="44"/>
      <c r="F90" s="32">
        <f t="shared" si="0"/>
        <v>0</v>
      </c>
    </row>
    <row r="91" spans="1:6" ht="24.75">
      <c r="A91" s="33">
        <v>80</v>
      </c>
      <c r="B91" s="29" t="s">
        <v>158</v>
      </c>
      <c r="C91" s="34" t="s">
        <v>159</v>
      </c>
      <c r="D91" s="35">
        <v>210</v>
      </c>
      <c r="E91" s="35">
        <v>210</v>
      </c>
      <c r="F91" s="32">
        <f t="shared" si="0"/>
        <v>420</v>
      </c>
    </row>
    <row r="92" spans="1:6">
      <c r="A92" s="28">
        <v>81</v>
      </c>
      <c r="B92" s="29" t="s">
        <v>160</v>
      </c>
      <c r="C92" s="30" t="s">
        <v>161</v>
      </c>
      <c r="D92" s="44"/>
      <c r="E92" s="44"/>
      <c r="F92" s="32">
        <f t="shared" si="0"/>
        <v>0</v>
      </c>
    </row>
    <row r="93" spans="1:6">
      <c r="A93" s="33">
        <v>82</v>
      </c>
      <c r="B93" s="29" t="s">
        <v>162</v>
      </c>
      <c r="C93" s="34" t="s">
        <v>163</v>
      </c>
      <c r="D93" s="35">
        <v>300</v>
      </c>
      <c r="E93" s="35">
        <v>300</v>
      </c>
      <c r="F93" s="32">
        <f t="shared" si="0"/>
        <v>600</v>
      </c>
    </row>
    <row r="94" spans="1:6">
      <c r="A94" s="28">
        <v>83</v>
      </c>
      <c r="B94" s="29" t="s">
        <v>164</v>
      </c>
      <c r="C94" s="30" t="s">
        <v>165</v>
      </c>
      <c r="D94" s="36">
        <v>40</v>
      </c>
      <c r="E94" s="36">
        <v>40</v>
      </c>
      <c r="F94" s="32">
        <f t="shared" si="0"/>
        <v>80</v>
      </c>
    </row>
    <row r="95" spans="1:6">
      <c r="A95" s="33">
        <v>84</v>
      </c>
      <c r="B95" s="29" t="s">
        <v>166</v>
      </c>
      <c r="C95" s="34" t="s">
        <v>167</v>
      </c>
      <c r="D95" s="35">
        <v>5</v>
      </c>
      <c r="E95" s="35">
        <v>5</v>
      </c>
      <c r="F95" s="32">
        <f t="shared" si="0"/>
        <v>10</v>
      </c>
    </row>
    <row r="96" spans="1:6">
      <c r="A96" s="28">
        <v>85</v>
      </c>
      <c r="B96" s="29" t="s">
        <v>168</v>
      </c>
      <c r="C96" s="30" t="s">
        <v>169</v>
      </c>
      <c r="D96" s="36">
        <v>220</v>
      </c>
      <c r="E96" s="36">
        <v>220</v>
      </c>
      <c r="F96" s="32">
        <f t="shared" si="0"/>
        <v>440</v>
      </c>
    </row>
    <row r="97" spans="1:6">
      <c r="A97" s="33">
        <v>86</v>
      </c>
      <c r="B97" s="29" t="s">
        <v>170</v>
      </c>
      <c r="C97" s="34" t="s">
        <v>171</v>
      </c>
      <c r="D97" s="35">
        <v>700</v>
      </c>
      <c r="E97" s="35">
        <v>700</v>
      </c>
      <c r="F97" s="32">
        <f t="shared" si="0"/>
        <v>1400</v>
      </c>
    </row>
    <row r="98" spans="1:6">
      <c r="A98" s="28">
        <v>87</v>
      </c>
      <c r="B98" s="29" t="s">
        <v>172</v>
      </c>
      <c r="C98" s="30" t="s">
        <v>173</v>
      </c>
      <c r="D98" s="36">
        <v>90</v>
      </c>
      <c r="E98" s="36">
        <v>90</v>
      </c>
      <c r="F98" s="32">
        <f t="shared" si="0"/>
        <v>180</v>
      </c>
    </row>
    <row r="99" spans="1:6">
      <c r="A99" s="33">
        <v>88</v>
      </c>
      <c r="B99" s="29" t="s">
        <v>174</v>
      </c>
      <c r="C99" s="34" t="s">
        <v>175</v>
      </c>
      <c r="D99" s="37">
        <v>1600</v>
      </c>
      <c r="E99" s="37">
        <v>1600</v>
      </c>
      <c r="F99" s="32">
        <f t="shared" si="0"/>
        <v>3200</v>
      </c>
    </row>
    <row r="100" spans="1:6">
      <c r="A100" s="28">
        <v>90</v>
      </c>
      <c r="B100" s="29" t="s">
        <v>176</v>
      </c>
      <c r="C100" s="30" t="s">
        <v>177</v>
      </c>
      <c r="D100" s="44"/>
      <c r="E100" s="44"/>
      <c r="F100" s="32">
        <f t="shared" si="0"/>
        <v>0</v>
      </c>
    </row>
    <row r="101" spans="1:6">
      <c r="A101" s="33">
        <v>91</v>
      </c>
      <c r="B101" s="29" t="s">
        <v>178</v>
      </c>
      <c r="C101" s="34" t="s">
        <v>179</v>
      </c>
      <c r="D101" s="35">
        <v>95</v>
      </c>
      <c r="E101" s="35">
        <v>95</v>
      </c>
      <c r="F101" s="32">
        <f t="shared" si="0"/>
        <v>190</v>
      </c>
    </row>
    <row r="102" spans="1:6">
      <c r="A102" s="28">
        <v>92</v>
      </c>
      <c r="B102" s="29" t="s">
        <v>180</v>
      </c>
      <c r="C102" s="30" t="s">
        <v>181</v>
      </c>
      <c r="D102" s="36">
        <v>200</v>
      </c>
      <c r="E102" s="36">
        <v>200</v>
      </c>
      <c r="F102" s="32">
        <f t="shared" si="0"/>
        <v>400</v>
      </c>
    </row>
    <row r="103" spans="1:6">
      <c r="A103" s="33">
        <v>93</v>
      </c>
      <c r="B103" s="29" t="s">
        <v>182</v>
      </c>
      <c r="C103" s="34" t="s">
        <v>183</v>
      </c>
      <c r="D103" s="35">
        <v>150</v>
      </c>
      <c r="E103" s="35">
        <v>150</v>
      </c>
      <c r="F103" s="32">
        <f t="shared" si="0"/>
        <v>300</v>
      </c>
    </row>
    <row r="104" spans="1:6">
      <c r="A104" s="28">
        <v>94</v>
      </c>
      <c r="B104" s="29" t="s">
        <v>184</v>
      </c>
      <c r="C104" s="30" t="s">
        <v>185</v>
      </c>
      <c r="D104" s="36">
        <v>100</v>
      </c>
      <c r="E104" s="36">
        <v>100</v>
      </c>
      <c r="F104" s="32">
        <f t="shared" si="0"/>
        <v>200</v>
      </c>
    </row>
    <row r="105" spans="1:6">
      <c r="A105" s="33">
        <v>96</v>
      </c>
      <c r="B105" s="29" t="s">
        <v>186</v>
      </c>
      <c r="C105" s="34" t="s">
        <v>187</v>
      </c>
      <c r="D105" s="43"/>
      <c r="E105" s="43"/>
      <c r="F105" s="32">
        <f t="shared" si="0"/>
        <v>0</v>
      </c>
    </row>
    <row r="106" spans="1:6">
      <c r="A106" s="28">
        <v>97</v>
      </c>
      <c r="B106" s="29" t="s">
        <v>188</v>
      </c>
      <c r="C106" s="30" t="s">
        <v>189</v>
      </c>
      <c r="D106" s="44"/>
      <c r="E106" s="44"/>
      <c r="F106" s="32">
        <f t="shared" si="0"/>
        <v>0</v>
      </c>
    </row>
    <row r="107" spans="1:6">
      <c r="A107" s="33">
        <v>98</v>
      </c>
      <c r="B107" s="29" t="s">
        <v>190</v>
      </c>
      <c r="C107" s="34" t="s">
        <v>191</v>
      </c>
      <c r="D107" s="35">
        <v>20</v>
      </c>
      <c r="E107" s="35">
        <v>20</v>
      </c>
      <c r="F107" s="32">
        <f t="shared" si="0"/>
        <v>40</v>
      </c>
    </row>
    <row r="108" spans="1:6">
      <c r="A108" s="28">
        <v>99</v>
      </c>
      <c r="B108" s="29" t="s">
        <v>192</v>
      </c>
      <c r="C108" s="30" t="s">
        <v>193</v>
      </c>
      <c r="D108" s="36">
        <v>2</v>
      </c>
      <c r="E108" s="36">
        <v>2</v>
      </c>
      <c r="F108" s="32">
        <f t="shared" si="0"/>
        <v>4</v>
      </c>
    </row>
    <row r="109" spans="1:6" ht="24.75">
      <c r="A109" s="33">
        <v>100</v>
      </c>
      <c r="B109" s="29" t="s">
        <v>194</v>
      </c>
      <c r="C109" s="34" t="s">
        <v>195</v>
      </c>
      <c r="D109" s="35">
        <v>100</v>
      </c>
      <c r="E109" s="35">
        <v>100</v>
      </c>
      <c r="F109" s="32">
        <f t="shared" si="0"/>
        <v>200</v>
      </c>
    </row>
    <row r="110" spans="1:6">
      <c r="A110" s="28">
        <v>101</v>
      </c>
      <c r="B110" s="29" t="s">
        <v>196</v>
      </c>
      <c r="C110" s="30" t="s">
        <v>197</v>
      </c>
      <c r="D110" s="36">
        <v>220</v>
      </c>
      <c r="E110" s="36">
        <v>220</v>
      </c>
      <c r="F110" s="32">
        <f t="shared" si="0"/>
        <v>440</v>
      </c>
    </row>
    <row r="111" spans="1:6">
      <c r="A111" s="33">
        <v>102</v>
      </c>
      <c r="B111" s="29" t="s">
        <v>198</v>
      </c>
      <c r="C111" s="34" t="s">
        <v>199</v>
      </c>
      <c r="D111" s="35">
        <v>500</v>
      </c>
      <c r="E111" s="35">
        <v>500</v>
      </c>
      <c r="F111" s="32">
        <f t="shared" si="0"/>
        <v>1000</v>
      </c>
    </row>
    <row r="112" spans="1:6">
      <c r="A112" s="28">
        <v>103</v>
      </c>
      <c r="B112" s="29" t="s">
        <v>200</v>
      </c>
      <c r="C112" s="30" t="s">
        <v>201</v>
      </c>
      <c r="D112" s="44"/>
      <c r="E112" s="44"/>
      <c r="F112" s="32">
        <f t="shared" si="0"/>
        <v>0</v>
      </c>
    </row>
    <row r="113" spans="1:6">
      <c r="A113" s="33">
        <v>104</v>
      </c>
      <c r="B113" s="29" t="s">
        <v>202</v>
      </c>
      <c r="C113" s="34" t="s">
        <v>203</v>
      </c>
      <c r="D113" s="35">
        <v>150</v>
      </c>
      <c r="E113" s="35">
        <v>150</v>
      </c>
      <c r="F113" s="32">
        <f t="shared" si="0"/>
        <v>300</v>
      </c>
    </row>
    <row r="114" spans="1:6" ht="24.75">
      <c r="A114" s="28">
        <v>105</v>
      </c>
      <c r="B114" s="29" t="s">
        <v>204</v>
      </c>
      <c r="C114" s="30" t="s">
        <v>205</v>
      </c>
      <c r="D114" s="44"/>
      <c r="E114" s="44"/>
      <c r="F114" s="32">
        <f t="shared" si="0"/>
        <v>0</v>
      </c>
    </row>
    <row r="115" spans="1:6" ht="24.75">
      <c r="A115" s="33">
        <v>106</v>
      </c>
      <c r="B115" s="29" t="s">
        <v>206</v>
      </c>
      <c r="C115" s="34" t="s">
        <v>207</v>
      </c>
      <c r="D115" s="43"/>
      <c r="E115" s="43"/>
      <c r="F115" s="32">
        <f t="shared" si="0"/>
        <v>0</v>
      </c>
    </row>
    <row r="116" spans="1:6">
      <c r="A116" s="28">
        <v>107</v>
      </c>
      <c r="B116" s="29" t="s">
        <v>208</v>
      </c>
      <c r="C116" s="30" t="s">
        <v>209</v>
      </c>
      <c r="D116" s="44"/>
      <c r="E116" s="44"/>
      <c r="F116" s="32">
        <f t="shared" si="0"/>
        <v>0</v>
      </c>
    </row>
    <row r="117" spans="1:6">
      <c r="A117" s="33">
        <v>108</v>
      </c>
      <c r="B117" s="29" t="s">
        <v>210</v>
      </c>
      <c r="C117" s="34" t="s">
        <v>211</v>
      </c>
      <c r="D117" s="43"/>
      <c r="E117" s="43"/>
      <c r="F117" s="32">
        <f t="shared" si="0"/>
        <v>0</v>
      </c>
    </row>
    <row r="118" spans="1:6">
      <c r="A118" s="28">
        <v>109</v>
      </c>
      <c r="B118" s="29" t="s">
        <v>212</v>
      </c>
      <c r="C118" s="30" t="s">
        <v>213</v>
      </c>
      <c r="D118" s="36">
        <v>30</v>
      </c>
      <c r="E118" s="36">
        <v>30</v>
      </c>
      <c r="F118" s="32">
        <f t="shared" si="0"/>
        <v>60</v>
      </c>
    </row>
    <row r="119" spans="1:6">
      <c r="A119" s="33">
        <v>110</v>
      </c>
      <c r="B119" s="29" t="s">
        <v>214</v>
      </c>
      <c r="C119" s="34" t="s">
        <v>215</v>
      </c>
      <c r="D119" s="43"/>
      <c r="E119" s="43"/>
      <c r="F119" s="32">
        <f t="shared" si="0"/>
        <v>0</v>
      </c>
    </row>
    <row r="120" spans="1:6">
      <c r="A120" s="28">
        <v>111</v>
      </c>
      <c r="B120" s="29" t="s">
        <v>216</v>
      </c>
      <c r="C120" s="30" t="s">
        <v>217</v>
      </c>
      <c r="D120" s="31">
        <v>2000</v>
      </c>
      <c r="E120" s="31">
        <v>2000</v>
      </c>
      <c r="F120" s="32">
        <f t="shared" si="0"/>
        <v>4000</v>
      </c>
    </row>
    <row r="121" spans="1:6" ht="24.75">
      <c r="A121" s="33">
        <v>112</v>
      </c>
      <c r="B121" s="29" t="s">
        <v>218</v>
      </c>
      <c r="C121" s="34" t="s">
        <v>219</v>
      </c>
      <c r="D121" s="43"/>
      <c r="E121" s="43"/>
      <c r="F121" s="32">
        <f t="shared" si="0"/>
        <v>0</v>
      </c>
    </row>
    <row r="122" spans="1:6">
      <c r="A122" s="28">
        <v>113</v>
      </c>
      <c r="B122" s="29" t="s">
        <v>220</v>
      </c>
      <c r="C122" s="30" t="s">
        <v>221</v>
      </c>
      <c r="D122" s="36">
        <v>90</v>
      </c>
      <c r="E122" s="36">
        <v>90</v>
      </c>
      <c r="F122" s="32">
        <f t="shared" si="0"/>
        <v>180</v>
      </c>
    </row>
    <row r="123" spans="1:6">
      <c r="A123" s="33">
        <v>114</v>
      </c>
      <c r="B123" s="29" t="s">
        <v>222</v>
      </c>
      <c r="C123" s="34" t="s">
        <v>223</v>
      </c>
      <c r="D123" s="43"/>
      <c r="E123" s="43"/>
      <c r="F123" s="32">
        <f t="shared" si="0"/>
        <v>0</v>
      </c>
    </row>
    <row r="124" spans="1:6">
      <c r="A124" s="28">
        <v>115</v>
      </c>
      <c r="B124" s="29" t="s">
        <v>224</v>
      </c>
      <c r="C124" s="30" t="s">
        <v>225</v>
      </c>
      <c r="D124" s="36">
        <v>300</v>
      </c>
      <c r="E124" s="36">
        <v>300</v>
      </c>
      <c r="F124" s="32">
        <f t="shared" si="0"/>
        <v>600</v>
      </c>
    </row>
    <row r="125" spans="1:6">
      <c r="A125" s="33">
        <v>116</v>
      </c>
      <c r="B125" s="29" t="s">
        <v>226</v>
      </c>
      <c r="C125" s="34" t="s">
        <v>227</v>
      </c>
      <c r="D125" s="43"/>
      <c r="E125" s="43"/>
      <c r="F125" s="32">
        <f t="shared" si="0"/>
        <v>0</v>
      </c>
    </row>
    <row r="126" spans="1:6">
      <c r="A126" s="28">
        <v>117</v>
      </c>
      <c r="B126" s="29" t="s">
        <v>228</v>
      </c>
      <c r="C126" s="30" t="s">
        <v>229</v>
      </c>
      <c r="D126" s="36">
        <v>10</v>
      </c>
      <c r="E126" s="36">
        <v>10</v>
      </c>
      <c r="F126" s="32">
        <f t="shared" si="0"/>
        <v>20</v>
      </c>
    </row>
    <row r="127" spans="1:6" ht="24.75">
      <c r="A127" s="33">
        <v>118</v>
      </c>
      <c r="B127" s="29" t="s">
        <v>230</v>
      </c>
      <c r="C127" s="34" t="s">
        <v>231</v>
      </c>
      <c r="D127" s="43"/>
      <c r="E127" s="43"/>
      <c r="F127" s="32">
        <f t="shared" si="0"/>
        <v>0</v>
      </c>
    </row>
    <row r="128" spans="1:6">
      <c r="A128" s="28">
        <v>119</v>
      </c>
      <c r="B128" s="29" t="s">
        <v>232</v>
      </c>
      <c r="C128" s="30" t="s">
        <v>233</v>
      </c>
      <c r="D128" s="36">
        <v>60</v>
      </c>
      <c r="E128" s="36">
        <v>60</v>
      </c>
      <c r="F128" s="32">
        <f t="shared" si="0"/>
        <v>120</v>
      </c>
    </row>
    <row r="129" spans="1:6">
      <c r="A129" s="33">
        <v>120</v>
      </c>
      <c r="B129" s="29" t="s">
        <v>234</v>
      </c>
      <c r="C129" s="34" t="s">
        <v>235</v>
      </c>
      <c r="D129" s="43"/>
      <c r="E129" s="43"/>
      <c r="F129" s="32">
        <f t="shared" si="0"/>
        <v>0</v>
      </c>
    </row>
    <row r="130" spans="1:6">
      <c r="A130" s="28">
        <v>121</v>
      </c>
      <c r="B130" s="29" t="s">
        <v>236</v>
      </c>
      <c r="C130" s="30" t="s">
        <v>237</v>
      </c>
      <c r="D130" s="36">
        <v>10</v>
      </c>
      <c r="E130" s="36">
        <v>10</v>
      </c>
      <c r="F130" s="32">
        <f t="shared" si="0"/>
        <v>20</v>
      </c>
    </row>
    <row r="131" spans="1:6">
      <c r="A131" s="33">
        <v>122</v>
      </c>
      <c r="B131" s="29" t="s">
        <v>238</v>
      </c>
      <c r="C131" s="34" t="s">
        <v>239</v>
      </c>
      <c r="D131" s="35">
        <v>5</v>
      </c>
      <c r="E131" s="35">
        <v>5</v>
      </c>
      <c r="F131" s="32">
        <f t="shared" si="0"/>
        <v>10</v>
      </c>
    </row>
    <row r="132" spans="1:6">
      <c r="A132" s="28">
        <v>123</v>
      </c>
      <c r="B132" s="29" t="s">
        <v>240</v>
      </c>
      <c r="C132" s="30" t="s">
        <v>241</v>
      </c>
      <c r="D132" s="36">
        <v>15</v>
      </c>
      <c r="E132" s="36">
        <v>15</v>
      </c>
      <c r="F132" s="32">
        <f t="shared" si="0"/>
        <v>30</v>
      </c>
    </row>
    <row r="133" spans="1:6">
      <c r="A133" s="33">
        <v>125</v>
      </c>
      <c r="B133" s="29" t="s">
        <v>242</v>
      </c>
      <c r="C133" s="34" t="s">
        <v>243</v>
      </c>
      <c r="D133" s="37">
        <v>3900</v>
      </c>
      <c r="E133" s="37">
        <v>3900</v>
      </c>
      <c r="F133" s="32">
        <f t="shared" si="0"/>
        <v>7800</v>
      </c>
    </row>
    <row r="134" spans="1:6">
      <c r="A134" s="28">
        <v>126</v>
      </c>
      <c r="B134" s="29" t="s">
        <v>244</v>
      </c>
      <c r="C134" s="30" t="s">
        <v>245</v>
      </c>
      <c r="D134" s="36">
        <v>700</v>
      </c>
      <c r="E134" s="36">
        <v>700</v>
      </c>
      <c r="F134" s="32">
        <f t="shared" si="0"/>
        <v>1400</v>
      </c>
    </row>
    <row r="135" spans="1:6">
      <c r="A135" s="33">
        <v>127</v>
      </c>
      <c r="B135" s="29" t="s">
        <v>246</v>
      </c>
      <c r="C135" s="34" t="s">
        <v>247</v>
      </c>
      <c r="D135" s="37">
        <v>2000</v>
      </c>
      <c r="E135" s="37">
        <v>2000</v>
      </c>
      <c r="F135" s="32">
        <f t="shared" si="0"/>
        <v>4000</v>
      </c>
    </row>
    <row r="136" spans="1:6">
      <c r="A136" s="28">
        <v>128</v>
      </c>
      <c r="B136" s="29" t="s">
        <v>248</v>
      </c>
      <c r="C136" s="30" t="s">
        <v>249</v>
      </c>
      <c r="D136" s="31">
        <v>1200</v>
      </c>
      <c r="E136" s="31">
        <v>1200</v>
      </c>
      <c r="F136" s="32">
        <f t="shared" si="0"/>
        <v>2400</v>
      </c>
    </row>
    <row r="137" spans="1:6">
      <c r="A137" s="33">
        <v>129</v>
      </c>
      <c r="B137" s="29" t="s">
        <v>250</v>
      </c>
      <c r="C137" s="34" t="s">
        <v>251</v>
      </c>
      <c r="D137" s="35">
        <v>250</v>
      </c>
      <c r="E137" s="35">
        <v>250</v>
      </c>
      <c r="F137" s="32">
        <f t="shared" si="0"/>
        <v>500</v>
      </c>
    </row>
    <row r="138" spans="1:6">
      <c r="A138" s="28">
        <v>130</v>
      </c>
      <c r="B138" s="29" t="s">
        <v>252</v>
      </c>
      <c r="C138" s="30" t="s">
        <v>253</v>
      </c>
      <c r="D138" s="36">
        <v>700</v>
      </c>
      <c r="E138" s="36">
        <v>700</v>
      </c>
      <c r="F138" s="32">
        <f t="shared" si="0"/>
        <v>1400</v>
      </c>
    </row>
    <row r="139" spans="1:6">
      <c r="A139" s="33">
        <v>131</v>
      </c>
      <c r="B139" s="29" t="s">
        <v>254</v>
      </c>
      <c r="C139" s="34" t="s">
        <v>255</v>
      </c>
      <c r="D139" s="35">
        <v>400</v>
      </c>
      <c r="E139" s="35">
        <v>400</v>
      </c>
      <c r="F139" s="32">
        <f t="shared" si="0"/>
        <v>800</v>
      </c>
    </row>
    <row r="140" spans="1:6">
      <c r="A140" s="28">
        <v>132</v>
      </c>
      <c r="B140" s="29" t="s">
        <v>256</v>
      </c>
      <c r="C140" s="30" t="s">
        <v>257</v>
      </c>
      <c r="D140" s="36">
        <v>70</v>
      </c>
      <c r="E140" s="36">
        <v>70</v>
      </c>
      <c r="F140" s="32">
        <f t="shared" si="0"/>
        <v>140</v>
      </c>
    </row>
    <row r="141" spans="1:6">
      <c r="A141" s="33">
        <v>133</v>
      </c>
      <c r="B141" s="29" t="s">
        <v>258</v>
      </c>
      <c r="C141" s="34" t="s">
        <v>259</v>
      </c>
      <c r="D141" s="35">
        <v>6</v>
      </c>
      <c r="E141" s="35">
        <v>6</v>
      </c>
      <c r="F141" s="32">
        <f t="shared" si="0"/>
        <v>12</v>
      </c>
    </row>
    <row r="142" spans="1:6">
      <c r="A142" s="28">
        <v>134</v>
      </c>
      <c r="B142" s="29" t="s">
        <v>260</v>
      </c>
      <c r="C142" s="30" t="s">
        <v>261</v>
      </c>
      <c r="D142" s="36">
        <v>900</v>
      </c>
      <c r="E142" s="36">
        <v>900</v>
      </c>
      <c r="F142" s="32">
        <f t="shared" si="0"/>
        <v>1800</v>
      </c>
    </row>
    <row r="143" spans="1:6">
      <c r="A143" s="33">
        <v>135</v>
      </c>
      <c r="B143" s="29" t="s">
        <v>262</v>
      </c>
      <c r="C143" s="34" t="s">
        <v>263</v>
      </c>
      <c r="D143" s="37">
        <v>2100</v>
      </c>
      <c r="E143" s="37">
        <v>2100</v>
      </c>
      <c r="F143" s="32">
        <f t="shared" si="0"/>
        <v>4200</v>
      </c>
    </row>
    <row r="144" spans="1:6">
      <c r="A144" s="28">
        <v>136</v>
      </c>
      <c r="B144" s="29" t="s">
        <v>264</v>
      </c>
      <c r="C144" s="30" t="s">
        <v>265</v>
      </c>
      <c r="D144" s="44"/>
      <c r="E144" s="44"/>
      <c r="F144" s="32">
        <f t="shared" si="0"/>
        <v>0</v>
      </c>
    </row>
    <row r="145" spans="1:6">
      <c r="A145" s="33">
        <v>138</v>
      </c>
      <c r="B145" s="29" t="s">
        <v>266</v>
      </c>
      <c r="C145" s="34" t="s">
        <v>267</v>
      </c>
      <c r="D145" s="35">
        <v>500</v>
      </c>
      <c r="E145" s="35">
        <v>500</v>
      </c>
      <c r="F145" s="32">
        <f t="shared" si="0"/>
        <v>1000</v>
      </c>
    </row>
    <row r="146" spans="1:6">
      <c r="A146" s="28">
        <v>139</v>
      </c>
      <c r="B146" s="29" t="s">
        <v>268</v>
      </c>
      <c r="C146" s="30" t="s">
        <v>269</v>
      </c>
      <c r="D146" s="36">
        <v>100</v>
      </c>
      <c r="E146" s="36">
        <v>100</v>
      </c>
      <c r="F146" s="32">
        <f t="shared" si="0"/>
        <v>200</v>
      </c>
    </row>
    <row r="147" spans="1:6">
      <c r="A147" s="33">
        <v>140</v>
      </c>
      <c r="B147" s="29" t="s">
        <v>270</v>
      </c>
      <c r="C147" s="34" t="s">
        <v>271</v>
      </c>
      <c r="D147" s="35">
        <v>950</v>
      </c>
      <c r="E147" s="35">
        <v>950</v>
      </c>
      <c r="F147" s="32">
        <f t="shared" si="0"/>
        <v>1900</v>
      </c>
    </row>
    <row r="148" spans="1:6">
      <c r="A148" s="28">
        <v>141</v>
      </c>
      <c r="B148" s="29" t="s">
        <v>272</v>
      </c>
      <c r="C148" s="30" t="s">
        <v>273</v>
      </c>
      <c r="D148" s="36">
        <v>700</v>
      </c>
      <c r="E148" s="36">
        <v>700</v>
      </c>
      <c r="F148" s="32">
        <f t="shared" si="0"/>
        <v>1400</v>
      </c>
    </row>
    <row r="149" spans="1:6">
      <c r="A149" s="33">
        <v>142</v>
      </c>
      <c r="B149" s="29" t="s">
        <v>274</v>
      </c>
      <c r="C149" s="34" t="s">
        <v>275</v>
      </c>
      <c r="D149" s="37">
        <v>3400</v>
      </c>
      <c r="E149" s="37">
        <v>3400</v>
      </c>
      <c r="F149" s="32">
        <f t="shared" si="0"/>
        <v>6800</v>
      </c>
    </row>
    <row r="150" spans="1:6">
      <c r="A150" s="28">
        <v>143</v>
      </c>
      <c r="B150" s="29" t="s">
        <v>276</v>
      </c>
      <c r="C150" s="30" t="s">
        <v>277</v>
      </c>
      <c r="D150" s="36">
        <v>520</v>
      </c>
      <c r="E150" s="36">
        <v>520</v>
      </c>
      <c r="F150" s="32">
        <f t="shared" si="0"/>
        <v>1040</v>
      </c>
    </row>
    <row r="151" spans="1:6">
      <c r="A151" s="33">
        <v>144</v>
      </c>
      <c r="B151" s="29" t="s">
        <v>278</v>
      </c>
      <c r="C151" s="34" t="s">
        <v>279</v>
      </c>
      <c r="D151" s="35">
        <v>20</v>
      </c>
      <c r="E151" s="35">
        <v>20</v>
      </c>
      <c r="F151" s="32">
        <f t="shared" si="0"/>
        <v>40</v>
      </c>
    </row>
    <row r="152" spans="1:6">
      <c r="A152" s="28">
        <v>145</v>
      </c>
      <c r="B152" s="29" t="s">
        <v>280</v>
      </c>
      <c r="C152" s="30" t="s">
        <v>281</v>
      </c>
      <c r="D152" s="36">
        <v>10</v>
      </c>
      <c r="E152" s="36">
        <v>10</v>
      </c>
      <c r="F152" s="32">
        <f t="shared" si="0"/>
        <v>20</v>
      </c>
    </row>
    <row r="153" spans="1:6" ht="24.75">
      <c r="A153" s="33">
        <v>146</v>
      </c>
      <c r="B153" s="29" t="s">
        <v>282</v>
      </c>
      <c r="C153" s="34" t="s">
        <v>283</v>
      </c>
      <c r="D153" s="43"/>
      <c r="E153" s="43"/>
      <c r="F153" s="32">
        <f t="shared" si="0"/>
        <v>0</v>
      </c>
    </row>
    <row r="154" spans="1:6">
      <c r="A154" s="28">
        <v>147</v>
      </c>
      <c r="B154" s="29" t="s">
        <v>284</v>
      </c>
      <c r="C154" s="30" t="s">
        <v>285</v>
      </c>
      <c r="D154" s="36">
        <v>32</v>
      </c>
      <c r="E154" s="36">
        <v>32</v>
      </c>
      <c r="F154" s="32">
        <f t="shared" si="0"/>
        <v>64</v>
      </c>
    </row>
    <row r="155" spans="1:6">
      <c r="A155" s="33">
        <v>150</v>
      </c>
      <c r="B155" s="29" t="s">
        <v>286</v>
      </c>
      <c r="C155" s="34" t="s">
        <v>287</v>
      </c>
      <c r="D155" s="35">
        <v>220</v>
      </c>
      <c r="E155" s="35">
        <v>220</v>
      </c>
      <c r="F155" s="32">
        <f t="shared" si="0"/>
        <v>440</v>
      </c>
    </row>
    <row r="156" spans="1:6" ht="24.75">
      <c r="A156" s="28">
        <v>153</v>
      </c>
      <c r="B156" s="29" t="s">
        <v>288</v>
      </c>
      <c r="C156" s="30" t="s">
        <v>289</v>
      </c>
      <c r="D156" s="44"/>
      <c r="E156" s="44"/>
      <c r="F156" s="32">
        <f t="shared" si="0"/>
        <v>0</v>
      </c>
    </row>
    <row r="157" spans="1:6">
      <c r="A157" s="33">
        <v>154</v>
      </c>
      <c r="B157" s="29" t="s">
        <v>290</v>
      </c>
      <c r="C157" s="34" t="s">
        <v>291</v>
      </c>
      <c r="D157" s="37">
        <v>1000</v>
      </c>
      <c r="E157" s="37">
        <v>1000</v>
      </c>
      <c r="F157" s="32">
        <f t="shared" si="0"/>
        <v>2000</v>
      </c>
    </row>
    <row r="158" spans="1:6">
      <c r="A158" s="28">
        <v>155</v>
      </c>
      <c r="B158" s="29" t="s">
        <v>292</v>
      </c>
      <c r="C158" s="30" t="s">
        <v>293</v>
      </c>
      <c r="D158" s="36">
        <v>650</v>
      </c>
      <c r="E158" s="36">
        <v>650</v>
      </c>
      <c r="F158" s="32">
        <f t="shared" si="0"/>
        <v>1300</v>
      </c>
    </row>
    <row r="159" spans="1:6">
      <c r="A159" s="33">
        <v>156</v>
      </c>
      <c r="B159" s="29" t="s">
        <v>294</v>
      </c>
      <c r="C159" s="34" t="s">
        <v>295</v>
      </c>
      <c r="D159" s="35">
        <v>400</v>
      </c>
      <c r="E159" s="35">
        <v>400</v>
      </c>
      <c r="F159" s="32">
        <f t="shared" si="0"/>
        <v>800</v>
      </c>
    </row>
    <row r="160" spans="1:6">
      <c r="A160" s="28">
        <v>157</v>
      </c>
      <c r="B160" s="29" t="s">
        <v>296</v>
      </c>
      <c r="C160" s="30" t="s">
        <v>297</v>
      </c>
      <c r="D160" s="36">
        <v>900</v>
      </c>
      <c r="E160" s="36">
        <v>900</v>
      </c>
      <c r="F160" s="32">
        <f t="shared" si="0"/>
        <v>1800</v>
      </c>
    </row>
    <row r="161" spans="1:6">
      <c r="A161" s="33">
        <v>158</v>
      </c>
      <c r="B161" s="29" t="s">
        <v>298</v>
      </c>
      <c r="C161" s="34" t="s">
        <v>299</v>
      </c>
      <c r="D161" s="35">
        <v>3</v>
      </c>
      <c r="E161" s="35">
        <v>3</v>
      </c>
      <c r="F161" s="32">
        <f t="shared" si="0"/>
        <v>6</v>
      </c>
    </row>
    <row r="162" spans="1:6" ht="24.75">
      <c r="A162" s="28">
        <v>159</v>
      </c>
      <c r="B162" s="29" t="s">
        <v>300</v>
      </c>
      <c r="C162" s="30" t="s">
        <v>301</v>
      </c>
      <c r="D162" s="31">
        <v>1000</v>
      </c>
      <c r="E162" s="31">
        <v>1000</v>
      </c>
      <c r="F162" s="32">
        <f t="shared" si="0"/>
        <v>2000</v>
      </c>
    </row>
    <row r="163" spans="1:6">
      <c r="A163" s="33">
        <v>160</v>
      </c>
      <c r="B163" s="29" t="s">
        <v>302</v>
      </c>
      <c r="C163" s="34" t="s">
        <v>303</v>
      </c>
      <c r="D163" s="35">
        <v>250</v>
      </c>
      <c r="E163" s="35">
        <v>250</v>
      </c>
      <c r="F163" s="32">
        <f t="shared" si="0"/>
        <v>500</v>
      </c>
    </row>
    <row r="164" spans="1:6">
      <c r="A164" s="28">
        <v>161</v>
      </c>
      <c r="B164" s="29" t="s">
        <v>304</v>
      </c>
      <c r="C164" s="30" t="s">
        <v>305</v>
      </c>
      <c r="D164" s="36">
        <v>100</v>
      </c>
      <c r="E164" s="36">
        <v>100</v>
      </c>
      <c r="F164" s="32">
        <f t="shared" si="0"/>
        <v>200</v>
      </c>
    </row>
    <row r="165" spans="1:6">
      <c r="A165" s="33">
        <v>162</v>
      </c>
      <c r="B165" s="29" t="s">
        <v>306</v>
      </c>
      <c r="C165" s="34" t="s">
        <v>307</v>
      </c>
      <c r="D165" s="35">
        <v>30</v>
      </c>
      <c r="E165" s="35">
        <v>30</v>
      </c>
      <c r="F165" s="32">
        <f t="shared" si="0"/>
        <v>60</v>
      </c>
    </row>
    <row r="166" spans="1:6" ht="24.75">
      <c r="A166" s="28">
        <v>163</v>
      </c>
      <c r="B166" s="29" t="s">
        <v>308</v>
      </c>
      <c r="C166" s="30" t="s">
        <v>309</v>
      </c>
      <c r="D166" s="44"/>
      <c r="E166" s="44"/>
      <c r="F166" s="32">
        <f t="shared" si="0"/>
        <v>0</v>
      </c>
    </row>
    <row r="167" spans="1:6">
      <c r="A167" s="33">
        <v>164</v>
      </c>
      <c r="B167" s="29" t="s">
        <v>310</v>
      </c>
      <c r="C167" s="34" t="s">
        <v>311</v>
      </c>
      <c r="D167" s="35">
        <v>260</v>
      </c>
      <c r="E167" s="35">
        <v>260</v>
      </c>
      <c r="F167" s="32">
        <f t="shared" si="0"/>
        <v>520</v>
      </c>
    </row>
    <row r="168" spans="1:6">
      <c r="A168" s="28">
        <v>165</v>
      </c>
      <c r="B168" s="29" t="s">
        <v>312</v>
      </c>
      <c r="C168" s="30" t="s">
        <v>313</v>
      </c>
      <c r="D168" s="44"/>
      <c r="E168" s="44"/>
      <c r="F168" s="32">
        <f t="shared" si="0"/>
        <v>0</v>
      </c>
    </row>
    <row r="169" spans="1:6">
      <c r="A169" s="33">
        <v>166</v>
      </c>
      <c r="B169" s="29" t="s">
        <v>314</v>
      </c>
      <c r="C169" s="34" t="s">
        <v>315</v>
      </c>
      <c r="D169" s="37">
        <v>1300</v>
      </c>
      <c r="E169" s="37">
        <v>1300</v>
      </c>
      <c r="F169" s="32">
        <f t="shared" si="0"/>
        <v>2600</v>
      </c>
    </row>
    <row r="170" spans="1:6">
      <c r="A170" s="28">
        <v>167</v>
      </c>
      <c r="B170" s="29" t="s">
        <v>316</v>
      </c>
      <c r="C170" s="30" t="s">
        <v>317</v>
      </c>
      <c r="D170" s="36">
        <v>120</v>
      </c>
      <c r="E170" s="36">
        <v>120</v>
      </c>
      <c r="F170" s="32">
        <f t="shared" si="0"/>
        <v>240</v>
      </c>
    </row>
    <row r="171" spans="1:6">
      <c r="A171" s="33">
        <v>168</v>
      </c>
      <c r="B171" s="29" t="s">
        <v>318</v>
      </c>
      <c r="C171" s="34" t="s">
        <v>319</v>
      </c>
      <c r="D171" s="43"/>
      <c r="E171" s="43"/>
      <c r="F171" s="32">
        <f t="shared" si="0"/>
        <v>0</v>
      </c>
    </row>
    <row r="172" spans="1:6">
      <c r="A172" s="28">
        <v>169</v>
      </c>
      <c r="B172" s="29" t="s">
        <v>320</v>
      </c>
      <c r="C172" s="30" t="s">
        <v>321</v>
      </c>
      <c r="D172" s="44"/>
      <c r="E172" s="44"/>
      <c r="F172" s="32">
        <f t="shared" si="0"/>
        <v>0</v>
      </c>
    </row>
    <row r="173" spans="1:6" ht="24.75">
      <c r="A173" s="33">
        <v>170</v>
      </c>
      <c r="B173" s="29" t="s">
        <v>322</v>
      </c>
      <c r="C173" s="34" t="s">
        <v>323</v>
      </c>
      <c r="D173" s="43"/>
      <c r="E173" s="43"/>
      <c r="F173" s="32">
        <f t="shared" si="0"/>
        <v>0</v>
      </c>
    </row>
    <row r="174" spans="1:6">
      <c r="A174" s="28">
        <v>171</v>
      </c>
      <c r="B174" s="29" t="s">
        <v>324</v>
      </c>
      <c r="C174" s="30" t="s">
        <v>325</v>
      </c>
      <c r="D174" s="36">
        <v>120</v>
      </c>
      <c r="E174" s="36">
        <v>120</v>
      </c>
      <c r="F174" s="32">
        <f t="shared" si="0"/>
        <v>240</v>
      </c>
    </row>
    <row r="175" spans="1:6">
      <c r="A175" s="33">
        <v>172</v>
      </c>
      <c r="B175" s="29" t="s">
        <v>326</v>
      </c>
      <c r="C175" s="34" t="s">
        <v>327</v>
      </c>
      <c r="D175" s="43"/>
      <c r="E175" s="43"/>
      <c r="F175" s="32">
        <f t="shared" si="0"/>
        <v>0</v>
      </c>
    </row>
    <row r="176" spans="1:6" ht="24.75">
      <c r="A176" s="28">
        <v>173</v>
      </c>
      <c r="B176" s="29" t="s">
        <v>328</v>
      </c>
      <c r="C176" s="30" t="s">
        <v>329</v>
      </c>
      <c r="D176" s="36">
        <v>10</v>
      </c>
      <c r="E176" s="36">
        <v>10</v>
      </c>
      <c r="F176" s="32">
        <f t="shared" si="0"/>
        <v>20</v>
      </c>
    </row>
    <row r="177" spans="1:6">
      <c r="A177" s="33">
        <v>174</v>
      </c>
      <c r="B177" s="29" t="s">
        <v>330</v>
      </c>
      <c r="C177" s="34" t="s">
        <v>331</v>
      </c>
      <c r="D177" s="43"/>
      <c r="E177" s="43"/>
      <c r="F177" s="32">
        <f t="shared" si="0"/>
        <v>0</v>
      </c>
    </row>
    <row r="178" spans="1:6">
      <c r="A178" s="28">
        <v>175</v>
      </c>
      <c r="B178" s="29" t="s">
        <v>332</v>
      </c>
      <c r="C178" s="30" t="s">
        <v>333</v>
      </c>
      <c r="D178" s="44"/>
      <c r="E178" s="44"/>
      <c r="F178" s="32">
        <f t="shared" si="0"/>
        <v>0</v>
      </c>
    </row>
    <row r="179" spans="1:6">
      <c r="A179" s="33">
        <v>176</v>
      </c>
      <c r="B179" s="29" t="s">
        <v>334</v>
      </c>
      <c r="C179" s="34" t="s">
        <v>335</v>
      </c>
      <c r="D179" s="43"/>
      <c r="E179" s="43"/>
      <c r="F179" s="32">
        <f t="shared" si="0"/>
        <v>0</v>
      </c>
    </row>
    <row r="180" spans="1:6">
      <c r="A180" s="28">
        <v>177</v>
      </c>
      <c r="B180" s="29" t="s">
        <v>336</v>
      </c>
      <c r="C180" s="30" t="s">
        <v>337</v>
      </c>
      <c r="D180" s="44"/>
      <c r="E180" s="44"/>
      <c r="F180" s="32">
        <f t="shared" si="0"/>
        <v>0</v>
      </c>
    </row>
    <row r="181" spans="1:6">
      <c r="A181" s="33">
        <v>178</v>
      </c>
      <c r="B181" s="29" t="s">
        <v>338</v>
      </c>
      <c r="C181" s="34" t="s">
        <v>339</v>
      </c>
      <c r="D181" s="43"/>
      <c r="E181" s="43"/>
      <c r="F181" s="32">
        <f t="shared" si="0"/>
        <v>0</v>
      </c>
    </row>
    <row r="182" spans="1:6" ht="24.75">
      <c r="A182" s="28">
        <v>179</v>
      </c>
      <c r="B182" s="29" t="s">
        <v>340</v>
      </c>
      <c r="C182" s="30" t="s">
        <v>341</v>
      </c>
      <c r="D182" s="44"/>
      <c r="E182" s="44"/>
      <c r="F182" s="32">
        <f t="shared" si="0"/>
        <v>0</v>
      </c>
    </row>
    <row r="183" spans="1:6" ht="24.75">
      <c r="A183" s="33">
        <v>180</v>
      </c>
      <c r="B183" s="29" t="s">
        <v>342</v>
      </c>
      <c r="C183" s="34" t="s">
        <v>343</v>
      </c>
      <c r="D183" s="35">
        <v>250</v>
      </c>
      <c r="E183" s="35">
        <v>250</v>
      </c>
      <c r="F183" s="32">
        <f t="shared" si="0"/>
        <v>500</v>
      </c>
    </row>
    <row r="184" spans="1:6">
      <c r="A184" s="28">
        <v>181</v>
      </c>
      <c r="B184" s="29" t="s">
        <v>344</v>
      </c>
      <c r="C184" s="30" t="s">
        <v>345</v>
      </c>
      <c r="D184" s="36">
        <v>40</v>
      </c>
      <c r="E184" s="36">
        <v>40</v>
      </c>
      <c r="F184" s="32">
        <f t="shared" si="0"/>
        <v>80</v>
      </c>
    </row>
    <row r="185" spans="1:6">
      <c r="A185" s="33">
        <v>182</v>
      </c>
      <c r="B185" s="29" t="s">
        <v>346</v>
      </c>
      <c r="C185" s="34" t="s">
        <v>347</v>
      </c>
      <c r="D185" s="35">
        <v>900</v>
      </c>
      <c r="E185" s="35">
        <v>900</v>
      </c>
      <c r="F185" s="32">
        <f t="shared" si="0"/>
        <v>1800</v>
      </c>
    </row>
    <row r="186" spans="1:6">
      <c r="A186" s="28">
        <v>183</v>
      </c>
      <c r="B186" s="29" t="s">
        <v>348</v>
      </c>
      <c r="C186" s="30" t="s">
        <v>349</v>
      </c>
      <c r="D186" s="36">
        <v>400</v>
      </c>
      <c r="E186" s="36">
        <v>400</v>
      </c>
      <c r="F186" s="32">
        <f t="shared" si="0"/>
        <v>800</v>
      </c>
    </row>
    <row r="187" spans="1:6">
      <c r="A187" s="33">
        <v>184</v>
      </c>
      <c r="B187" s="29" t="s">
        <v>350</v>
      </c>
      <c r="C187" s="34" t="s">
        <v>351</v>
      </c>
      <c r="D187" s="37">
        <v>1200</v>
      </c>
      <c r="E187" s="37">
        <v>1200</v>
      </c>
      <c r="F187" s="32">
        <f t="shared" si="0"/>
        <v>2400</v>
      </c>
    </row>
    <row r="188" spans="1:6">
      <c r="A188" s="28">
        <v>185</v>
      </c>
      <c r="B188" s="29" t="s">
        <v>352</v>
      </c>
      <c r="C188" s="30" t="s">
        <v>353</v>
      </c>
      <c r="D188" s="44"/>
      <c r="E188" s="44"/>
      <c r="F188" s="32">
        <f t="shared" si="0"/>
        <v>0</v>
      </c>
    </row>
    <row r="189" spans="1:6">
      <c r="A189" s="33">
        <v>186</v>
      </c>
      <c r="B189" s="29" t="s">
        <v>354</v>
      </c>
      <c r="C189" s="34" t="s">
        <v>355</v>
      </c>
      <c r="D189" s="35">
        <v>300</v>
      </c>
      <c r="E189" s="35">
        <v>300</v>
      </c>
      <c r="F189" s="32">
        <f t="shared" si="0"/>
        <v>600</v>
      </c>
    </row>
    <row r="190" spans="1:6">
      <c r="A190" s="28">
        <v>187</v>
      </c>
      <c r="B190" s="29" t="s">
        <v>356</v>
      </c>
      <c r="C190" s="30" t="s">
        <v>357</v>
      </c>
      <c r="D190" s="36">
        <v>150</v>
      </c>
      <c r="E190" s="36">
        <v>150</v>
      </c>
      <c r="F190" s="32">
        <f t="shared" si="0"/>
        <v>300</v>
      </c>
    </row>
    <row r="191" spans="1:6">
      <c r="A191" s="33">
        <v>188</v>
      </c>
      <c r="B191" s="29" t="s">
        <v>358</v>
      </c>
      <c r="C191" s="34" t="s">
        <v>359</v>
      </c>
      <c r="D191" s="37">
        <v>1000</v>
      </c>
      <c r="E191" s="37">
        <v>1000</v>
      </c>
      <c r="F191" s="32">
        <f t="shared" si="0"/>
        <v>2000</v>
      </c>
    </row>
    <row r="192" spans="1:6">
      <c r="A192" s="28">
        <v>189</v>
      </c>
      <c r="B192" s="29" t="s">
        <v>360</v>
      </c>
      <c r="C192" s="30" t="s">
        <v>361</v>
      </c>
      <c r="D192" s="36">
        <v>500</v>
      </c>
      <c r="E192" s="36">
        <v>500</v>
      </c>
      <c r="F192" s="32">
        <f t="shared" si="0"/>
        <v>1000</v>
      </c>
    </row>
    <row r="193" spans="1:6">
      <c r="A193" s="33">
        <v>191</v>
      </c>
      <c r="B193" s="29" t="s">
        <v>362</v>
      </c>
      <c r="C193" s="34" t="s">
        <v>363</v>
      </c>
      <c r="D193" s="43"/>
      <c r="E193" s="43"/>
      <c r="F193" s="32">
        <f t="shared" si="0"/>
        <v>0</v>
      </c>
    </row>
    <row r="194" spans="1:6">
      <c r="A194" s="28">
        <v>192</v>
      </c>
      <c r="B194" s="29" t="s">
        <v>364</v>
      </c>
      <c r="C194" s="30" t="s">
        <v>365</v>
      </c>
      <c r="D194" s="44"/>
      <c r="E194" s="44"/>
      <c r="F194" s="32">
        <f t="shared" si="0"/>
        <v>0</v>
      </c>
    </row>
    <row r="195" spans="1:6">
      <c r="A195" s="33">
        <v>193</v>
      </c>
      <c r="B195" s="29" t="s">
        <v>366</v>
      </c>
      <c r="C195" s="34" t="s">
        <v>367</v>
      </c>
      <c r="D195" s="35">
        <v>600</v>
      </c>
      <c r="E195" s="35">
        <v>600</v>
      </c>
      <c r="F195" s="32">
        <f t="shared" si="0"/>
        <v>1200</v>
      </c>
    </row>
    <row r="196" spans="1:6">
      <c r="A196" s="28">
        <v>194</v>
      </c>
      <c r="B196" s="29" t="s">
        <v>368</v>
      </c>
      <c r="C196" s="30" t="s">
        <v>369</v>
      </c>
      <c r="D196" s="44"/>
      <c r="E196" s="44"/>
      <c r="F196" s="32">
        <f t="shared" si="0"/>
        <v>0</v>
      </c>
    </row>
    <row r="197" spans="1:6">
      <c r="A197" s="33">
        <v>195</v>
      </c>
      <c r="B197" s="29" t="s">
        <v>370</v>
      </c>
      <c r="C197" s="34" t="s">
        <v>371</v>
      </c>
      <c r="D197" s="35">
        <v>50</v>
      </c>
      <c r="E197" s="35">
        <v>50</v>
      </c>
      <c r="F197" s="32">
        <f t="shared" si="0"/>
        <v>100</v>
      </c>
    </row>
    <row r="198" spans="1:6" ht="24.75">
      <c r="A198" s="28">
        <v>196</v>
      </c>
      <c r="B198" s="29" t="s">
        <v>372</v>
      </c>
      <c r="C198" s="30" t="s">
        <v>373</v>
      </c>
      <c r="D198" s="44"/>
      <c r="E198" s="44"/>
      <c r="F198" s="32">
        <f t="shared" si="0"/>
        <v>0</v>
      </c>
    </row>
    <row r="199" spans="1:6">
      <c r="A199" s="33">
        <v>198</v>
      </c>
      <c r="B199" s="29" t="s">
        <v>374</v>
      </c>
      <c r="C199" s="34" t="s">
        <v>375</v>
      </c>
      <c r="D199" s="43"/>
      <c r="E199" s="43"/>
      <c r="F199" s="32">
        <f t="shared" si="0"/>
        <v>0</v>
      </c>
    </row>
    <row r="200" spans="1:6">
      <c r="A200" s="28">
        <v>199</v>
      </c>
      <c r="B200" s="29" t="s">
        <v>376</v>
      </c>
      <c r="C200" s="30" t="s">
        <v>377</v>
      </c>
      <c r="D200" s="44"/>
      <c r="E200" s="44"/>
      <c r="F200" s="32">
        <f t="shared" si="0"/>
        <v>0</v>
      </c>
    </row>
    <row r="201" spans="1:6">
      <c r="A201" s="33">
        <v>200</v>
      </c>
      <c r="B201" s="29" t="s">
        <v>378</v>
      </c>
      <c r="C201" s="34" t="s">
        <v>379</v>
      </c>
      <c r="D201" s="37">
        <v>1000</v>
      </c>
      <c r="E201" s="37">
        <v>1000</v>
      </c>
      <c r="F201" s="32">
        <f t="shared" si="0"/>
        <v>2000</v>
      </c>
    </row>
    <row r="202" spans="1:6">
      <c r="A202" s="28">
        <v>201</v>
      </c>
      <c r="B202" s="29" t="s">
        <v>380</v>
      </c>
      <c r="C202" s="30" t="s">
        <v>381</v>
      </c>
      <c r="D202" s="44"/>
      <c r="E202" s="44"/>
      <c r="F202" s="32">
        <f t="shared" si="0"/>
        <v>0</v>
      </c>
    </row>
    <row r="203" spans="1:6">
      <c r="A203" s="33">
        <v>202</v>
      </c>
      <c r="B203" s="29" t="s">
        <v>382</v>
      </c>
      <c r="C203" s="34" t="s">
        <v>383</v>
      </c>
      <c r="D203" s="37">
        <v>1500</v>
      </c>
      <c r="E203" s="37">
        <v>1500</v>
      </c>
      <c r="F203" s="32">
        <f t="shared" si="0"/>
        <v>3000</v>
      </c>
    </row>
    <row r="204" spans="1:6">
      <c r="A204" s="28">
        <v>203</v>
      </c>
      <c r="B204" s="29" t="s">
        <v>384</v>
      </c>
      <c r="C204" s="30" t="s">
        <v>385</v>
      </c>
      <c r="D204" s="36">
        <v>150</v>
      </c>
      <c r="E204" s="36">
        <v>150</v>
      </c>
      <c r="F204" s="32">
        <f t="shared" si="0"/>
        <v>300</v>
      </c>
    </row>
    <row r="205" spans="1:6">
      <c r="A205" s="33">
        <v>204</v>
      </c>
      <c r="B205" s="29" t="s">
        <v>386</v>
      </c>
      <c r="C205" s="34" t="s">
        <v>387</v>
      </c>
      <c r="D205" s="37">
        <v>1000</v>
      </c>
      <c r="E205" s="37">
        <v>1000</v>
      </c>
      <c r="F205" s="32">
        <f t="shared" si="0"/>
        <v>2000</v>
      </c>
    </row>
    <row r="206" spans="1:6">
      <c r="A206" s="28">
        <v>205</v>
      </c>
      <c r="B206" s="29" t="s">
        <v>388</v>
      </c>
      <c r="C206" s="30" t="s">
        <v>389</v>
      </c>
      <c r="D206" s="44"/>
      <c r="E206" s="44"/>
      <c r="F206" s="32">
        <f t="shared" si="0"/>
        <v>0</v>
      </c>
    </row>
    <row r="207" spans="1:6">
      <c r="A207" s="33">
        <v>206</v>
      </c>
      <c r="B207" s="29" t="s">
        <v>390</v>
      </c>
      <c r="C207" s="34" t="s">
        <v>391</v>
      </c>
      <c r="D207" s="37">
        <v>3000</v>
      </c>
      <c r="E207" s="37">
        <v>3000</v>
      </c>
      <c r="F207" s="32">
        <f t="shared" si="0"/>
        <v>6000</v>
      </c>
    </row>
    <row r="208" spans="1:6">
      <c r="A208" s="28">
        <v>207</v>
      </c>
      <c r="B208" s="29" t="s">
        <v>392</v>
      </c>
      <c r="C208" s="30" t="s">
        <v>393</v>
      </c>
      <c r="D208" s="31">
        <v>3000</v>
      </c>
      <c r="E208" s="31">
        <v>3000</v>
      </c>
      <c r="F208" s="32">
        <f t="shared" si="0"/>
        <v>6000</v>
      </c>
    </row>
    <row r="209" spans="1:6">
      <c r="A209" s="33">
        <v>208</v>
      </c>
      <c r="B209" s="29" t="s">
        <v>394</v>
      </c>
      <c r="C209" s="34" t="s">
        <v>395</v>
      </c>
      <c r="D209" s="37">
        <v>3000</v>
      </c>
      <c r="E209" s="37">
        <v>3000</v>
      </c>
      <c r="F209" s="32">
        <f t="shared" si="0"/>
        <v>6000</v>
      </c>
    </row>
    <row r="210" spans="1:6">
      <c r="A210" s="28">
        <v>209</v>
      </c>
      <c r="B210" s="29" t="s">
        <v>396</v>
      </c>
      <c r="C210" s="30" t="s">
        <v>397</v>
      </c>
      <c r="D210" s="31">
        <v>3500</v>
      </c>
      <c r="E210" s="31">
        <v>3500</v>
      </c>
      <c r="F210" s="32">
        <f t="shared" si="0"/>
        <v>7000</v>
      </c>
    </row>
    <row r="211" spans="1:6">
      <c r="A211" s="33">
        <v>210</v>
      </c>
      <c r="B211" s="29" t="s">
        <v>398</v>
      </c>
      <c r="C211" s="34" t="s">
        <v>399</v>
      </c>
      <c r="D211" s="43"/>
      <c r="E211" s="43"/>
      <c r="F211" s="32">
        <f t="shared" si="0"/>
        <v>0</v>
      </c>
    </row>
    <row r="212" spans="1:6">
      <c r="A212" s="28">
        <v>211</v>
      </c>
      <c r="B212" s="29" t="s">
        <v>400</v>
      </c>
      <c r="C212" s="30" t="s">
        <v>401</v>
      </c>
      <c r="D212" s="31">
        <v>1400</v>
      </c>
      <c r="E212" s="31">
        <v>1400</v>
      </c>
      <c r="F212" s="32">
        <f t="shared" si="0"/>
        <v>2800</v>
      </c>
    </row>
    <row r="213" spans="1:6">
      <c r="A213" s="33">
        <v>212</v>
      </c>
      <c r="B213" s="29" t="s">
        <v>402</v>
      </c>
      <c r="C213" s="34" t="s">
        <v>403</v>
      </c>
      <c r="D213" s="43"/>
      <c r="E213" s="43"/>
      <c r="F213" s="32">
        <f t="shared" si="0"/>
        <v>0</v>
      </c>
    </row>
    <row r="214" spans="1:6" ht="24.75">
      <c r="A214" s="28">
        <v>213</v>
      </c>
      <c r="B214" s="29" t="s">
        <v>404</v>
      </c>
      <c r="C214" s="30" t="s">
        <v>405</v>
      </c>
      <c r="D214" s="36">
        <v>400</v>
      </c>
      <c r="E214" s="36">
        <v>400</v>
      </c>
      <c r="F214" s="32">
        <f t="shared" si="0"/>
        <v>800</v>
      </c>
    </row>
    <row r="215" spans="1:6">
      <c r="A215" s="33">
        <v>214</v>
      </c>
      <c r="B215" s="29" t="s">
        <v>406</v>
      </c>
      <c r="C215" s="34" t="s">
        <v>407</v>
      </c>
      <c r="D215" s="43"/>
      <c r="E215" s="43"/>
      <c r="F215" s="32">
        <f t="shared" si="0"/>
        <v>0</v>
      </c>
    </row>
    <row r="216" spans="1:6">
      <c r="A216" s="28">
        <v>215</v>
      </c>
      <c r="B216" s="29" t="s">
        <v>408</v>
      </c>
      <c r="C216" s="30" t="s">
        <v>409</v>
      </c>
      <c r="D216" s="44"/>
      <c r="E216" s="44"/>
      <c r="F216" s="32">
        <f t="shared" si="0"/>
        <v>0</v>
      </c>
    </row>
    <row r="217" spans="1:6" ht="24.75">
      <c r="A217" s="33">
        <v>216</v>
      </c>
      <c r="B217" s="29" t="s">
        <v>410</v>
      </c>
      <c r="C217" s="34" t="s">
        <v>411</v>
      </c>
      <c r="D217" s="35">
        <v>20</v>
      </c>
      <c r="E217" s="35">
        <v>20</v>
      </c>
      <c r="F217" s="32">
        <f t="shared" si="0"/>
        <v>40</v>
      </c>
    </row>
    <row r="218" spans="1:6">
      <c r="A218" s="28">
        <v>217</v>
      </c>
      <c r="B218" s="29" t="s">
        <v>412</v>
      </c>
      <c r="C218" s="30" t="s">
        <v>413</v>
      </c>
      <c r="D218" s="44"/>
      <c r="E218" s="44"/>
      <c r="F218" s="32">
        <f t="shared" si="0"/>
        <v>0</v>
      </c>
    </row>
    <row r="219" spans="1:6">
      <c r="A219" s="33">
        <v>218</v>
      </c>
      <c r="B219" s="29" t="s">
        <v>414</v>
      </c>
      <c r="C219" s="34" t="s">
        <v>415</v>
      </c>
      <c r="D219" s="43"/>
      <c r="E219" s="43"/>
      <c r="F219" s="32">
        <f t="shared" si="0"/>
        <v>0</v>
      </c>
    </row>
    <row r="220" spans="1:6">
      <c r="A220" s="28">
        <v>219</v>
      </c>
      <c r="B220" s="29" t="s">
        <v>416</v>
      </c>
      <c r="C220" s="30" t="s">
        <v>417</v>
      </c>
      <c r="D220" s="36">
        <v>30</v>
      </c>
      <c r="E220" s="36">
        <v>30</v>
      </c>
      <c r="F220" s="32">
        <f t="shared" si="0"/>
        <v>60</v>
      </c>
    </row>
    <row r="221" spans="1:6" ht="24.75">
      <c r="A221" s="33">
        <v>221</v>
      </c>
      <c r="B221" s="29" t="s">
        <v>418</v>
      </c>
      <c r="C221" s="34" t="s">
        <v>419</v>
      </c>
      <c r="D221" s="35">
        <v>100</v>
      </c>
      <c r="E221" s="35">
        <v>100</v>
      </c>
      <c r="F221" s="32">
        <f t="shared" si="0"/>
        <v>200</v>
      </c>
    </row>
    <row r="222" spans="1:6">
      <c r="A222" s="28">
        <v>222</v>
      </c>
      <c r="B222" s="29" t="s">
        <v>420</v>
      </c>
      <c r="C222" s="30" t="s">
        <v>421</v>
      </c>
      <c r="D222" s="44"/>
      <c r="E222" s="44"/>
      <c r="F222" s="32">
        <f t="shared" si="0"/>
        <v>0</v>
      </c>
    </row>
    <row r="223" spans="1:6">
      <c r="A223" s="33">
        <v>223</v>
      </c>
      <c r="B223" s="29" t="s">
        <v>422</v>
      </c>
      <c r="C223" s="34" t="s">
        <v>423</v>
      </c>
      <c r="D223" s="37">
        <v>2100</v>
      </c>
      <c r="E223" s="37">
        <v>2100</v>
      </c>
      <c r="F223" s="32">
        <f t="shared" si="0"/>
        <v>4200</v>
      </c>
    </row>
    <row r="224" spans="1:6">
      <c r="A224" s="28">
        <v>224</v>
      </c>
      <c r="B224" s="29" t="s">
        <v>424</v>
      </c>
      <c r="C224" s="30" t="s">
        <v>425</v>
      </c>
      <c r="D224" s="36">
        <v>80</v>
      </c>
      <c r="E224" s="36">
        <v>80</v>
      </c>
      <c r="F224" s="32">
        <f t="shared" si="0"/>
        <v>160</v>
      </c>
    </row>
    <row r="225" spans="1:6">
      <c r="A225" s="33">
        <v>225</v>
      </c>
      <c r="B225" s="29" t="s">
        <v>426</v>
      </c>
      <c r="C225" s="34" t="s">
        <v>427</v>
      </c>
      <c r="D225" s="43"/>
      <c r="E225" s="43"/>
      <c r="F225" s="32">
        <f t="shared" si="0"/>
        <v>0</v>
      </c>
    </row>
    <row r="226" spans="1:6">
      <c r="A226" s="28">
        <v>226</v>
      </c>
      <c r="B226" s="29" t="s">
        <v>428</v>
      </c>
      <c r="C226" s="30" t="s">
        <v>429</v>
      </c>
      <c r="D226" s="31">
        <v>2300</v>
      </c>
      <c r="E226" s="31">
        <v>2300</v>
      </c>
      <c r="F226" s="32">
        <f t="shared" si="0"/>
        <v>4600</v>
      </c>
    </row>
    <row r="227" spans="1:6" ht="24.75">
      <c r="A227" s="33">
        <v>227</v>
      </c>
      <c r="B227" s="29" t="s">
        <v>430</v>
      </c>
      <c r="C227" s="34" t="s">
        <v>431</v>
      </c>
      <c r="D227" s="35">
        <v>4</v>
      </c>
      <c r="E227" s="35">
        <v>4</v>
      </c>
      <c r="F227" s="32">
        <f t="shared" si="0"/>
        <v>8</v>
      </c>
    </row>
    <row r="228" spans="1:6">
      <c r="A228" s="28">
        <v>228</v>
      </c>
      <c r="B228" s="29" t="s">
        <v>432</v>
      </c>
      <c r="C228" s="30" t="s">
        <v>433</v>
      </c>
      <c r="D228" s="44"/>
      <c r="E228" s="44"/>
      <c r="F228" s="32">
        <f t="shared" si="0"/>
        <v>0</v>
      </c>
    </row>
    <row r="229" spans="1:6">
      <c r="A229" s="33">
        <v>230</v>
      </c>
      <c r="B229" s="29" t="s">
        <v>434</v>
      </c>
      <c r="C229" s="34" t="s">
        <v>435</v>
      </c>
      <c r="D229" s="43"/>
      <c r="E229" s="43"/>
      <c r="F229" s="32">
        <f t="shared" si="0"/>
        <v>0</v>
      </c>
    </row>
    <row r="230" spans="1:6">
      <c r="A230" s="28">
        <v>231</v>
      </c>
      <c r="B230" s="29" t="s">
        <v>436</v>
      </c>
      <c r="C230" s="30" t="s">
        <v>437</v>
      </c>
      <c r="D230" s="44"/>
      <c r="E230" s="44"/>
      <c r="F230" s="32">
        <f t="shared" si="0"/>
        <v>0</v>
      </c>
    </row>
    <row r="231" spans="1:6" ht="24.75">
      <c r="A231" s="33">
        <v>232</v>
      </c>
      <c r="B231" s="29" t="s">
        <v>438</v>
      </c>
      <c r="C231" s="34" t="s">
        <v>439</v>
      </c>
      <c r="D231" s="35">
        <v>10</v>
      </c>
      <c r="E231" s="35">
        <v>10</v>
      </c>
      <c r="F231" s="32">
        <f t="shared" si="0"/>
        <v>20</v>
      </c>
    </row>
    <row r="232" spans="1:6">
      <c r="A232" s="28">
        <v>233</v>
      </c>
      <c r="B232" s="29" t="s">
        <v>440</v>
      </c>
      <c r="C232" s="30" t="s">
        <v>441</v>
      </c>
      <c r="D232" s="44"/>
      <c r="E232" s="44"/>
      <c r="F232" s="32">
        <f t="shared" si="0"/>
        <v>0</v>
      </c>
    </row>
    <row r="233" spans="1:6">
      <c r="A233" s="33">
        <v>234</v>
      </c>
      <c r="B233" s="29" t="s">
        <v>442</v>
      </c>
      <c r="C233" s="34" t="s">
        <v>443</v>
      </c>
      <c r="D233" s="37">
        <v>1100</v>
      </c>
      <c r="E233" s="37">
        <v>1100</v>
      </c>
      <c r="F233" s="32">
        <f t="shared" si="0"/>
        <v>2200</v>
      </c>
    </row>
    <row r="234" spans="1:6">
      <c r="A234" s="28">
        <v>235</v>
      </c>
      <c r="B234" s="29" t="s">
        <v>444</v>
      </c>
      <c r="C234" s="30" t="s">
        <v>445</v>
      </c>
      <c r="D234" s="36">
        <v>30</v>
      </c>
      <c r="E234" s="36">
        <v>30</v>
      </c>
      <c r="F234" s="32">
        <f t="shared" si="0"/>
        <v>60</v>
      </c>
    </row>
    <row r="235" spans="1:6">
      <c r="A235" s="33">
        <v>236</v>
      </c>
      <c r="B235" s="29" t="s">
        <v>446</v>
      </c>
      <c r="C235" s="34" t="s">
        <v>447</v>
      </c>
      <c r="D235" s="37">
        <v>1000</v>
      </c>
      <c r="E235" s="37">
        <v>1000</v>
      </c>
      <c r="F235" s="32">
        <f t="shared" si="0"/>
        <v>2000</v>
      </c>
    </row>
    <row r="236" spans="1:6">
      <c r="A236" s="28">
        <v>237</v>
      </c>
      <c r="B236" s="29" t="s">
        <v>448</v>
      </c>
      <c r="C236" s="30" t="s">
        <v>449</v>
      </c>
      <c r="D236" s="31">
        <v>1700</v>
      </c>
      <c r="E236" s="31">
        <v>1700</v>
      </c>
      <c r="F236" s="32">
        <f t="shared" si="0"/>
        <v>3400</v>
      </c>
    </row>
    <row r="237" spans="1:6">
      <c r="A237" s="33">
        <v>238</v>
      </c>
      <c r="B237" s="29" t="s">
        <v>450</v>
      </c>
      <c r="C237" s="34" t="s">
        <v>451</v>
      </c>
      <c r="D237" s="43"/>
      <c r="E237" s="43"/>
      <c r="F237" s="32">
        <f t="shared" si="0"/>
        <v>0</v>
      </c>
    </row>
    <row r="238" spans="1:6">
      <c r="A238" s="28">
        <v>240</v>
      </c>
      <c r="B238" s="29" t="s">
        <v>452</v>
      </c>
      <c r="C238" s="30" t="s">
        <v>453</v>
      </c>
      <c r="D238" s="36">
        <v>13</v>
      </c>
      <c r="E238" s="36">
        <v>13</v>
      </c>
      <c r="F238" s="32">
        <f t="shared" si="0"/>
        <v>26</v>
      </c>
    </row>
    <row r="239" spans="1:6">
      <c r="A239" s="33">
        <v>243</v>
      </c>
      <c r="B239" s="29" t="s">
        <v>454</v>
      </c>
      <c r="C239" s="34" t="s">
        <v>455</v>
      </c>
      <c r="D239" s="35">
        <v>35</v>
      </c>
      <c r="E239" s="35">
        <v>35</v>
      </c>
      <c r="F239" s="32">
        <f t="shared" si="0"/>
        <v>70</v>
      </c>
    </row>
    <row r="240" spans="1:6">
      <c r="A240" s="28">
        <v>244</v>
      </c>
      <c r="B240" s="29" t="s">
        <v>456</v>
      </c>
      <c r="C240" s="30" t="s">
        <v>457</v>
      </c>
      <c r="D240" s="31">
        <v>1000</v>
      </c>
      <c r="E240" s="31">
        <v>1000</v>
      </c>
      <c r="F240" s="32">
        <f t="shared" si="0"/>
        <v>2000</v>
      </c>
    </row>
    <row r="241" spans="1:6">
      <c r="A241" s="33">
        <v>245</v>
      </c>
      <c r="B241" s="29" t="s">
        <v>458</v>
      </c>
      <c r="C241" s="34" t="s">
        <v>459</v>
      </c>
      <c r="D241" s="35">
        <v>500</v>
      </c>
      <c r="E241" s="35">
        <v>500</v>
      </c>
      <c r="F241" s="32">
        <f t="shared" si="0"/>
        <v>1000</v>
      </c>
    </row>
    <row r="242" spans="1:6">
      <c r="A242" s="28">
        <v>246</v>
      </c>
      <c r="B242" s="29" t="s">
        <v>460</v>
      </c>
      <c r="C242" s="30" t="s">
        <v>461</v>
      </c>
      <c r="D242" s="36">
        <v>500</v>
      </c>
      <c r="E242" s="36">
        <v>500</v>
      </c>
      <c r="F242" s="32">
        <f t="shared" si="0"/>
        <v>1000</v>
      </c>
    </row>
    <row r="243" spans="1:6">
      <c r="A243" s="33">
        <v>247</v>
      </c>
      <c r="B243" s="29" t="s">
        <v>462</v>
      </c>
      <c r="C243" s="34" t="s">
        <v>463</v>
      </c>
      <c r="D243" s="35">
        <v>40</v>
      </c>
      <c r="E243" s="35">
        <v>40</v>
      </c>
      <c r="F243" s="32">
        <f t="shared" si="0"/>
        <v>80</v>
      </c>
    </row>
    <row r="244" spans="1:6" ht="24.75">
      <c r="A244" s="28">
        <v>249</v>
      </c>
      <c r="B244" s="29" t="s">
        <v>464</v>
      </c>
      <c r="C244" s="30" t="s">
        <v>465</v>
      </c>
      <c r="D244" s="36">
        <v>100</v>
      </c>
      <c r="E244" s="36">
        <v>100</v>
      </c>
      <c r="F244" s="32">
        <f t="shared" si="0"/>
        <v>200</v>
      </c>
    </row>
    <row r="245" spans="1:6">
      <c r="A245" s="33">
        <v>250</v>
      </c>
      <c r="B245" s="29" t="s">
        <v>466</v>
      </c>
      <c r="C245" s="34" t="s">
        <v>467</v>
      </c>
      <c r="D245" s="43"/>
      <c r="E245" s="43"/>
      <c r="F245" s="32">
        <f t="shared" si="0"/>
        <v>0</v>
      </c>
    </row>
    <row r="246" spans="1:6">
      <c r="A246" s="28">
        <v>251</v>
      </c>
      <c r="B246" s="29" t="s">
        <v>468</v>
      </c>
      <c r="C246" s="30" t="s">
        <v>469</v>
      </c>
      <c r="D246" s="36">
        <v>40</v>
      </c>
      <c r="E246" s="36">
        <v>40</v>
      </c>
      <c r="F246" s="32">
        <f t="shared" si="0"/>
        <v>80</v>
      </c>
    </row>
    <row r="247" spans="1:6" ht="24.75">
      <c r="A247" s="33">
        <v>252</v>
      </c>
      <c r="B247" s="29" t="s">
        <v>470</v>
      </c>
      <c r="C247" s="34" t="s">
        <v>471</v>
      </c>
      <c r="D247" s="35">
        <v>40</v>
      </c>
      <c r="E247" s="35">
        <v>40</v>
      </c>
      <c r="F247" s="32">
        <f t="shared" si="0"/>
        <v>80</v>
      </c>
    </row>
    <row r="248" spans="1:6" ht="24.75">
      <c r="A248" s="28">
        <v>253</v>
      </c>
      <c r="B248" s="29" t="s">
        <v>472</v>
      </c>
      <c r="C248" s="30" t="s">
        <v>473</v>
      </c>
      <c r="D248" s="44"/>
      <c r="E248" s="44"/>
      <c r="F248" s="32">
        <f t="shared" si="0"/>
        <v>0</v>
      </c>
    </row>
    <row r="249" spans="1:6">
      <c r="A249" s="33">
        <v>254</v>
      </c>
      <c r="B249" s="29" t="s">
        <v>474</v>
      </c>
      <c r="C249" s="34" t="s">
        <v>475</v>
      </c>
      <c r="D249" s="43"/>
      <c r="E249" s="43"/>
      <c r="F249" s="32">
        <f t="shared" si="0"/>
        <v>0</v>
      </c>
    </row>
    <row r="250" spans="1:6">
      <c r="A250" s="28">
        <v>255</v>
      </c>
      <c r="B250" s="29" t="s">
        <v>476</v>
      </c>
      <c r="C250" s="30" t="s">
        <v>477</v>
      </c>
      <c r="D250" s="36">
        <v>24</v>
      </c>
      <c r="E250" s="36">
        <v>24</v>
      </c>
      <c r="F250" s="32">
        <f t="shared" si="0"/>
        <v>48</v>
      </c>
    </row>
    <row r="251" spans="1:6">
      <c r="A251" s="33">
        <v>257</v>
      </c>
      <c r="B251" s="29" t="s">
        <v>478</v>
      </c>
      <c r="C251" s="34" t="s">
        <v>479</v>
      </c>
      <c r="D251" s="35">
        <v>50</v>
      </c>
      <c r="E251" s="35">
        <v>50</v>
      </c>
      <c r="F251" s="32">
        <f t="shared" si="0"/>
        <v>100</v>
      </c>
    </row>
    <row r="252" spans="1:6">
      <c r="A252" s="28">
        <v>258</v>
      </c>
      <c r="B252" s="29" t="s">
        <v>480</v>
      </c>
      <c r="C252" s="30" t="s">
        <v>481</v>
      </c>
      <c r="D252" s="44"/>
      <c r="E252" s="44"/>
      <c r="F252" s="32">
        <f t="shared" si="0"/>
        <v>0</v>
      </c>
    </row>
    <row r="253" spans="1:6">
      <c r="A253" s="33">
        <v>259</v>
      </c>
      <c r="B253" s="29" t="s">
        <v>482</v>
      </c>
      <c r="C253" s="34" t="s">
        <v>483</v>
      </c>
      <c r="D253" s="37">
        <v>2500</v>
      </c>
      <c r="E253" s="37">
        <v>2500</v>
      </c>
      <c r="F253" s="32">
        <f t="shared" si="0"/>
        <v>5000</v>
      </c>
    </row>
    <row r="254" spans="1:6">
      <c r="A254" s="28">
        <v>260</v>
      </c>
      <c r="B254" s="29" t="s">
        <v>484</v>
      </c>
      <c r="C254" s="30" t="s">
        <v>485</v>
      </c>
      <c r="D254" s="36">
        <v>850</v>
      </c>
      <c r="E254" s="31">
        <v>8502</v>
      </c>
      <c r="F254" s="32">
        <f t="shared" si="0"/>
        <v>9352</v>
      </c>
    </row>
    <row r="255" spans="1:6">
      <c r="A255" s="33">
        <v>261</v>
      </c>
      <c r="B255" s="29" t="s">
        <v>486</v>
      </c>
      <c r="C255" s="34" t="s">
        <v>487</v>
      </c>
      <c r="D255" s="35">
        <v>60</v>
      </c>
      <c r="E255" s="35">
        <v>60</v>
      </c>
      <c r="F255" s="32">
        <f t="shared" si="0"/>
        <v>120</v>
      </c>
    </row>
    <row r="256" spans="1:6">
      <c r="A256" s="111" t="s">
        <v>488</v>
      </c>
      <c r="B256" s="104"/>
      <c r="C256" s="105"/>
      <c r="D256" s="32">
        <f t="shared" ref="D256:E256" si="1">SUM(D18:D255)</f>
        <v>118734</v>
      </c>
      <c r="E256" s="32">
        <f t="shared" si="1"/>
        <v>126386</v>
      </c>
      <c r="F256" s="32">
        <f t="shared" si="0"/>
        <v>245120</v>
      </c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3" max="3" width="90.1406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45" t="s">
        <v>496</v>
      </c>
      <c r="D13" s="24" t="s">
        <v>3</v>
      </c>
      <c r="E13" s="24">
        <v>20801</v>
      </c>
      <c r="F13" s="22"/>
    </row>
    <row r="14" spans="1:6" ht="15" customHeight="1">
      <c r="A14" s="109" t="s">
        <v>4</v>
      </c>
      <c r="B14" s="101"/>
      <c r="C14" s="119" t="s">
        <v>497</v>
      </c>
      <c r="D14" s="101"/>
      <c r="E14" s="101"/>
      <c r="F14" s="22"/>
    </row>
    <row r="15" spans="1:6" ht="15" customHeight="1">
      <c r="A15" s="109" t="s">
        <v>5</v>
      </c>
      <c r="B15" s="101"/>
      <c r="C15" s="120">
        <v>2615055322</v>
      </c>
      <c r="D15" s="101"/>
      <c r="E15" s="101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1">
        <v>2290</v>
      </c>
      <c r="E18" s="31">
        <v>2748</v>
      </c>
      <c r="F18" s="32">
        <f t="shared" ref="F18:F255" si="0">D18+E18</f>
        <v>5038</v>
      </c>
    </row>
    <row r="19" spans="1:6" ht="15" customHeight="1">
      <c r="A19" s="33">
        <v>2</v>
      </c>
      <c r="B19" s="29" t="s">
        <v>14</v>
      </c>
      <c r="C19" s="42" t="s">
        <v>15</v>
      </c>
      <c r="D19" s="36">
        <v>270</v>
      </c>
      <c r="E19" s="36">
        <v>324</v>
      </c>
      <c r="F19" s="32">
        <f t="shared" si="0"/>
        <v>594</v>
      </c>
    </row>
    <row r="20" spans="1:6" ht="15" customHeight="1">
      <c r="A20" s="28">
        <v>3</v>
      </c>
      <c r="B20" s="29" t="s">
        <v>16</v>
      </c>
      <c r="C20" s="41" t="s">
        <v>17</v>
      </c>
      <c r="D20" s="31">
        <v>4300</v>
      </c>
      <c r="E20" s="31">
        <v>4920</v>
      </c>
      <c r="F20" s="32">
        <f t="shared" si="0"/>
        <v>9220</v>
      </c>
    </row>
    <row r="21" spans="1:6" ht="15" customHeight="1">
      <c r="A21" s="33">
        <v>4</v>
      </c>
      <c r="B21" s="29" t="s">
        <v>18</v>
      </c>
      <c r="C21" s="42" t="s">
        <v>19</v>
      </c>
      <c r="D21" s="44"/>
      <c r="E21" s="44"/>
      <c r="F21" s="32">
        <f t="shared" si="0"/>
        <v>0</v>
      </c>
    </row>
    <row r="22" spans="1:6" ht="15" customHeight="1">
      <c r="A22" s="28">
        <v>5</v>
      </c>
      <c r="B22" s="29" t="s">
        <v>20</v>
      </c>
      <c r="C22" s="41" t="s">
        <v>21</v>
      </c>
      <c r="D22" s="44"/>
      <c r="E22" s="44"/>
      <c r="F22" s="32">
        <f t="shared" si="0"/>
        <v>0</v>
      </c>
    </row>
    <row r="23" spans="1:6" ht="15" customHeight="1">
      <c r="A23" s="33">
        <v>6</v>
      </c>
      <c r="B23" s="29" t="s">
        <v>22</v>
      </c>
      <c r="C23" s="42" t="s">
        <v>23</v>
      </c>
      <c r="D23" s="44"/>
      <c r="E23" s="44"/>
      <c r="F23" s="32">
        <f t="shared" si="0"/>
        <v>0</v>
      </c>
    </row>
    <row r="24" spans="1:6" ht="15" customHeight="1">
      <c r="A24" s="28">
        <v>7</v>
      </c>
      <c r="B24" s="29" t="s">
        <v>24</v>
      </c>
      <c r="C24" s="41" t="s">
        <v>25</v>
      </c>
      <c r="D24" s="31">
        <v>1000</v>
      </c>
      <c r="E24" s="31">
        <v>1200</v>
      </c>
      <c r="F24" s="32">
        <f t="shared" si="0"/>
        <v>2200</v>
      </c>
    </row>
    <row r="25" spans="1:6" ht="15" customHeight="1">
      <c r="A25" s="33">
        <v>8</v>
      </c>
      <c r="B25" s="29" t="s">
        <v>26</v>
      </c>
      <c r="C25" s="42" t="s">
        <v>27</v>
      </c>
      <c r="D25" s="44"/>
      <c r="E25" s="44"/>
      <c r="F25" s="32">
        <f t="shared" si="0"/>
        <v>0</v>
      </c>
    </row>
    <row r="26" spans="1:6" ht="15" customHeight="1">
      <c r="A26" s="28">
        <v>9</v>
      </c>
      <c r="B26" s="29" t="s">
        <v>28</v>
      </c>
      <c r="C26" s="41" t="s">
        <v>29</v>
      </c>
      <c r="D26" s="31">
        <v>2400</v>
      </c>
      <c r="E26" s="31">
        <v>2880</v>
      </c>
      <c r="F26" s="32">
        <f t="shared" si="0"/>
        <v>5280</v>
      </c>
    </row>
    <row r="27" spans="1:6" ht="15" customHeight="1">
      <c r="A27" s="33">
        <v>10</v>
      </c>
      <c r="B27" s="29" t="s">
        <v>30</v>
      </c>
      <c r="C27" s="42" t="s">
        <v>31</v>
      </c>
      <c r="D27" s="44"/>
      <c r="E27" s="44"/>
      <c r="F27" s="32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44"/>
      <c r="E28" s="44"/>
      <c r="F28" s="32">
        <f t="shared" si="0"/>
        <v>0</v>
      </c>
    </row>
    <row r="29" spans="1:6" ht="15" customHeight="1">
      <c r="A29" s="33">
        <v>12</v>
      </c>
      <c r="B29" s="29" t="s">
        <v>34</v>
      </c>
      <c r="C29" s="42" t="s">
        <v>35</v>
      </c>
      <c r="D29" s="44"/>
      <c r="E29" s="44"/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6">
        <v>278</v>
      </c>
      <c r="E30" s="36">
        <v>334</v>
      </c>
      <c r="F30" s="32">
        <f t="shared" si="0"/>
        <v>612</v>
      </c>
    </row>
    <row r="31" spans="1:6">
      <c r="A31" s="33">
        <v>14</v>
      </c>
      <c r="B31" s="29" t="s">
        <v>38</v>
      </c>
      <c r="C31" s="42" t="s">
        <v>39</v>
      </c>
      <c r="D31" s="36">
        <v>360</v>
      </c>
      <c r="E31" s="36">
        <v>432</v>
      </c>
      <c r="F31" s="32">
        <f t="shared" si="0"/>
        <v>792</v>
      </c>
    </row>
    <row r="32" spans="1:6">
      <c r="A32" s="28">
        <v>15</v>
      </c>
      <c r="B32" s="29" t="s">
        <v>40</v>
      </c>
      <c r="C32" s="41" t="s">
        <v>41</v>
      </c>
      <c r="D32" s="44"/>
      <c r="E32" s="44"/>
      <c r="F32" s="32">
        <f t="shared" si="0"/>
        <v>0</v>
      </c>
    </row>
    <row r="33" spans="1:6">
      <c r="A33" s="33">
        <v>16</v>
      </c>
      <c r="B33" s="29" t="s">
        <v>42</v>
      </c>
      <c r="C33" s="42" t="s">
        <v>43</v>
      </c>
      <c r="D33" s="31">
        <v>6747</v>
      </c>
      <c r="E33" s="31">
        <v>8096</v>
      </c>
      <c r="F33" s="32">
        <f t="shared" si="0"/>
        <v>14843</v>
      </c>
    </row>
    <row r="34" spans="1:6">
      <c r="A34" s="28">
        <v>17</v>
      </c>
      <c r="B34" s="29" t="s">
        <v>44</v>
      </c>
      <c r="C34" s="41" t="s">
        <v>45</v>
      </c>
      <c r="D34" s="36">
        <v>250</v>
      </c>
      <c r="E34" s="36">
        <v>300</v>
      </c>
      <c r="F34" s="32">
        <f t="shared" si="0"/>
        <v>550</v>
      </c>
    </row>
    <row r="35" spans="1:6">
      <c r="A35" s="33">
        <v>18</v>
      </c>
      <c r="B35" s="29" t="s">
        <v>46</v>
      </c>
      <c r="C35" s="42" t="s">
        <v>47</v>
      </c>
      <c r="D35" s="31">
        <v>1000</v>
      </c>
      <c r="E35" s="31">
        <v>1100</v>
      </c>
      <c r="F35" s="32">
        <f t="shared" si="0"/>
        <v>2100</v>
      </c>
    </row>
    <row r="36" spans="1:6">
      <c r="A36" s="28">
        <v>19</v>
      </c>
      <c r="B36" s="29" t="s">
        <v>48</v>
      </c>
      <c r="C36" s="41" t="s">
        <v>49</v>
      </c>
      <c r="D36" s="36">
        <v>25</v>
      </c>
      <c r="E36" s="36">
        <v>30</v>
      </c>
      <c r="F36" s="32">
        <f t="shared" si="0"/>
        <v>55</v>
      </c>
    </row>
    <row r="37" spans="1:6">
      <c r="A37" s="33">
        <v>20</v>
      </c>
      <c r="B37" s="29" t="s">
        <v>50</v>
      </c>
      <c r="C37" s="42" t="s">
        <v>51</v>
      </c>
      <c r="D37" s="31">
        <v>2100</v>
      </c>
      <c r="E37" s="31">
        <v>2520</v>
      </c>
      <c r="F37" s="32">
        <f t="shared" si="0"/>
        <v>4620</v>
      </c>
    </row>
    <row r="38" spans="1:6">
      <c r="A38" s="28">
        <v>21</v>
      </c>
      <c r="B38" s="29" t="s">
        <v>52</v>
      </c>
      <c r="C38" s="41" t="s">
        <v>53</v>
      </c>
      <c r="D38" s="36">
        <v>100</v>
      </c>
      <c r="E38" s="36">
        <v>120</v>
      </c>
      <c r="F38" s="32">
        <f t="shared" si="0"/>
        <v>220</v>
      </c>
    </row>
    <row r="39" spans="1:6">
      <c r="A39" s="33">
        <v>22</v>
      </c>
      <c r="B39" s="29" t="s">
        <v>54</v>
      </c>
      <c r="C39" s="42" t="s">
        <v>55</v>
      </c>
      <c r="D39" s="44"/>
      <c r="E39" s="44"/>
      <c r="F39" s="32">
        <f t="shared" si="0"/>
        <v>0</v>
      </c>
    </row>
    <row r="40" spans="1:6">
      <c r="A40" s="28">
        <v>23</v>
      </c>
      <c r="B40" s="29" t="s">
        <v>56</v>
      </c>
      <c r="C40" s="41" t="s">
        <v>57</v>
      </c>
      <c r="D40" s="31">
        <v>2600</v>
      </c>
      <c r="E40" s="31">
        <v>3120</v>
      </c>
      <c r="F40" s="32">
        <f t="shared" si="0"/>
        <v>5720</v>
      </c>
    </row>
    <row r="41" spans="1:6">
      <c r="A41" s="33">
        <v>24</v>
      </c>
      <c r="B41" s="29" t="s">
        <v>58</v>
      </c>
      <c r="C41" s="42" t="s">
        <v>59</v>
      </c>
      <c r="D41" s="36">
        <v>150</v>
      </c>
      <c r="E41" s="36">
        <v>180</v>
      </c>
      <c r="F41" s="32">
        <f t="shared" si="0"/>
        <v>330</v>
      </c>
    </row>
    <row r="42" spans="1:6">
      <c r="A42" s="28">
        <v>25</v>
      </c>
      <c r="B42" s="29" t="s">
        <v>60</v>
      </c>
      <c r="C42" s="41" t="s">
        <v>61</v>
      </c>
      <c r="D42" s="44"/>
      <c r="E42" s="44"/>
      <c r="F42" s="32">
        <f t="shared" si="0"/>
        <v>0</v>
      </c>
    </row>
    <row r="43" spans="1:6">
      <c r="A43" s="33">
        <v>26</v>
      </c>
      <c r="B43" s="29" t="s">
        <v>62</v>
      </c>
      <c r="C43" s="42" t="s">
        <v>63</v>
      </c>
      <c r="D43" s="44"/>
      <c r="E43" s="44"/>
      <c r="F43" s="32">
        <f t="shared" si="0"/>
        <v>0</v>
      </c>
    </row>
    <row r="44" spans="1:6">
      <c r="A44" s="28">
        <v>27</v>
      </c>
      <c r="B44" s="29" t="s">
        <v>64</v>
      </c>
      <c r="C44" s="41" t="s">
        <v>65</v>
      </c>
      <c r="D44" s="36">
        <v>180</v>
      </c>
      <c r="E44" s="36">
        <v>216</v>
      </c>
      <c r="F44" s="32">
        <f t="shared" si="0"/>
        <v>396</v>
      </c>
    </row>
    <row r="45" spans="1:6">
      <c r="A45" s="33">
        <v>28</v>
      </c>
      <c r="B45" s="29" t="s">
        <v>66</v>
      </c>
      <c r="C45" s="42" t="s">
        <v>67</v>
      </c>
      <c r="D45" s="44"/>
      <c r="E45" s="44"/>
      <c r="F45" s="32">
        <f t="shared" si="0"/>
        <v>0</v>
      </c>
    </row>
    <row r="46" spans="1:6">
      <c r="A46" s="28">
        <v>29</v>
      </c>
      <c r="B46" s="29" t="s">
        <v>68</v>
      </c>
      <c r="C46" s="41" t="s">
        <v>69</v>
      </c>
      <c r="D46" s="31">
        <v>1200</v>
      </c>
      <c r="E46" s="31">
        <v>1320</v>
      </c>
      <c r="F46" s="32">
        <f t="shared" si="0"/>
        <v>2520</v>
      </c>
    </row>
    <row r="47" spans="1:6">
      <c r="A47" s="33">
        <v>30</v>
      </c>
      <c r="B47" s="29" t="s">
        <v>70</v>
      </c>
      <c r="C47" s="42" t="s">
        <v>71</v>
      </c>
      <c r="D47" s="31">
        <v>1000</v>
      </c>
      <c r="E47" s="31">
        <v>1100</v>
      </c>
      <c r="F47" s="32">
        <f t="shared" si="0"/>
        <v>2100</v>
      </c>
    </row>
    <row r="48" spans="1:6">
      <c r="A48" s="28">
        <v>31</v>
      </c>
      <c r="B48" s="29" t="s">
        <v>72</v>
      </c>
      <c r="C48" s="41" t="s">
        <v>73</v>
      </c>
      <c r="D48" s="36">
        <v>50</v>
      </c>
      <c r="E48" s="36">
        <v>60</v>
      </c>
      <c r="F48" s="32">
        <f t="shared" si="0"/>
        <v>110</v>
      </c>
    </row>
    <row r="49" spans="1:6">
      <c r="A49" s="33">
        <v>32</v>
      </c>
      <c r="B49" s="29" t="s">
        <v>74</v>
      </c>
      <c r="C49" s="42" t="s">
        <v>75</v>
      </c>
      <c r="D49" s="44"/>
      <c r="E49" s="44"/>
      <c r="F49" s="32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36">
        <v>100</v>
      </c>
      <c r="E50" s="36">
        <v>120</v>
      </c>
      <c r="F50" s="32">
        <f t="shared" si="0"/>
        <v>220</v>
      </c>
    </row>
    <row r="51" spans="1:6">
      <c r="A51" s="33">
        <v>34</v>
      </c>
      <c r="B51" s="29" t="s">
        <v>78</v>
      </c>
      <c r="C51" s="42" t="s">
        <v>79</v>
      </c>
      <c r="D51" s="36">
        <v>320</v>
      </c>
      <c r="E51" s="36">
        <v>384</v>
      </c>
      <c r="F51" s="32">
        <f t="shared" si="0"/>
        <v>704</v>
      </c>
    </row>
    <row r="52" spans="1:6">
      <c r="A52" s="28">
        <v>35</v>
      </c>
      <c r="B52" s="29" t="s">
        <v>80</v>
      </c>
      <c r="C52" s="41" t="s">
        <v>81</v>
      </c>
      <c r="D52" s="44"/>
      <c r="E52" s="44"/>
      <c r="F52" s="32">
        <f t="shared" si="0"/>
        <v>0</v>
      </c>
    </row>
    <row r="53" spans="1:6">
      <c r="A53" s="33">
        <v>36</v>
      </c>
      <c r="B53" s="29" t="s">
        <v>82</v>
      </c>
      <c r="C53" s="42" t="s">
        <v>83</v>
      </c>
      <c r="D53" s="36">
        <v>120</v>
      </c>
      <c r="E53" s="36">
        <v>144</v>
      </c>
      <c r="F53" s="32">
        <f t="shared" si="0"/>
        <v>264</v>
      </c>
    </row>
    <row r="54" spans="1:6">
      <c r="A54" s="28">
        <v>37</v>
      </c>
      <c r="B54" s="29" t="s">
        <v>84</v>
      </c>
      <c r="C54" s="41" t="s">
        <v>85</v>
      </c>
      <c r="D54" s="44"/>
      <c r="E54" s="44"/>
      <c r="F54" s="32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31">
        <v>1900</v>
      </c>
      <c r="E55" s="31">
        <v>2280</v>
      </c>
      <c r="F55" s="32">
        <f t="shared" si="0"/>
        <v>4180</v>
      </c>
    </row>
    <row r="56" spans="1:6">
      <c r="A56" s="28">
        <v>39</v>
      </c>
      <c r="B56" s="29" t="s">
        <v>88</v>
      </c>
      <c r="C56" s="41" t="s">
        <v>89</v>
      </c>
      <c r="D56" s="36">
        <v>900</v>
      </c>
      <c r="E56" s="31">
        <v>1080</v>
      </c>
      <c r="F56" s="32">
        <f t="shared" si="0"/>
        <v>1980</v>
      </c>
    </row>
    <row r="57" spans="1:6">
      <c r="A57" s="33">
        <v>40</v>
      </c>
      <c r="B57" s="29" t="s">
        <v>90</v>
      </c>
      <c r="C57" s="42" t="s">
        <v>91</v>
      </c>
      <c r="D57" s="44"/>
      <c r="E57" s="44"/>
      <c r="F57" s="32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36">
        <v>200</v>
      </c>
      <c r="E58" s="36">
        <v>240</v>
      </c>
      <c r="F58" s="32">
        <f t="shared" si="0"/>
        <v>440</v>
      </c>
    </row>
    <row r="59" spans="1:6">
      <c r="A59" s="33">
        <v>43</v>
      </c>
      <c r="B59" s="29" t="s">
        <v>94</v>
      </c>
      <c r="C59" s="42" t="s">
        <v>95</v>
      </c>
      <c r="D59" s="44"/>
      <c r="E59" s="44"/>
      <c r="F59" s="32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44"/>
      <c r="E60" s="44"/>
      <c r="F60" s="32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36">
        <v>250</v>
      </c>
      <c r="E61" s="36">
        <v>300</v>
      </c>
      <c r="F61" s="32">
        <f t="shared" si="0"/>
        <v>550</v>
      </c>
    </row>
    <row r="62" spans="1:6">
      <c r="A62" s="28">
        <v>46</v>
      </c>
      <c r="B62" s="29" t="s">
        <v>100</v>
      </c>
      <c r="C62" s="41" t="s">
        <v>101</v>
      </c>
      <c r="D62" s="44"/>
      <c r="E62" s="44"/>
      <c r="F62" s="32">
        <f t="shared" si="0"/>
        <v>0</v>
      </c>
    </row>
    <row r="63" spans="1:6">
      <c r="A63" s="33">
        <v>47</v>
      </c>
      <c r="B63" s="29" t="s">
        <v>102</v>
      </c>
      <c r="C63" s="42" t="s">
        <v>103</v>
      </c>
      <c r="D63" s="36">
        <v>200</v>
      </c>
      <c r="E63" s="36">
        <v>240</v>
      </c>
      <c r="F63" s="32">
        <f t="shared" si="0"/>
        <v>440</v>
      </c>
    </row>
    <row r="64" spans="1:6">
      <c r="A64" s="28">
        <v>48</v>
      </c>
      <c r="B64" s="29" t="s">
        <v>104</v>
      </c>
      <c r="C64" s="41" t="s">
        <v>105</v>
      </c>
      <c r="D64" s="44"/>
      <c r="E64" s="44"/>
      <c r="F64" s="32">
        <f t="shared" si="0"/>
        <v>0</v>
      </c>
    </row>
    <row r="65" spans="1:6">
      <c r="A65" s="33">
        <v>49</v>
      </c>
      <c r="B65" s="29" t="s">
        <v>106</v>
      </c>
      <c r="C65" s="42" t="s">
        <v>107</v>
      </c>
      <c r="D65" s="36">
        <v>50</v>
      </c>
      <c r="E65" s="36">
        <v>60</v>
      </c>
      <c r="F65" s="32">
        <f t="shared" si="0"/>
        <v>110</v>
      </c>
    </row>
    <row r="66" spans="1:6">
      <c r="A66" s="28">
        <v>50</v>
      </c>
      <c r="B66" s="29" t="s">
        <v>108</v>
      </c>
      <c r="C66" s="41" t="s">
        <v>109</v>
      </c>
      <c r="D66" s="36">
        <v>50</v>
      </c>
      <c r="E66" s="36">
        <v>60</v>
      </c>
      <c r="F66" s="32">
        <f t="shared" si="0"/>
        <v>110</v>
      </c>
    </row>
    <row r="67" spans="1:6">
      <c r="A67" s="33">
        <v>51</v>
      </c>
      <c r="B67" s="29" t="s">
        <v>110</v>
      </c>
      <c r="C67" s="42" t="s">
        <v>111</v>
      </c>
      <c r="D67" s="44"/>
      <c r="E67" s="44"/>
      <c r="F67" s="32">
        <f t="shared" si="0"/>
        <v>0</v>
      </c>
    </row>
    <row r="68" spans="1:6">
      <c r="A68" s="28">
        <v>52</v>
      </c>
      <c r="B68" s="29" t="s">
        <v>112</v>
      </c>
      <c r="C68" s="41" t="s">
        <v>113</v>
      </c>
      <c r="D68" s="36">
        <v>600</v>
      </c>
      <c r="E68" s="36">
        <v>720</v>
      </c>
      <c r="F68" s="32">
        <f t="shared" si="0"/>
        <v>1320</v>
      </c>
    </row>
    <row r="69" spans="1:6">
      <c r="A69" s="33">
        <v>53</v>
      </c>
      <c r="B69" s="29" t="s">
        <v>114</v>
      </c>
      <c r="C69" s="42" t="s">
        <v>115</v>
      </c>
      <c r="D69" s="36">
        <v>300</v>
      </c>
      <c r="E69" s="36">
        <v>360</v>
      </c>
      <c r="F69" s="32">
        <f t="shared" si="0"/>
        <v>660</v>
      </c>
    </row>
    <row r="70" spans="1:6">
      <c r="A70" s="28">
        <v>54</v>
      </c>
      <c r="B70" s="29" t="s">
        <v>116</v>
      </c>
      <c r="C70" s="41" t="s">
        <v>117</v>
      </c>
      <c r="D70" s="31">
        <v>2900</v>
      </c>
      <c r="E70" s="31">
        <v>3480</v>
      </c>
      <c r="F70" s="32">
        <f t="shared" si="0"/>
        <v>6380</v>
      </c>
    </row>
    <row r="71" spans="1:6">
      <c r="A71" s="33">
        <v>55</v>
      </c>
      <c r="B71" s="29" t="s">
        <v>118</v>
      </c>
      <c r="C71" s="42" t="s">
        <v>119</v>
      </c>
      <c r="D71" s="36">
        <v>850</v>
      </c>
      <c r="E71" s="31">
        <v>1000</v>
      </c>
      <c r="F71" s="32">
        <f t="shared" si="0"/>
        <v>1850</v>
      </c>
    </row>
    <row r="72" spans="1:6">
      <c r="A72" s="28">
        <v>56</v>
      </c>
      <c r="B72" s="29" t="s">
        <v>120</v>
      </c>
      <c r="C72" s="41" t="s">
        <v>121</v>
      </c>
      <c r="D72" s="44"/>
      <c r="E72" s="44"/>
      <c r="F72" s="32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44"/>
      <c r="E73" s="44"/>
      <c r="F73" s="32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31">
        <v>2126</v>
      </c>
      <c r="E74" s="31">
        <v>2551</v>
      </c>
      <c r="F74" s="32">
        <f t="shared" si="0"/>
        <v>4677</v>
      </c>
    </row>
    <row r="75" spans="1:6">
      <c r="A75" s="33">
        <v>62</v>
      </c>
      <c r="B75" s="29" t="s">
        <v>126</v>
      </c>
      <c r="C75" s="42" t="s">
        <v>127</v>
      </c>
      <c r="D75" s="36">
        <v>200</v>
      </c>
      <c r="E75" s="36">
        <v>240</v>
      </c>
      <c r="F75" s="32">
        <f t="shared" si="0"/>
        <v>440</v>
      </c>
    </row>
    <row r="76" spans="1:6">
      <c r="A76" s="28">
        <v>63</v>
      </c>
      <c r="B76" s="29" t="s">
        <v>128</v>
      </c>
      <c r="C76" s="41" t="s">
        <v>129</v>
      </c>
      <c r="D76" s="36">
        <v>75</v>
      </c>
      <c r="E76" s="36">
        <v>90</v>
      </c>
      <c r="F76" s="32">
        <f t="shared" si="0"/>
        <v>165</v>
      </c>
    </row>
    <row r="77" spans="1:6">
      <c r="A77" s="33">
        <v>64</v>
      </c>
      <c r="B77" s="29" t="s">
        <v>130</v>
      </c>
      <c r="C77" s="42" t="s">
        <v>131</v>
      </c>
      <c r="D77" s="44"/>
      <c r="E77" s="44"/>
      <c r="F77" s="32">
        <f t="shared" si="0"/>
        <v>0</v>
      </c>
    </row>
    <row r="78" spans="1:6">
      <c r="A78" s="28">
        <v>65</v>
      </c>
      <c r="B78" s="29" t="s">
        <v>132</v>
      </c>
      <c r="C78" s="41" t="s">
        <v>133</v>
      </c>
      <c r="D78" s="31">
        <v>1205</v>
      </c>
      <c r="E78" s="31">
        <v>1446</v>
      </c>
      <c r="F78" s="32">
        <f t="shared" si="0"/>
        <v>2651</v>
      </c>
    </row>
    <row r="79" spans="1:6">
      <c r="A79" s="33">
        <v>66</v>
      </c>
      <c r="B79" s="29" t="s">
        <v>134</v>
      </c>
      <c r="C79" s="42" t="s">
        <v>135</v>
      </c>
      <c r="D79" s="31">
        <v>6200</v>
      </c>
      <c r="E79" s="31">
        <v>7400</v>
      </c>
      <c r="F79" s="32">
        <f t="shared" si="0"/>
        <v>13600</v>
      </c>
    </row>
    <row r="80" spans="1:6">
      <c r="A80" s="28">
        <v>67</v>
      </c>
      <c r="B80" s="29" t="s">
        <v>136</v>
      </c>
      <c r="C80" s="41" t="s">
        <v>137</v>
      </c>
      <c r="D80" s="44"/>
      <c r="E80" s="44"/>
      <c r="F80" s="32">
        <f t="shared" si="0"/>
        <v>0</v>
      </c>
    </row>
    <row r="81" spans="1:6">
      <c r="A81" s="33">
        <v>68</v>
      </c>
      <c r="B81" s="29" t="s">
        <v>138</v>
      </c>
      <c r="C81" s="42" t="s">
        <v>139</v>
      </c>
      <c r="D81" s="36">
        <v>250</v>
      </c>
      <c r="E81" s="36">
        <v>300</v>
      </c>
      <c r="F81" s="32">
        <f t="shared" si="0"/>
        <v>550</v>
      </c>
    </row>
    <row r="82" spans="1:6">
      <c r="A82" s="28">
        <v>69</v>
      </c>
      <c r="B82" s="29" t="s">
        <v>140</v>
      </c>
      <c r="C82" s="41" t="s">
        <v>141</v>
      </c>
      <c r="D82" s="31">
        <v>4000</v>
      </c>
      <c r="E82" s="31">
        <v>4600</v>
      </c>
      <c r="F82" s="32">
        <f t="shared" si="0"/>
        <v>8600</v>
      </c>
    </row>
    <row r="83" spans="1:6">
      <c r="A83" s="33">
        <v>70</v>
      </c>
      <c r="B83" s="29" t="s">
        <v>142</v>
      </c>
      <c r="C83" s="42" t="s">
        <v>143</v>
      </c>
      <c r="D83" s="44"/>
      <c r="E83" s="44"/>
      <c r="F83" s="32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31">
        <v>3124</v>
      </c>
      <c r="E84" s="31">
        <v>3749</v>
      </c>
      <c r="F84" s="32">
        <f t="shared" si="0"/>
        <v>6873</v>
      </c>
    </row>
    <row r="85" spans="1:6">
      <c r="A85" s="33">
        <v>72</v>
      </c>
      <c r="B85" s="29" t="s">
        <v>146</v>
      </c>
      <c r="C85" s="42" t="s">
        <v>147</v>
      </c>
      <c r="D85" s="44"/>
      <c r="E85" s="44"/>
      <c r="F85" s="32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36">
        <v>300</v>
      </c>
      <c r="E86" s="36">
        <v>350</v>
      </c>
      <c r="F86" s="32">
        <f t="shared" si="0"/>
        <v>650</v>
      </c>
    </row>
    <row r="87" spans="1:6">
      <c r="A87" s="33">
        <v>74</v>
      </c>
      <c r="B87" s="29" t="s">
        <v>150</v>
      </c>
      <c r="C87" s="42" t="s">
        <v>151</v>
      </c>
      <c r="D87" s="36">
        <v>400</v>
      </c>
      <c r="E87" s="36">
        <v>470</v>
      </c>
      <c r="F87" s="32">
        <f t="shared" si="0"/>
        <v>870</v>
      </c>
    </row>
    <row r="88" spans="1:6">
      <c r="A88" s="28">
        <v>76</v>
      </c>
      <c r="B88" s="29" t="s">
        <v>152</v>
      </c>
      <c r="C88" s="41" t="s">
        <v>153</v>
      </c>
      <c r="D88" s="36">
        <v>650</v>
      </c>
      <c r="E88" s="36">
        <v>800</v>
      </c>
      <c r="F88" s="32">
        <f t="shared" si="0"/>
        <v>1450</v>
      </c>
    </row>
    <row r="89" spans="1:6">
      <c r="A89" s="33">
        <v>78</v>
      </c>
      <c r="B89" s="29" t="s">
        <v>154</v>
      </c>
      <c r="C89" s="42" t="s">
        <v>155</v>
      </c>
      <c r="D89" s="36">
        <v>42</v>
      </c>
      <c r="E89" s="36">
        <v>50</v>
      </c>
      <c r="F89" s="32">
        <f t="shared" si="0"/>
        <v>92</v>
      </c>
    </row>
    <row r="90" spans="1:6">
      <c r="A90" s="28">
        <v>79</v>
      </c>
      <c r="B90" s="29" t="s">
        <v>156</v>
      </c>
      <c r="C90" s="41" t="s">
        <v>157</v>
      </c>
      <c r="D90" s="36">
        <v>10</v>
      </c>
      <c r="E90" s="36">
        <v>15</v>
      </c>
      <c r="F90" s="32">
        <f t="shared" si="0"/>
        <v>25</v>
      </c>
    </row>
    <row r="91" spans="1:6">
      <c r="A91" s="33">
        <v>80</v>
      </c>
      <c r="B91" s="29" t="s">
        <v>158</v>
      </c>
      <c r="C91" s="42" t="s">
        <v>159</v>
      </c>
      <c r="D91" s="31">
        <v>2000</v>
      </c>
      <c r="E91" s="31">
        <v>2500</v>
      </c>
      <c r="F91" s="32">
        <f t="shared" si="0"/>
        <v>4500</v>
      </c>
    </row>
    <row r="92" spans="1:6">
      <c r="A92" s="28">
        <v>81</v>
      </c>
      <c r="B92" s="29" t="s">
        <v>160</v>
      </c>
      <c r="C92" s="41" t="s">
        <v>161</v>
      </c>
      <c r="D92" s="31">
        <v>3000</v>
      </c>
      <c r="E92" s="31">
        <v>3900</v>
      </c>
      <c r="F92" s="32">
        <f t="shared" si="0"/>
        <v>6900</v>
      </c>
    </row>
    <row r="93" spans="1:6">
      <c r="A93" s="33">
        <v>82</v>
      </c>
      <c r="B93" s="29" t="s">
        <v>162</v>
      </c>
      <c r="C93" s="42" t="s">
        <v>163</v>
      </c>
      <c r="D93" s="36">
        <v>96</v>
      </c>
      <c r="E93" s="36">
        <v>115</v>
      </c>
      <c r="F93" s="32">
        <f t="shared" si="0"/>
        <v>211</v>
      </c>
    </row>
    <row r="94" spans="1:6">
      <c r="A94" s="28">
        <v>83</v>
      </c>
      <c r="B94" s="29" t="s">
        <v>164</v>
      </c>
      <c r="C94" s="41" t="s">
        <v>165</v>
      </c>
      <c r="D94" s="44"/>
      <c r="E94" s="44"/>
      <c r="F94" s="32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44"/>
      <c r="E95" s="44"/>
      <c r="F95" s="32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44"/>
      <c r="E96" s="44"/>
      <c r="F96" s="32">
        <f t="shared" si="0"/>
        <v>0</v>
      </c>
    </row>
    <row r="97" spans="1:6">
      <c r="A97" s="33">
        <v>86</v>
      </c>
      <c r="B97" s="29" t="s">
        <v>170</v>
      </c>
      <c r="C97" s="42" t="s">
        <v>171</v>
      </c>
      <c r="D97" s="36">
        <v>392</v>
      </c>
      <c r="E97" s="36">
        <v>470</v>
      </c>
      <c r="F97" s="32">
        <f t="shared" si="0"/>
        <v>862</v>
      </c>
    </row>
    <row r="98" spans="1:6">
      <c r="A98" s="28">
        <v>87</v>
      </c>
      <c r="B98" s="29" t="s">
        <v>172</v>
      </c>
      <c r="C98" s="41" t="s">
        <v>173</v>
      </c>
      <c r="D98" s="36">
        <v>700</v>
      </c>
      <c r="E98" s="36">
        <v>850</v>
      </c>
      <c r="F98" s="32">
        <f t="shared" si="0"/>
        <v>1550</v>
      </c>
    </row>
    <row r="99" spans="1:6">
      <c r="A99" s="33">
        <v>88</v>
      </c>
      <c r="B99" s="29" t="s">
        <v>174</v>
      </c>
      <c r="C99" s="42" t="s">
        <v>175</v>
      </c>
      <c r="D99" s="31">
        <v>5100</v>
      </c>
      <c r="E99" s="31">
        <v>6100</v>
      </c>
      <c r="F99" s="32">
        <f t="shared" si="0"/>
        <v>11200</v>
      </c>
    </row>
    <row r="100" spans="1:6">
      <c r="A100" s="28">
        <v>90</v>
      </c>
      <c r="B100" s="29" t="s">
        <v>176</v>
      </c>
      <c r="C100" s="41" t="s">
        <v>177</v>
      </c>
      <c r="D100" s="44"/>
      <c r="E100" s="44"/>
      <c r="F100" s="32">
        <f t="shared" si="0"/>
        <v>0</v>
      </c>
    </row>
    <row r="101" spans="1:6">
      <c r="A101" s="33">
        <v>91</v>
      </c>
      <c r="B101" s="29" t="s">
        <v>178</v>
      </c>
      <c r="C101" s="42" t="s">
        <v>179</v>
      </c>
      <c r="D101" s="44"/>
      <c r="E101" s="44"/>
      <c r="F101" s="32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36">
        <v>360</v>
      </c>
      <c r="E102" s="36">
        <v>430</v>
      </c>
      <c r="F102" s="32">
        <f t="shared" si="0"/>
        <v>790</v>
      </c>
    </row>
    <row r="103" spans="1:6">
      <c r="A103" s="33">
        <v>93</v>
      </c>
      <c r="B103" s="29" t="s">
        <v>182</v>
      </c>
      <c r="C103" s="42" t="s">
        <v>183</v>
      </c>
      <c r="D103" s="36">
        <v>200</v>
      </c>
      <c r="E103" s="36">
        <v>300</v>
      </c>
      <c r="F103" s="32">
        <f t="shared" si="0"/>
        <v>500</v>
      </c>
    </row>
    <row r="104" spans="1:6">
      <c r="A104" s="28">
        <v>94</v>
      </c>
      <c r="B104" s="29" t="s">
        <v>184</v>
      </c>
      <c r="C104" s="41" t="s">
        <v>185</v>
      </c>
      <c r="D104" s="36">
        <v>363</v>
      </c>
      <c r="E104" s="36">
        <v>436</v>
      </c>
      <c r="F104" s="32">
        <f t="shared" si="0"/>
        <v>799</v>
      </c>
    </row>
    <row r="105" spans="1:6">
      <c r="A105" s="33">
        <v>96</v>
      </c>
      <c r="B105" s="29" t="s">
        <v>186</v>
      </c>
      <c r="C105" s="42" t="s">
        <v>187</v>
      </c>
      <c r="D105" s="31">
        <v>1575</v>
      </c>
      <c r="E105" s="31">
        <v>1890</v>
      </c>
      <c r="F105" s="32">
        <f t="shared" si="0"/>
        <v>3465</v>
      </c>
    </row>
    <row r="106" spans="1:6">
      <c r="A106" s="28">
        <v>97</v>
      </c>
      <c r="B106" s="29" t="s">
        <v>188</v>
      </c>
      <c r="C106" s="41" t="s">
        <v>189</v>
      </c>
      <c r="D106" s="31">
        <v>1487</v>
      </c>
      <c r="E106" s="31">
        <v>1784</v>
      </c>
      <c r="F106" s="32">
        <f t="shared" si="0"/>
        <v>3271</v>
      </c>
    </row>
    <row r="107" spans="1:6">
      <c r="A107" s="33">
        <v>98</v>
      </c>
      <c r="B107" s="29" t="s">
        <v>190</v>
      </c>
      <c r="C107" s="42" t="s">
        <v>191</v>
      </c>
      <c r="D107" s="44"/>
      <c r="E107" s="44"/>
      <c r="F107" s="32">
        <f t="shared" si="0"/>
        <v>0</v>
      </c>
    </row>
    <row r="108" spans="1:6">
      <c r="A108" s="28">
        <v>99</v>
      </c>
      <c r="B108" s="29" t="s">
        <v>192</v>
      </c>
      <c r="C108" s="41" t="s">
        <v>193</v>
      </c>
      <c r="D108" s="44"/>
      <c r="E108" s="44"/>
      <c r="F108" s="32">
        <f t="shared" si="0"/>
        <v>0</v>
      </c>
    </row>
    <row r="109" spans="1:6">
      <c r="A109" s="33">
        <v>100</v>
      </c>
      <c r="B109" s="29" t="s">
        <v>194</v>
      </c>
      <c r="C109" s="42" t="s">
        <v>195</v>
      </c>
      <c r="D109" s="36">
        <v>500</v>
      </c>
      <c r="E109" s="36">
        <v>600</v>
      </c>
      <c r="F109" s="32">
        <f t="shared" si="0"/>
        <v>1100</v>
      </c>
    </row>
    <row r="110" spans="1:6">
      <c r="A110" s="28">
        <v>101</v>
      </c>
      <c r="B110" s="29" t="s">
        <v>196</v>
      </c>
      <c r="C110" s="41" t="s">
        <v>197</v>
      </c>
      <c r="D110" s="36">
        <v>600</v>
      </c>
      <c r="E110" s="36">
        <v>750</v>
      </c>
      <c r="F110" s="32">
        <f t="shared" si="0"/>
        <v>1350</v>
      </c>
    </row>
    <row r="111" spans="1:6">
      <c r="A111" s="33">
        <v>102</v>
      </c>
      <c r="B111" s="29" t="s">
        <v>198</v>
      </c>
      <c r="C111" s="42" t="s">
        <v>199</v>
      </c>
      <c r="D111" s="44"/>
      <c r="E111" s="44"/>
      <c r="F111" s="32">
        <f t="shared" si="0"/>
        <v>0</v>
      </c>
    </row>
    <row r="112" spans="1:6">
      <c r="A112" s="28">
        <v>103</v>
      </c>
      <c r="B112" s="29" t="s">
        <v>200</v>
      </c>
      <c r="C112" s="41" t="s">
        <v>201</v>
      </c>
      <c r="D112" s="36">
        <v>100</v>
      </c>
      <c r="E112" s="36">
        <v>120</v>
      </c>
      <c r="F112" s="32">
        <f t="shared" si="0"/>
        <v>220</v>
      </c>
    </row>
    <row r="113" spans="1:6">
      <c r="A113" s="33">
        <v>104</v>
      </c>
      <c r="B113" s="29" t="s">
        <v>202</v>
      </c>
      <c r="C113" s="42" t="s">
        <v>203</v>
      </c>
      <c r="D113" s="36">
        <v>250</v>
      </c>
      <c r="E113" s="36">
        <v>300</v>
      </c>
      <c r="F113" s="32">
        <f t="shared" si="0"/>
        <v>550</v>
      </c>
    </row>
    <row r="114" spans="1:6">
      <c r="A114" s="28">
        <v>105</v>
      </c>
      <c r="B114" s="29" t="s">
        <v>204</v>
      </c>
      <c r="C114" s="41" t="s">
        <v>205</v>
      </c>
      <c r="D114" s="44"/>
      <c r="E114" s="44"/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6">
        <v>150</v>
      </c>
      <c r="E115" s="36">
        <v>250</v>
      </c>
      <c r="F115" s="32">
        <f t="shared" si="0"/>
        <v>400</v>
      </c>
    </row>
    <row r="116" spans="1:6">
      <c r="A116" s="28">
        <v>107</v>
      </c>
      <c r="B116" s="29" t="s">
        <v>208</v>
      </c>
      <c r="C116" s="41" t="s">
        <v>209</v>
      </c>
      <c r="D116" s="36">
        <v>240</v>
      </c>
      <c r="E116" s="36">
        <v>288</v>
      </c>
      <c r="F116" s="32">
        <f t="shared" si="0"/>
        <v>528</v>
      </c>
    </row>
    <row r="117" spans="1:6">
      <c r="A117" s="33">
        <v>108</v>
      </c>
      <c r="B117" s="29" t="s">
        <v>210</v>
      </c>
      <c r="C117" s="42" t="s">
        <v>211</v>
      </c>
      <c r="D117" s="36">
        <v>30</v>
      </c>
      <c r="E117" s="36">
        <v>36</v>
      </c>
      <c r="F117" s="32">
        <f t="shared" si="0"/>
        <v>66</v>
      </c>
    </row>
    <row r="118" spans="1:6">
      <c r="A118" s="28">
        <v>109</v>
      </c>
      <c r="B118" s="29" t="s">
        <v>212</v>
      </c>
      <c r="C118" s="41" t="s">
        <v>213</v>
      </c>
      <c r="D118" s="36">
        <v>10</v>
      </c>
      <c r="E118" s="36">
        <v>12</v>
      </c>
      <c r="F118" s="32">
        <f t="shared" si="0"/>
        <v>22</v>
      </c>
    </row>
    <row r="119" spans="1:6">
      <c r="A119" s="33">
        <v>110</v>
      </c>
      <c r="B119" s="29" t="s">
        <v>214</v>
      </c>
      <c r="C119" s="42" t="s">
        <v>215</v>
      </c>
      <c r="D119" s="44"/>
      <c r="E119" s="44"/>
      <c r="F119" s="32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6">
        <v>50</v>
      </c>
      <c r="E120" s="36">
        <v>60</v>
      </c>
      <c r="F120" s="32">
        <f t="shared" si="0"/>
        <v>110</v>
      </c>
    </row>
    <row r="121" spans="1:6">
      <c r="A121" s="33">
        <v>112</v>
      </c>
      <c r="B121" s="29" t="s">
        <v>218</v>
      </c>
      <c r="C121" s="42" t="s">
        <v>219</v>
      </c>
      <c r="D121" s="44"/>
      <c r="E121" s="44"/>
      <c r="F121" s="32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36">
        <v>500</v>
      </c>
      <c r="E122" s="36">
        <v>650</v>
      </c>
      <c r="F122" s="32">
        <f t="shared" si="0"/>
        <v>1150</v>
      </c>
    </row>
    <row r="123" spans="1:6">
      <c r="A123" s="33">
        <v>114</v>
      </c>
      <c r="B123" s="29" t="s">
        <v>222</v>
      </c>
      <c r="C123" s="42" t="s">
        <v>223</v>
      </c>
      <c r="D123" s="36">
        <v>310</v>
      </c>
      <c r="E123" s="36">
        <v>372</v>
      </c>
      <c r="F123" s="32">
        <f t="shared" si="0"/>
        <v>682</v>
      </c>
    </row>
    <row r="124" spans="1:6">
      <c r="A124" s="28">
        <v>115</v>
      </c>
      <c r="B124" s="29" t="s">
        <v>224</v>
      </c>
      <c r="C124" s="41" t="s">
        <v>225</v>
      </c>
      <c r="D124" s="36">
        <v>250</v>
      </c>
      <c r="E124" s="36">
        <v>325</v>
      </c>
      <c r="F124" s="32">
        <f t="shared" si="0"/>
        <v>575</v>
      </c>
    </row>
    <row r="125" spans="1:6">
      <c r="A125" s="33">
        <v>116</v>
      </c>
      <c r="B125" s="29" t="s">
        <v>226</v>
      </c>
      <c r="C125" s="42" t="s">
        <v>227</v>
      </c>
      <c r="D125" s="44"/>
      <c r="E125" s="44"/>
      <c r="F125" s="32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36">
        <v>40</v>
      </c>
      <c r="E126" s="36">
        <v>48</v>
      </c>
      <c r="F126" s="32">
        <f t="shared" si="0"/>
        <v>88</v>
      </c>
    </row>
    <row r="127" spans="1:6">
      <c r="A127" s="33">
        <v>118</v>
      </c>
      <c r="B127" s="29" t="s">
        <v>230</v>
      </c>
      <c r="C127" s="42" t="s">
        <v>231</v>
      </c>
      <c r="D127" s="36">
        <v>40</v>
      </c>
      <c r="E127" s="36">
        <v>48</v>
      </c>
      <c r="F127" s="32">
        <f t="shared" si="0"/>
        <v>88</v>
      </c>
    </row>
    <row r="128" spans="1:6">
      <c r="A128" s="28">
        <v>119</v>
      </c>
      <c r="B128" s="29" t="s">
        <v>232</v>
      </c>
      <c r="C128" s="41" t="s">
        <v>233</v>
      </c>
      <c r="D128" s="36">
        <v>50</v>
      </c>
      <c r="E128" s="36">
        <v>60</v>
      </c>
      <c r="F128" s="32">
        <f t="shared" si="0"/>
        <v>110</v>
      </c>
    </row>
    <row r="129" spans="1:6">
      <c r="A129" s="33">
        <v>120</v>
      </c>
      <c r="B129" s="29" t="s">
        <v>234</v>
      </c>
      <c r="C129" s="42" t="s">
        <v>235</v>
      </c>
      <c r="D129" s="36">
        <v>163</v>
      </c>
      <c r="E129" s="36">
        <v>196</v>
      </c>
      <c r="F129" s="32">
        <f t="shared" si="0"/>
        <v>359</v>
      </c>
    </row>
    <row r="130" spans="1:6">
      <c r="A130" s="28">
        <v>121</v>
      </c>
      <c r="B130" s="29" t="s">
        <v>236</v>
      </c>
      <c r="C130" s="41" t="s">
        <v>237</v>
      </c>
      <c r="D130" s="31">
        <v>2600</v>
      </c>
      <c r="E130" s="31">
        <v>3200</v>
      </c>
      <c r="F130" s="32">
        <f t="shared" si="0"/>
        <v>5800</v>
      </c>
    </row>
    <row r="131" spans="1:6">
      <c r="A131" s="33">
        <v>122</v>
      </c>
      <c r="B131" s="29" t="s">
        <v>238</v>
      </c>
      <c r="C131" s="42" t="s">
        <v>239</v>
      </c>
      <c r="D131" s="36">
        <v>30</v>
      </c>
      <c r="E131" s="36">
        <v>36</v>
      </c>
      <c r="F131" s="32">
        <f t="shared" si="0"/>
        <v>66</v>
      </c>
    </row>
    <row r="132" spans="1:6">
      <c r="A132" s="28">
        <v>123</v>
      </c>
      <c r="B132" s="29" t="s">
        <v>240</v>
      </c>
      <c r="C132" s="41" t="s">
        <v>241</v>
      </c>
      <c r="D132" s="36">
        <v>30</v>
      </c>
      <c r="E132" s="36">
        <v>40</v>
      </c>
      <c r="F132" s="32">
        <f t="shared" si="0"/>
        <v>70</v>
      </c>
    </row>
    <row r="133" spans="1:6">
      <c r="A133" s="33">
        <v>125</v>
      </c>
      <c r="B133" s="29" t="s">
        <v>242</v>
      </c>
      <c r="C133" s="42" t="s">
        <v>243</v>
      </c>
      <c r="D133" s="31">
        <v>2250</v>
      </c>
      <c r="E133" s="31">
        <v>2700</v>
      </c>
      <c r="F133" s="32">
        <f t="shared" si="0"/>
        <v>4950</v>
      </c>
    </row>
    <row r="134" spans="1:6">
      <c r="A134" s="28">
        <v>126</v>
      </c>
      <c r="B134" s="29" t="s">
        <v>244</v>
      </c>
      <c r="C134" s="41" t="s">
        <v>245</v>
      </c>
      <c r="D134" s="36">
        <v>390</v>
      </c>
      <c r="E134" s="36">
        <v>468</v>
      </c>
      <c r="F134" s="32">
        <f t="shared" si="0"/>
        <v>858</v>
      </c>
    </row>
    <row r="135" spans="1:6">
      <c r="A135" s="33">
        <v>127</v>
      </c>
      <c r="B135" s="29" t="s">
        <v>246</v>
      </c>
      <c r="C135" s="42" t="s">
        <v>247</v>
      </c>
      <c r="D135" s="31">
        <v>1500</v>
      </c>
      <c r="E135" s="31">
        <v>2100</v>
      </c>
      <c r="F135" s="32">
        <f t="shared" si="0"/>
        <v>3600</v>
      </c>
    </row>
    <row r="136" spans="1:6">
      <c r="A136" s="28">
        <v>128</v>
      </c>
      <c r="B136" s="29" t="s">
        <v>248</v>
      </c>
      <c r="C136" s="41" t="s">
        <v>249</v>
      </c>
      <c r="D136" s="44"/>
      <c r="E136" s="44"/>
      <c r="F136" s="32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36">
        <v>180</v>
      </c>
      <c r="E137" s="36">
        <v>200</v>
      </c>
      <c r="F137" s="32">
        <f t="shared" si="0"/>
        <v>380</v>
      </c>
    </row>
    <row r="138" spans="1:6">
      <c r="A138" s="28">
        <v>130</v>
      </c>
      <c r="B138" s="29" t="s">
        <v>252</v>
      </c>
      <c r="C138" s="41" t="s">
        <v>253</v>
      </c>
      <c r="D138" s="44"/>
      <c r="E138" s="44"/>
      <c r="F138" s="32">
        <f t="shared" si="0"/>
        <v>0</v>
      </c>
    </row>
    <row r="139" spans="1:6">
      <c r="A139" s="33">
        <v>131</v>
      </c>
      <c r="B139" s="29" t="s">
        <v>254</v>
      </c>
      <c r="C139" s="42" t="s">
        <v>255</v>
      </c>
      <c r="D139" s="31">
        <v>1300</v>
      </c>
      <c r="E139" s="31">
        <v>1900</v>
      </c>
      <c r="F139" s="32">
        <f t="shared" si="0"/>
        <v>3200</v>
      </c>
    </row>
    <row r="140" spans="1:6">
      <c r="A140" s="28">
        <v>132</v>
      </c>
      <c r="B140" s="29" t="s">
        <v>256</v>
      </c>
      <c r="C140" s="41" t="s">
        <v>257</v>
      </c>
      <c r="D140" s="44"/>
      <c r="E140" s="44"/>
      <c r="F140" s="32">
        <f t="shared" si="0"/>
        <v>0</v>
      </c>
    </row>
    <row r="141" spans="1:6">
      <c r="A141" s="33">
        <v>133</v>
      </c>
      <c r="B141" s="29" t="s">
        <v>258</v>
      </c>
      <c r="C141" s="42" t="s">
        <v>259</v>
      </c>
      <c r="D141" s="36">
        <v>700</v>
      </c>
      <c r="E141" s="36">
        <v>840</v>
      </c>
      <c r="F141" s="32">
        <f t="shared" si="0"/>
        <v>1540</v>
      </c>
    </row>
    <row r="142" spans="1:6">
      <c r="A142" s="28">
        <v>134</v>
      </c>
      <c r="B142" s="29" t="s">
        <v>260</v>
      </c>
      <c r="C142" s="41" t="s">
        <v>261</v>
      </c>
      <c r="D142" s="36">
        <v>720</v>
      </c>
      <c r="E142" s="36">
        <v>864</v>
      </c>
      <c r="F142" s="32">
        <f t="shared" si="0"/>
        <v>1584</v>
      </c>
    </row>
    <row r="143" spans="1:6">
      <c r="A143" s="33">
        <v>135</v>
      </c>
      <c r="B143" s="29" t="s">
        <v>262</v>
      </c>
      <c r="C143" s="42" t="s">
        <v>263</v>
      </c>
      <c r="D143" s="44"/>
      <c r="E143" s="44"/>
      <c r="F143" s="32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36">
        <v>25</v>
      </c>
      <c r="E144" s="36">
        <v>30</v>
      </c>
      <c r="F144" s="32">
        <f t="shared" si="0"/>
        <v>55</v>
      </c>
    </row>
    <row r="145" spans="1:6">
      <c r="A145" s="33">
        <v>138</v>
      </c>
      <c r="B145" s="29" t="s">
        <v>266</v>
      </c>
      <c r="C145" s="42" t="s">
        <v>267</v>
      </c>
      <c r="D145" s="36">
        <v>500</v>
      </c>
      <c r="E145" s="36">
        <v>550</v>
      </c>
      <c r="F145" s="32">
        <f t="shared" si="0"/>
        <v>1050</v>
      </c>
    </row>
    <row r="146" spans="1:6">
      <c r="A146" s="28">
        <v>139</v>
      </c>
      <c r="B146" s="29" t="s">
        <v>268</v>
      </c>
      <c r="C146" s="41" t="s">
        <v>269</v>
      </c>
      <c r="D146" s="44"/>
      <c r="E146" s="44"/>
      <c r="F146" s="32">
        <f t="shared" si="0"/>
        <v>0</v>
      </c>
    </row>
    <row r="147" spans="1:6">
      <c r="A147" s="33">
        <v>140</v>
      </c>
      <c r="B147" s="29" t="s">
        <v>270</v>
      </c>
      <c r="C147" s="42" t="s">
        <v>271</v>
      </c>
      <c r="D147" s="31">
        <v>10000</v>
      </c>
      <c r="E147" s="31">
        <v>13400</v>
      </c>
      <c r="F147" s="32">
        <f t="shared" si="0"/>
        <v>23400</v>
      </c>
    </row>
    <row r="148" spans="1:6">
      <c r="A148" s="28">
        <v>141</v>
      </c>
      <c r="B148" s="29" t="s">
        <v>272</v>
      </c>
      <c r="C148" s="41" t="s">
        <v>273</v>
      </c>
      <c r="D148" s="36">
        <v>800</v>
      </c>
      <c r="E148" s="36">
        <v>960</v>
      </c>
      <c r="F148" s="32">
        <f t="shared" si="0"/>
        <v>1760</v>
      </c>
    </row>
    <row r="149" spans="1:6">
      <c r="A149" s="33">
        <v>142</v>
      </c>
      <c r="B149" s="29" t="s">
        <v>274</v>
      </c>
      <c r="C149" s="42" t="s">
        <v>275</v>
      </c>
      <c r="D149" s="31">
        <v>4500</v>
      </c>
      <c r="E149" s="31">
        <v>5500</v>
      </c>
      <c r="F149" s="32">
        <f t="shared" si="0"/>
        <v>10000</v>
      </c>
    </row>
    <row r="150" spans="1:6">
      <c r="A150" s="28">
        <v>143</v>
      </c>
      <c r="B150" s="29" t="s">
        <v>276</v>
      </c>
      <c r="C150" s="41" t="s">
        <v>277</v>
      </c>
      <c r="D150" s="31">
        <v>8700</v>
      </c>
      <c r="E150" s="31">
        <v>9500</v>
      </c>
      <c r="F150" s="32">
        <f t="shared" si="0"/>
        <v>18200</v>
      </c>
    </row>
    <row r="151" spans="1:6">
      <c r="A151" s="33">
        <v>144</v>
      </c>
      <c r="B151" s="29" t="s">
        <v>278</v>
      </c>
      <c r="C151" s="42" t="s">
        <v>279</v>
      </c>
      <c r="D151" s="36">
        <v>264</v>
      </c>
      <c r="E151" s="36">
        <v>317</v>
      </c>
      <c r="F151" s="32">
        <f t="shared" si="0"/>
        <v>581</v>
      </c>
    </row>
    <row r="152" spans="1:6">
      <c r="A152" s="28">
        <v>145</v>
      </c>
      <c r="B152" s="29" t="s">
        <v>280</v>
      </c>
      <c r="C152" s="41" t="s">
        <v>281</v>
      </c>
      <c r="D152" s="44"/>
      <c r="E152" s="44"/>
      <c r="F152" s="32">
        <f t="shared" si="0"/>
        <v>0</v>
      </c>
    </row>
    <row r="153" spans="1:6">
      <c r="A153" s="33">
        <v>146</v>
      </c>
      <c r="B153" s="29" t="s">
        <v>282</v>
      </c>
      <c r="C153" s="42" t="s">
        <v>283</v>
      </c>
      <c r="D153" s="36">
        <v>180</v>
      </c>
      <c r="E153" s="36">
        <v>216</v>
      </c>
      <c r="F153" s="32">
        <f t="shared" si="0"/>
        <v>396</v>
      </c>
    </row>
    <row r="154" spans="1:6">
      <c r="A154" s="28">
        <v>147</v>
      </c>
      <c r="B154" s="29" t="s">
        <v>284</v>
      </c>
      <c r="C154" s="41" t="s">
        <v>285</v>
      </c>
      <c r="D154" s="36">
        <v>10</v>
      </c>
      <c r="E154" s="36">
        <v>15</v>
      </c>
      <c r="F154" s="32">
        <f t="shared" si="0"/>
        <v>25</v>
      </c>
    </row>
    <row r="155" spans="1:6">
      <c r="A155" s="33">
        <v>150</v>
      </c>
      <c r="B155" s="29" t="s">
        <v>286</v>
      </c>
      <c r="C155" s="42" t="s">
        <v>287</v>
      </c>
      <c r="D155" s="36">
        <v>172</v>
      </c>
      <c r="E155" s="36">
        <v>206</v>
      </c>
      <c r="F155" s="32">
        <f t="shared" si="0"/>
        <v>378</v>
      </c>
    </row>
    <row r="156" spans="1:6">
      <c r="A156" s="28">
        <v>153</v>
      </c>
      <c r="B156" s="29" t="s">
        <v>288</v>
      </c>
      <c r="C156" s="41" t="s">
        <v>289</v>
      </c>
      <c r="D156" s="44"/>
      <c r="E156" s="44"/>
      <c r="F156" s="32">
        <f t="shared" si="0"/>
        <v>0</v>
      </c>
    </row>
    <row r="157" spans="1:6">
      <c r="A157" s="33">
        <v>154</v>
      </c>
      <c r="B157" s="29" t="s">
        <v>290</v>
      </c>
      <c r="C157" s="42" t="s">
        <v>291</v>
      </c>
      <c r="D157" s="44"/>
      <c r="E157" s="44"/>
      <c r="F157" s="32">
        <f t="shared" si="0"/>
        <v>0</v>
      </c>
    </row>
    <row r="158" spans="1:6">
      <c r="A158" s="28">
        <v>155</v>
      </c>
      <c r="B158" s="29" t="s">
        <v>292</v>
      </c>
      <c r="C158" s="41" t="s">
        <v>293</v>
      </c>
      <c r="D158" s="44"/>
      <c r="E158" s="44"/>
      <c r="F158" s="32">
        <f t="shared" si="0"/>
        <v>0</v>
      </c>
    </row>
    <row r="159" spans="1:6">
      <c r="A159" s="33">
        <v>156</v>
      </c>
      <c r="B159" s="29" t="s">
        <v>294</v>
      </c>
      <c r="C159" s="42" t="s">
        <v>295</v>
      </c>
      <c r="D159" s="36">
        <v>200</v>
      </c>
      <c r="E159" s="36">
        <v>240</v>
      </c>
      <c r="F159" s="32">
        <f t="shared" si="0"/>
        <v>440</v>
      </c>
    </row>
    <row r="160" spans="1:6">
      <c r="A160" s="28">
        <v>157</v>
      </c>
      <c r="B160" s="29" t="s">
        <v>296</v>
      </c>
      <c r="C160" s="41" t="s">
        <v>297</v>
      </c>
      <c r="D160" s="31">
        <v>1000</v>
      </c>
      <c r="E160" s="31">
        <v>1300</v>
      </c>
      <c r="F160" s="32">
        <f t="shared" si="0"/>
        <v>2300</v>
      </c>
    </row>
    <row r="161" spans="1:6">
      <c r="A161" s="33">
        <v>158</v>
      </c>
      <c r="B161" s="29" t="s">
        <v>298</v>
      </c>
      <c r="C161" s="42" t="s">
        <v>299</v>
      </c>
      <c r="D161" s="44"/>
      <c r="E161" s="44"/>
      <c r="F161" s="32">
        <f t="shared" si="0"/>
        <v>0</v>
      </c>
    </row>
    <row r="162" spans="1:6">
      <c r="A162" s="28">
        <v>159</v>
      </c>
      <c r="B162" s="29" t="s">
        <v>300</v>
      </c>
      <c r="C162" s="41" t="s">
        <v>301</v>
      </c>
      <c r="D162" s="31">
        <v>2300</v>
      </c>
      <c r="E162" s="31">
        <v>2760</v>
      </c>
      <c r="F162" s="32">
        <f t="shared" si="0"/>
        <v>5060</v>
      </c>
    </row>
    <row r="163" spans="1:6">
      <c r="A163" s="33">
        <v>160</v>
      </c>
      <c r="B163" s="29" t="s">
        <v>302</v>
      </c>
      <c r="C163" s="42" t="s">
        <v>303</v>
      </c>
      <c r="D163" s="31">
        <v>1000</v>
      </c>
      <c r="E163" s="31">
        <v>1350</v>
      </c>
      <c r="F163" s="32">
        <f t="shared" si="0"/>
        <v>2350</v>
      </c>
    </row>
    <row r="164" spans="1:6">
      <c r="A164" s="28">
        <v>161</v>
      </c>
      <c r="B164" s="29" t="s">
        <v>304</v>
      </c>
      <c r="C164" s="41" t="s">
        <v>305</v>
      </c>
      <c r="D164" s="36">
        <v>63</v>
      </c>
      <c r="E164" s="36">
        <v>76</v>
      </c>
      <c r="F164" s="32">
        <f t="shared" si="0"/>
        <v>139</v>
      </c>
    </row>
    <row r="165" spans="1:6">
      <c r="A165" s="33">
        <v>162</v>
      </c>
      <c r="B165" s="29" t="s">
        <v>306</v>
      </c>
      <c r="C165" s="42" t="s">
        <v>307</v>
      </c>
      <c r="D165" s="36">
        <v>100</v>
      </c>
      <c r="E165" s="36">
        <v>120</v>
      </c>
      <c r="F165" s="32">
        <f t="shared" si="0"/>
        <v>220</v>
      </c>
    </row>
    <row r="166" spans="1:6">
      <c r="A166" s="28">
        <v>163</v>
      </c>
      <c r="B166" s="29" t="s">
        <v>308</v>
      </c>
      <c r="C166" s="41" t="s">
        <v>309</v>
      </c>
      <c r="D166" s="44"/>
      <c r="E166" s="44"/>
      <c r="F166" s="32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44"/>
      <c r="E167" s="44"/>
      <c r="F167" s="32">
        <f t="shared" si="0"/>
        <v>0</v>
      </c>
    </row>
    <row r="168" spans="1:6">
      <c r="A168" s="28">
        <v>165</v>
      </c>
      <c r="B168" s="29" t="s">
        <v>312</v>
      </c>
      <c r="C168" s="41" t="s">
        <v>313</v>
      </c>
      <c r="D168" s="44"/>
      <c r="E168" s="44"/>
      <c r="F168" s="32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6">
        <v>500</v>
      </c>
      <c r="E169" s="36">
        <v>600</v>
      </c>
      <c r="F169" s="32">
        <f t="shared" si="0"/>
        <v>1100</v>
      </c>
    </row>
    <row r="170" spans="1:6">
      <c r="A170" s="28">
        <v>167</v>
      </c>
      <c r="B170" s="29" t="s">
        <v>316</v>
      </c>
      <c r="C170" s="41" t="s">
        <v>317</v>
      </c>
      <c r="D170" s="36">
        <v>250</v>
      </c>
      <c r="E170" s="36">
        <v>320</v>
      </c>
      <c r="F170" s="32">
        <f t="shared" si="0"/>
        <v>570</v>
      </c>
    </row>
    <row r="171" spans="1:6">
      <c r="A171" s="33">
        <v>168</v>
      </c>
      <c r="B171" s="29" t="s">
        <v>318</v>
      </c>
      <c r="C171" s="42" t="s">
        <v>319</v>
      </c>
      <c r="D171" s="44"/>
      <c r="E171" s="44"/>
      <c r="F171" s="32">
        <f t="shared" si="0"/>
        <v>0</v>
      </c>
    </row>
    <row r="172" spans="1:6">
      <c r="A172" s="28">
        <v>169</v>
      </c>
      <c r="B172" s="29" t="s">
        <v>320</v>
      </c>
      <c r="C172" s="41" t="s">
        <v>321</v>
      </c>
      <c r="D172" s="36">
        <v>90</v>
      </c>
      <c r="E172" s="36">
        <v>108</v>
      </c>
      <c r="F172" s="32">
        <f t="shared" si="0"/>
        <v>198</v>
      </c>
    </row>
    <row r="173" spans="1:6">
      <c r="A173" s="33">
        <v>170</v>
      </c>
      <c r="B173" s="29" t="s">
        <v>322</v>
      </c>
      <c r="C173" s="42" t="s">
        <v>323</v>
      </c>
      <c r="D173" s="44"/>
      <c r="E173" s="44"/>
      <c r="F173" s="32">
        <f t="shared" si="0"/>
        <v>0</v>
      </c>
    </row>
    <row r="174" spans="1:6">
      <c r="A174" s="28">
        <v>171</v>
      </c>
      <c r="B174" s="29" t="s">
        <v>324</v>
      </c>
      <c r="C174" s="41" t="s">
        <v>325</v>
      </c>
      <c r="D174" s="36">
        <v>310</v>
      </c>
      <c r="E174" s="36">
        <v>400</v>
      </c>
      <c r="F174" s="32">
        <f t="shared" si="0"/>
        <v>710</v>
      </c>
    </row>
    <row r="175" spans="1:6">
      <c r="A175" s="33">
        <v>172</v>
      </c>
      <c r="B175" s="29" t="s">
        <v>326</v>
      </c>
      <c r="C175" s="42" t="s">
        <v>327</v>
      </c>
      <c r="D175" s="44"/>
      <c r="E175" s="44"/>
      <c r="F175" s="32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44"/>
      <c r="E176" s="44"/>
      <c r="F176" s="32">
        <f t="shared" si="0"/>
        <v>0</v>
      </c>
    </row>
    <row r="177" spans="1:6">
      <c r="A177" s="33">
        <v>174</v>
      </c>
      <c r="B177" s="29" t="s">
        <v>330</v>
      </c>
      <c r="C177" s="42" t="s">
        <v>331</v>
      </c>
      <c r="D177" s="36">
        <v>3</v>
      </c>
      <c r="E177" s="36">
        <v>6</v>
      </c>
      <c r="F177" s="32">
        <f t="shared" si="0"/>
        <v>9</v>
      </c>
    </row>
    <row r="178" spans="1:6">
      <c r="A178" s="28">
        <v>175</v>
      </c>
      <c r="B178" s="29" t="s">
        <v>332</v>
      </c>
      <c r="C178" s="41" t="s">
        <v>333</v>
      </c>
      <c r="D178" s="36">
        <v>10</v>
      </c>
      <c r="E178" s="36">
        <v>15</v>
      </c>
      <c r="F178" s="32">
        <f t="shared" si="0"/>
        <v>25</v>
      </c>
    </row>
    <row r="179" spans="1:6">
      <c r="A179" s="33">
        <v>176</v>
      </c>
      <c r="B179" s="29" t="s">
        <v>334</v>
      </c>
      <c r="C179" s="42" t="s">
        <v>335</v>
      </c>
      <c r="D179" s="36">
        <v>10</v>
      </c>
      <c r="E179" s="36">
        <v>15</v>
      </c>
      <c r="F179" s="32">
        <f t="shared" si="0"/>
        <v>25</v>
      </c>
    </row>
    <row r="180" spans="1:6">
      <c r="A180" s="28">
        <v>177</v>
      </c>
      <c r="B180" s="29" t="s">
        <v>336</v>
      </c>
      <c r="C180" s="41" t="s">
        <v>337</v>
      </c>
      <c r="D180" s="44"/>
      <c r="E180" s="44"/>
      <c r="F180" s="32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44"/>
      <c r="E181" s="44"/>
      <c r="F181" s="32">
        <f t="shared" si="0"/>
        <v>0</v>
      </c>
    </row>
    <row r="182" spans="1:6">
      <c r="A182" s="28">
        <v>179</v>
      </c>
      <c r="B182" s="29" t="s">
        <v>340</v>
      </c>
      <c r="C182" s="41" t="s">
        <v>341</v>
      </c>
      <c r="D182" s="44"/>
      <c r="E182" s="44"/>
      <c r="F182" s="32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36">
        <v>500</v>
      </c>
      <c r="E183" s="36">
        <v>720</v>
      </c>
      <c r="F183" s="32">
        <f t="shared" si="0"/>
        <v>1220</v>
      </c>
    </row>
    <row r="184" spans="1:6">
      <c r="A184" s="28">
        <v>181</v>
      </c>
      <c r="B184" s="29" t="s">
        <v>344</v>
      </c>
      <c r="C184" s="41" t="s">
        <v>345</v>
      </c>
      <c r="D184" s="36">
        <v>840</v>
      </c>
      <c r="E184" s="31">
        <v>1008</v>
      </c>
      <c r="F184" s="32">
        <f t="shared" si="0"/>
        <v>1848</v>
      </c>
    </row>
    <row r="185" spans="1:6">
      <c r="A185" s="33">
        <v>182</v>
      </c>
      <c r="B185" s="29" t="s">
        <v>346</v>
      </c>
      <c r="C185" s="42" t="s">
        <v>347</v>
      </c>
      <c r="D185" s="31">
        <v>1296</v>
      </c>
      <c r="E185" s="31">
        <v>1555</v>
      </c>
      <c r="F185" s="32">
        <f t="shared" si="0"/>
        <v>2851</v>
      </c>
    </row>
    <row r="186" spans="1:6">
      <c r="A186" s="28">
        <v>183</v>
      </c>
      <c r="B186" s="29" t="s">
        <v>348</v>
      </c>
      <c r="C186" s="41" t="s">
        <v>349</v>
      </c>
      <c r="D186" s="31">
        <v>2300</v>
      </c>
      <c r="E186" s="31">
        <v>2760</v>
      </c>
      <c r="F186" s="32">
        <f t="shared" si="0"/>
        <v>5060</v>
      </c>
    </row>
    <row r="187" spans="1:6">
      <c r="A187" s="33">
        <v>184</v>
      </c>
      <c r="B187" s="29" t="s">
        <v>350</v>
      </c>
      <c r="C187" s="42" t="s">
        <v>351</v>
      </c>
      <c r="D187" s="36">
        <v>510</v>
      </c>
      <c r="E187" s="36">
        <v>612</v>
      </c>
      <c r="F187" s="32">
        <f t="shared" si="0"/>
        <v>1122</v>
      </c>
    </row>
    <row r="188" spans="1:6">
      <c r="A188" s="28">
        <v>185</v>
      </c>
      <c r="B188" s="29" t="s">
        <v>352</v>
      </c>
      <c r="C188" s="41" t="s">
        <v>353</v>
      </c>
      <c r="D188" s="44"/>
      <c r="E188" s="44"/>
      <c r="F188" s="32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44"/>
      <c r="E189" s="44"/>
      <c r="F189" s="32">
        <f t="shared" si="0"/>
        <v>0</v>
      </c>
    </row>
    <row r="190" spans="1:6">
      <c r="A190" s="28">
        <v>187</v>
      </c>
      <c r="B190" s="29" t="s">
        <v>356</v>
      </c>
      <c r="C190" s="41" t="s">
        <v>357</v>
      </c>
      <c r="D190" s="31">
        <v>1000</v>
      </c>
      <c r="E190" s="31">
        <v>1200</v>
      </c>
      <c r="F190" s="32">
        <f t="shared" si="0"/>
        <v>2200</v>
      </c>
    </row>
    <row r="191" spans="1:6">
      <c r="A191" s="33">
        <v>188</v>
      </c>
      <c r="B191" s="29" t="s">
        <v>358</v>
      </c>
      <c r="C191" s="42" t="s">
        <v>359</v>
      </c>
      <c r="D191" s="36">
        <v>850</v>
      </c>
      <c r="E191" s="31">
        <v>1020</v>
      </c>
      <c r="F191" s="32">
        <f t="shared" si="0"/>
        <v>1870</v>
      </c>
    </row>
    <row r="192" spans="1:6">
      <c r="A192" s="28">
        <v>189</v>
      </c>
      <c r="B192" s="29" t="s">
        <v>360</v>
      </c>
      <c r="C192" s="41" t="s">
        <v>361</v>
      </c>
      <c r="D192" s="44"/>
      <c r="E192" s="44"/>
      <c r="F192" s="32">
        <f t="shared" si="0"/>
        <v>0</v>
      </c>
    </row>
    <row r="193" spans="1:6">
      <c r="A193" s="33">
        <v>191</v>
      </c>
      <c r="B193" s="29" t="s">
        <v>362</v>
      </c>
      <c r="C193" s="42" t="s">
        <v>363</v>
      </c>
      <c r="D193" s="36">
        <v>10</v>
      </c>
      <c r="E193" s="36">
        <v>12</v>
      </c>
      <c r="F193" s="32">
        <f t="shared" si="0"/>
        <v>22</v>
      </c>
    </row>
    <row r="194" spans="1:6">
      <c r="A194" s="28">
        <v>192</v>
      </c>
      <c r="B194" s="29" t="s">
        <v>364</v>
      </c>
      <c r="C194" s="41" t="s">
        <v>365</v>
      </c>
      <c r="D194" s="44"/>
      <c r="E194" s="44"/>
      <c r="F194" s="32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1">
        <v>1335</v>
      </c>
      <c r="E195" s="31">
        <v>1602</v>
      </c>
      <c r="F195" s="32">
        <f t="shared" si="0"/>
        <v>2937</v>
      </c>
    </row>
    <row r="196" spans="1:6">
      <c r="A196" s="28">
        <v>194</v>
      </c>
      <c r="B196" s="29" t="s">
        <v>368</v>
      </c>
      <c r="C196" s="41" t="s">
        <v>369</v>
      </c>
      <c r="D196" s="36">
        <v>579</v>
      </c>
      <c r="E196" s="36">
        <v>695</v>
      </c>
      <c r="F196" s="32">
        <f t="shared" si="0"/>
        <v>1274</v>
      </c>
    </row>
    <row r="197" spans="1:6">
      <c r="A197" s="33">
        <v>195</v>
      </c>
      <c r="B197" s="29" t="s">
        <v>370</v>
      </c>
      <c r="C197" s="42" t="s">
        <v>371</v>
      </c>
      <c r="D197" s="44"/>
      <c r="E197" s="44"/>
      <c r="F197" s="32">
        <f t="shared" si="0"/>
        <v>0</v>
      </c>
    </row>
    <row r="198" spans="1:6">
      <c r="A198" s="28">
        <v>196</v>
      </c>
      <c r="B198" s="29" t="s">
        <v>372</v>
      </c>
      <c r="C198" s="41" t="s">
        <v>373</v>
      </c>
      <c r="D198" s="44"/>
      <c r="E198" s="44"/>
      <c r="F198" s="32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36">
        <v>100</v>
      </c>
      <c r="E199" s="36">
        <v>150</v>
      </c>
      <c r="F199" s="32">
        <f t="shared" si="0"/>
        <v>250</v>
      </c>
    </row>
    <row r="200" spans="1:6">
      <c r="A200" s="28">
        <v>199</v>
      </c>
      <c r="B200" s="29" t="s">
        <v>376</v>
      </c>
      <c r="C200" s="41" t="s">
        <v>377</v>
      </c>
      <c r="D200" s="36">
        <v>400</v>
      </c>
      <c r="E200" s="36">
        <v>450</v>
      </c>
      <c r="F200" s="32">
        <f t="shared" si="0"/>
        <v>850</v>
      </c>
    </row>
    <row r="201" spans="1:6">
      <c r="A201" s="33">
        <v>200</v>
      </c>
      <c r="B201" s="29" t="s">
        <v>378</v>
      </c>
      <c r="C201" s="42" t="s">
        <v>379</v>
      </c>
      <c r="D201" s="31">
        <v>1133</v>
      </c>
      <c r="E201" s="31">
        <v>1360</v>
      </c>
      <c r="F201" s="32">
        <f t="shared" si="0"/>
        <v>2493</v>
      </c>
    </row>
    <row r="202" spans="1:6">
      <c r="A202" s="28">
        <v>201</v>
      </c>
      <c r="B202" s="29" t="s">
        <v>380</v>
      </c>
      <c r="C202" s="41" t="s">
        <v>381</v>
      </c>
      <c r="D202" s="31">
        <v>7200</v>
      </c>
      <c r="E202" s="31">
        <v>8640</v>
      </c>
      <c r="F202" s="32">
        <f t="shared" si="0"/>
        <v>15840</v>
      </c>
    </row>
    <row r="203" spans="1:6">
      <c r="A203" s="33">
        <v>202</v>
      </c>
      <c r="B203" s="29" t="s">
        <v>382</v>
      </c>
      <c r="C203" s="42" t="s">
        <v>383</v>
      </c>
      <c r="D203" s="44"/>
      <c r="E203" s="44"/>
      <c r="F203" s="32">
        <f t="shared" si="0"/>
        <v>0</v>
      </c>
    </row>
    <row r="204" spans="1:6">
      <c r="A204" s="28">
        <v>203</v>
      </c>
      <c r="B204" s="29" t="s">
        <v>384</v>
      </c>
      <c r="C204" s="41" t="s">
        <v>385</v>
      </c>
      <c r="D204" s="36">
        <v>360</v>
      </c>
      <c r="E204" s="36">
        <v>420</v>
      </c>
      <c r="F204" s="32">
        <f t="shared" si="0"/>
        <v>780</v>
      </c>
    </row>
    <row r="205" spans="1:6">
      <c r="A205" s="33">
        <v>204</v>
      </c>
      <c r="B205" s="29" t="s">
        <v>386</v>
      </c>
      <c r="C205" s="42" t="s">
        <v>387</v>
      </c>
      <c r="D205" s="36">
        <v>100</v>
      </c>
      <c r="E205" s="36">
        <v>120</v>
      </c>
      <c r="F205" s="32">
        <f t="shared" si="0"/>
        <v>220</v>
      </c>
    </row>
    <row r="206" spans="1:6">
      <c r="A206" s="28">
        <v>205</v>
      </c>
      <c r="B206" s="29" t="s">
        <v>388</v>
      </c>
      <c r="C206" s="41" t="s">
        <v>389</v>
      </c>
      <c r="D206" s="44"/>
      <c r="E206" s="44"/>
      <c r="F206" s="32">
        <f t="shared" si="0"/>
        <v>0</v>
      </c>
    </row>
    <row r="207" spans="1:6">
      <c r="A207" s="33">
        <v>206</v>
      </c>
      <c r="B207" s="29" t="s">
        <v>390</v>
      </c>
      <c r="C207" s="42" t="s">
        <v>391</v>
      </c>
      <c r="D207" s="36">
        <v>350</v>
      </c>
      <c r="E207" s="36">
        <v>420</v>
      </c>
      <c r="F207" s="32">
        <f t="shared" si="0"/>
        <v>770</v>
      </c>
    </row>
    <row r="208" spans="1:6">
      <c r="A208" s="28">
        <v>207</v>
      </c>
      <c r="B208" s="29" t="s">
        <v>392</v>
      </c>
      <c r="C208" s="41" t="s">
        <v>393</v>
      </c>
      <c r="D208" s="36">
        <v>150</v>
      </c>
      <c r="E208" s="36">
        <v>210</v>
      </c>
      <c r="F208" s="32">
        <f t="shared" si="0"/>
        <v>360</v>
      </c>
    </row>
    <row r="209" spans="1:6">
      <c r="A209" s="33">
        <v>208</v>
      </c>
      <c r="B209" s="29" t="s">
        <v>394</v>
      </c>
      <c r="C209" s="42" t="s">
        <v>395</v>
      </c>
      <c r="D209" s="36">
        <v>900</v>
      </c>
      <c r="E209" s="31">
        <v>1100</v>
      </c>
      <c r="F209" s="32">
        <f t="shared" si="0"/>
        <v>2000</v>
      </c>
    </row>
    <row r="210" spans="1:6">
      <c r="A210" s="28">
        <v>209</v>
      </c>
      <c r="B210" s="29" t="s">
        <v>396</v>
      </c>
      <c r="C210" s="41" t="s">
        <v>397</v>
      </c>
      <c r="D210" s="44"/>
      <c r="E210" s="44"/>
      <c r="F210" s="32">
        <f t="shared" si="0"/>
        <v>0</v>
      </c>
    </row>
    <row r="211" spans="1:6">
      <c r="A211" s="33">
        <v>210</v>
      </c>
      <c r="B211" s="29" t="s">
        <v>398</v>
      </c>
      <c r="C211" s="42" t="s">
        <v>399</v>
      </c>
      <c r="D211" s="44"/>
      <c r="E211" s="44"/>
      <c r="F211" s="32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6">
        <v>160</v>
      </c>
      <c r="E212" s="36">
        <v>192</v>
      </c>
      <c r="F212" s="32">
        <f t="shared" si="0"/>
        <v>352</v>
      </c>
    </row>
    <row r="213" spans="1:6">
      <c r="A213" s="33">
        <v>212</v>
      </c>
      <c r="B213" s="29" t="s">
        <v>402</v>
      </c>
      <c r="C213" s="42" t="s">
        <v>403</v>
      </c>
      <c r="D213" s="44"/>
      <c r="E213" s="44"/>
      <c r="F213" s="32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6">
        <v>30</v>
      </c>
      <c r="E214" s="36">
        <v>36</v>
      </c>
      <c r="F214" s="32">
        <f t="shared" si="0"/>
        <v>66</v>
      </c>
    </row>
    <row r="215" spans="1:6">
      <c r="A215" s="33">
        <v>214</v>
      </c>
      <c r="B215" s="29" t="s">
        <v>406</v>
      </c>
      <c r="C215" s="42" t="s">
        <v>407</v>
      </c>
      <c r="D215" s="44"/>
      <c r="E215" s="44"/>
      <c r="F215" s="32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44"/>
      <c r="E216" s="44"/>
      <c r="F216" s="32">
        <f t="shared" si="0"/>
        <v>0</v>
      </c>
    </row>
    <row r="217" spans="1:6">
      <c r="A217" s="33">
        <v>216</v>
      </c>
      <c r="B217" s="29" t="s">
        <v>410</v>
      </c>
      <c r="C217" s="42" t="s">
        <v>411</v>
      </c>
      <c r="D217" s="36">
        <v>100</v>
      </c>
      <c r="E217" s="36">
        <v>120</v>
      </c>
      <c r="F217" s="32">
        <f t="shared" si="0"/>
        <v>220</v>
      </c>
    </row>
    <row r="218" spans="1:6">
      <c r="A218" s="28">
        <v>217</v>
      </c>
      <c r="B218" s="29" t="s">
        <v>412</v>
      </c>
      <c r="C218" s="41" t="s">
        <v>413</v>
      </c>
      <c r="D218" s="44"/>
      <c r="E218" s="44"/>
      <c r="F218" s="32">
        <f t="shared" si="0"/>
        <v>0</v>
      </c>
    </row>
    <row r="219" spans="1:6">
      <c r="A219" s="33">
        <v>218</v>
      </c>
      <c r="B219" s="29" t="s">
        <v>414</v>
      </c>
      <c r="C219" s="42" t="s">
        <v>415</v>
      </c>
      <c r="D219" s="36">
        <v>70</v>
      </c>
      <c r="E219" s="36">
        <v>84</v>
      </c>
      <c r="F219" s="32">
        <f t="shared" si="0"/>
        <v>154</v>
      </c>
    </row>
    <row r="220" spans="1:6">
      <c r="A220" s="28">
        <v>219</v>
      </c>
      <c r="B220" s="29" t="s">
        <v>416</v>
      </c>
      <c r="C220" s="41" t="s">
        <v>417</v>
      </c>
      <c r="D220" s="36">
        <v>903</v>
      </c>
      <c r="E220" s="31">
        <v>1084</v>
      </c>
      <c r="F220" s="32">
        <f t="shared" si="0"/>
        <v>1987</v>
      </c>
    </row>
    <row r="221" spans="1:6">
      <c r="A221" s="33">
        <v>221</v>
      </c>
      <c r="B221" s="29" t="s">
        <v>418</v>
      </c>
      <c r="C221" s="42" t="s">
        <v>419</v>
      </c>
      <c r="D221" s="36">
        <v>2</v>
      </c>
      <c r="E221" s="36">
        <v>2</v>
      </c>
      <c r="F221" s="32">
        <f t="shared" si="0"/>
        <v>4</v>
      </c>
    </row>
    <row r="222" spans="1:6">
      <c r="A222" s="28">
        <v>222</v>
      </c>
      <c r="B222" s="29" t="s">
        <v>420</v>
      </c>
      <c r="C222" s="41" t="s">
        <v>421</v>
      </c>
      <c r="D222" s="36">
        <v>5</v>
      </c>
      <c r="E222" s="36">
        <v>6</v>
      </c>
      <c r="F222" s="32">
        <f t="shared" si="0"/>
        <v>11</v>
      </c>
    </row>
    <row r="223" spans="1:6">
      <c r="A223" s="33">
        <v>223</v>
      </c>
      <c r="B223" s="29" t="s">
        <v>422</v>
      </c>
      <c r="C223" s="42" t="s">
        <v>423</v>
      </c>
      <c r="D223" s="36">
        <v>100</v>
      </c>
      <c r="E223" s="36">
        <v>150</v>
      </c>
      <c r="F223" s="32">
        <f t="shared" si="0"/>
        <v>250</v>
      </c>
    </row>
    <row r="224" spans="1:6">
      <c r="A224" s="28">
        <v>224</v>
      </c>
      <c r="B224" s="29" t="s">
        <v>424</v>
      </c>
      <c r="C224" s="41" t="s">
        <v>425</v>
      </c>
      <c r="D224" s="36">
        <v>100</v>
      </c>
      <c r="E224" s="36">
        <v>120</v>
      </c>
      <c r="F224" s="32">
        <f t="shared" si="0"/>
        <v>220</v>
      </c>
    </row>
    <row r="225" spans="1:6">
      <c r="A225" s="33">
        <v>225</v>
      </c>
      <c r="B225" s="29" t="s">
        <v>426</v>
      </c>
      <c r="C225" s="42" t="s">
        <v>427</v>
      </c>
      <c r="D225" s="44"/>
      <c r="E225" s="44"/>
      <c r="F225" s="32">
        <f t="shared" si="0"/>
        <v>0</v>
      </c>
    </row>
    <row r="226" spans="1:6">
      <c r="A226" s="28">
        <v>226</v>
      </c>
      <c r="B226" s="29" t="s">
        <v>428</v>
      </c>
      <c r="C226" s="41" t="s">
        <v>429</v>
      </c>
      <c r="D226" s="36">
        <v>270</v>
      </c>
      <c r="E226" s="36">
        <v>324</v>
      </c>
      <c r="F226" s="32">
        <f t="shared" si="0"/>
        <v>594</v>
      </c>
    </row>
    <row r="227" spans="1:6">
      <c r="A227" s="33">
        <v>227</v>
      </c>
      <c r="B227" s="29" t="s">
        <v>430</v>
      </c>
      <c r="C227" s="42" t="s">
        <v>431</v>
      </c>
      <c r="D227" s="44"/>
      <c r="E227" s="44"/>
      <c r="F227" s="32">
        <f t="shared" si="0"/>
        <v>0</v>
      </c>
    </row>
    <row r="228" spans="1:6">
      <c r="A228" s="28">
        <v>228</v>
      </c>
      <c r="B228" s="29" t="s">
        <v>432</v>
      </c>
      <c r="C228" s="41" t="s">
        <v>433</v>
      </c>
      <c r="D228" s="44"/>
      <c r="E228" s="44"/>
      <c r="F228" s="32">
        <f t="shared" si="0"/>
        <v>0</v>
      </c>
    </row>
    <row r="229" spans="1:6">
      <c r="A229" s="33">
        <v>230</v>
      </c>
      <c r="B229" s="29" t="s">
        <v>434</v>
      </c>
      <c r="C229" s="42" t="s">
        <v>435</v>
      </c>
      <c r="D229" s="44"/>
      <c r="E229" s="44"/>
      <c r="F229" s="32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36">
        <v>4</v>
      </c>
      <c r="E230" s="36">
        <v>5</v>
      </c>
      <c r="F230" s="32">
        <f t="shared" si="0"/>
        <v>9</v>
      </c>
    </row>
    <row r="231" spans="1:6">
      <c r="A231" s="33">
        <v>232</v>
      </c>
      <c r="B231" s="29" t="s">
        <v>438</v>
      </c>
      <c r="C231" s="42" t="s">
        <v>439</v>
      </c>
      <c r="D231" s="44"/>
      <c r="E231" s="44"/>
      <c r="F231" s="32">
        <f t="shared" si="0"/>
        <v>0</v>
      </c>
    </row>
    <row r="232" spans="1:6">
      <c r="A232" s="28">
        <v>233</v>
      </c>
      <c r="B232" s="29" t="s">
        <v>440</v>
      </c>
      <c r="C232" s="41" t="s">
        <v>441</v>
      </c>
      <c r="D232" s="44"/>
      <c r="E232" s="44"/>
      <c r="F232" s="32">
        <f t="shared" si="0"/>
        <v>0</v>
      </c>
    </row>
    <row r="233" spans="1:6">
      <c r="A233" s="33">
        <v>234</v>
      </c>
      <c r="B233" s="29" t="s">
        <v>442</v>
      </c>
      <c r="C233" s="42" t="s">
        <v>443</v>
      </c>
      <c r="D233" s="36">
        <v>350</v>
      </c>
      <c r="E233" s="36">
        <v>420</v>
      </c>
      <c r="F233" s="32">
        <f t="shared" si="0"/>
        <v>770</v>
      </c>
    </row>
    <row r="234" spans="1:6">
      <c r="A234" s="28">
        <v>235</v>
      </c>
      <c r="B234" s="29" t="s">
        <v>444</v>
      </c>
      <c r="C234" s="41" t="s">
        <v>445</v>
      </c>
      <c r="D234" s="36">
        <v>15</v>
      </c>
      <c r="E234" s="36">
        <v>18</v>
      </c>
      <c r="F234" s="32">
        <f t="shared" si="0"/>
        <v>33</v>
      </c>
    </row>
    <row r="235" spans="1:6">
      <c r="A235" s="33">
        <v>236</v>
      </c>
      <c r="B235" s="29" t="s">
        <v>446</v>
      </c>
      <c r="C235" s="42" t="s">
        <v>447</v>
      </c>
      <c r="D235" s="44"/>
      <c r="E235" s="44"/>
      <c r="F235" s="32">
        <f t="shared" si="0"/>
        <v>0</v>
      </c>
    </row>
    <row r="236" spans="1:6">
      <c r="A236" s="28">
        <v>237</v>
      </c>
      <c r="B236" s="29" t="s">
        <v>448</v>
      </c>
      <c r="C236" s="41" t="s">
        <v>449</v>
      </c>
      <c r="D236" s="31">
        <v>1200</v>
      </c>
      <c r="E236" s="31">
        <v>1500</v>
      </c>
      <c r="F236" s="32">
        <f t="shared" si="0"/>
        <v>2700</v>
      </c>
    </row>
    <row r="237" spans="1:6">
      <c r="A237" s="33">
        <v>238</v>
      </c>
      <c r="B237" s="29" t="s">
        <v>450</v>
      </c>
      <c r="C237" s="42" t="s">
        <v>451</v>
      </c>
      <c r="D237" s="44"/>
      <c r="E237" s="44"/>
      <c r="F237" s="32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36">
        <v>300</v>
      </c>
      <c r="E238" s="36">
        <v>360</v>
      </c>
      <c r="F238" s="32">
        <f t="shared" si="0"/>
        <v>660</v>
      </c>
    </row>
    <row r="239" spans="1:6">
      <c r="A239" s="33">
        <v>243</v>
      </c>
      <c r="B239" s="29" t="s">
        <v>454</v>
      </c>
      <c r="C239" s="42" t="s">
        <v>455</v>
      </c>
      <c r="D239" s="36">
        <v>150</v>
      </c>
      <c r="E239" s="36">
        <v>220</v>
      </c>
      <c r="F239" s="32">
        <f t="shared" si="0"/>
        <v>370</v>
      </c>
    </row>
    <row r="240" spans="1:6">
      <c r="A240" s="28">
        <v>244</v>
      </c>
      <c r="B240" s="29" t="s">
        <v>456</v>
      </c>
      <c r="C240" s="41" t="s">
        <v>457</v>
      </c>
      <c r="D240" s="36">
        <v>600</v>
      </c>
      <c r="E240" s="36">
        <v>720</v>
      </c>
      <c r="F240" s="32">
        <f t="shared" si="0"/>
        <v>1320</v>
      </c>
    </row>
    <row r="241" spans="1:6">
      <c r="A241" s="33">
        <v>245</v>
      </c>
      <c r="B241" s="29" t="s">
        <v>458</v>
      </c>
      <c r="C241" s="42" t="s">
        <v>459</v>
      </c>
      <c r="D241" s="31">
        <v>1500</v>
      </c>
      <c r="E241" s="31">
        <v>2100</v>
      </c>
      <c r="F241" s="32">
        <f t="shared" si="0"/>
        <v>3600</v>
      </c>
    </row>
    <row r="242" spans="1:6">
      <c r="A242" s="28">
        <v>246</v>
      </c>
      <c r="B242" s="29" t="s">
        <v>460</v>
      </c>
      <c r="C242" s="41" t="s">
        <v>461</v>
      </c>
      <c r="D242" s="31">
        <v>3500</v>
      </c>
      <c r="E242" s="31">
        <v>4200</v>
      </c>
      <c r="F242" s="32">
        <f t="shared" si="0"/>
        <v>7700</v>
      </c>
    </row>
    <row r="243" spans="1:6">
      <c r="A243" s="33">
        <v>247</v>
      </c>
      <c r="B243" s="29" t="s">
        <v>462</v>
      </c>
      <c r="C243" s="42" t="s">
        <v>463</v>
      </c>
      <c r="D243" s="44"/>
      <c r="E243" s="44"/>
      <c r="F243" s="32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36">
        <v>190</v>
      </c>
      <c r="E244" s="36">
        <v>250</v>
      </c>
      <c r="F244" s="32">
        <f t="shared" si="0"/>
        <v>440</v>
      </c>
    </row>
    <row r="245" spans="1:6">
      <c r="A245" s="33">
        <v>250</v>
      </c>
      <c r="B245" s="29" t="s">
        <v>466</v>
      </c>
      <c r="C245" s="42" t="s">
        <v>467</v>
      </c>
      <c r="D245" s="44"/>
      <c r="E245" s="44"/>
      <c r="F245" s="32">
        <f t="shared" si="0"/>
        <v>0</v>
      </c>
    </row>
    <row r="246" spans="1:6">
      <c r="A246" s="28">
        <v>251</v>
      </c>
      <c r="B246" s="29" t="s">
        <v>468</v>
      </c>
      <c r="C246" s="41" t="s">
        <v>469</v>
      </c>
      <c r="D246" s="36">
        <v>600</v>
      </c>
      <c r="E246" s="36">
        <v>680</v>
      </c>
      <c r="F246" s="32">
        <f t="shared" si="0"/>
        <v>1280</v>
      </c>
    </row>
    <row r="247" spans="1:6">
      <c r="A247" s="33">
        <v>252</v>
      </c>
      <c r="B247" s="29" t="s">
        <v>470</v>
      </c>
      <c r="C247" s="42" t="s">
        <v>471</v>
      </c>
      <c r="D247" s="36">
        <v>450</v>
      </c>
      <c r="E247" s="36">
        <v>520</v>
      </c>
      <c r="F247" s="32">
        <f t="shared" si="0"/>
        <v>970</v>
      </c>
    </row>
    <row r="248" spans="1:6">
      <c r="A248" s="28">
        <v>253</v>
      </c>
      <c r="B248" s="29" t="s">
        <v>472</v>
      </c>
      <c r="C248" s="41" t="s">
        <v>473</v>
      </c>
      <c r="D248" s="36">
        <v>450</v>
      </c>
      <c r="E248" s="36">
        <v>500</v>
      </c>
      <c r="F248" s="32">
        <f t="shared" si="0"/>
        <v>950</v>
      </c>
    </row>
    <row r="249" spans="1:6">
      <c r="A249" s="33">
        <v>254</v>
      </c>
      <c r="B249" s="29" t="s">
        <v>474</v>
      </c>
      <c r="C249" s="42" t="s">
        <v>475</v>
      </c>
      <c r="D249" s="44"/>
      <c r="E249" s="44"/>
      <c r="F249" s="32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200</v>
      </c>
      <c r="E250" s="36">
        <v>240</v>
      </c>
      <c r="F250" s="32">
        <f t="shared" si="0"/>
        <v>440</v>
      </c>
    </row>
    <row r="251" spans="1:6">
      <c r="A251" s="33">
        <v>257</v>
      </c>
      <c r="B251" s="29" t="s">
        <v>478</v>
      </c>
      <c r="C251" s="42" t="s">
        <v>479</v>
      </c>
      <c r="D251" s="36">
        <v>400</v>
      </c>
      <c r="E251" s="36">
        <v>500</v>
      </c>
      <c r="F251" s="32">
        <f t="shared" si="0"/>
        <v>900</v>
      </c>
    </row>
    <row r="252" spans="1:6">
      <c r="A252" s="28">
        <v>258</v>
      </c>
      <c r="B252" s="29" t="s">
        <v>480</v>
      </c>
      <c r="C252" s="41" t="s">
        <v>481</v>
      </c>
      <c r="D252" s="44"/>
      <c r="E252" s="44"/>
      <c r="F252" s="32">
        <f t="shared" si="0"/>
        <v>0</v>
      </c>
    </row>
    <row r="253" spans="1:6">
      <c r="A253" s="33">
        <v>259</v>
      </c>
      <c r="B253" s="29" t="s">
        <v>482</v>
      </c>
      <c r="C253" s="42" t="s">
        <v>483</v>
      </c>
      <c r="D253" s="44"/>
      <c r="E253" s="44"/>
      <c r="F253" s="32">
        <f t="shared" si="0"/>
        <v>0</v>
      </c>
    </row>
    <row r="254" spans="1:6">
      <c r="A254" s="28">
        <v>260</v>
      </c>
      <c r="B254" s="29" t="s">
        <v>484</v>
      </c>
      <c r="C254" s="41" t="s">
        <v>485</v>
      </c>
      <c r="D254" s="36">
        <v>600</v>
      </c>
      <c r="E254" s="36">
        <v>720</v>
      </c>
      <c r="F254" s="32">
        <f t="shared" si="0"/>
        <v>1320</v>
      </c>
    </row>
    <row r="255" spans="1:6">
      <c r="A255" s="33">
        <v>261</v>
      </c>
      <c r="B255" s="29" t="s">
        <v>486</v>
      </c>
      <c r="C255" s="42" t="s">
        <v>487</v>
      </c>
      <c r="D255" s="44"/>
      <c r="E255" s="44"/>
      <c r="F255" s="32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145027</v>
      </c>
      <c r="E256" s="32">
        <f t="shared" si="1"/>
        <v>175896</v>
      </c>
      <c r="F256" s="32">
        <f t="shared" si="1"/>
        <v>320923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/>
  </sheetViews>
  <sheetFormatPr baseColWidth="10" defaultColWidth="12.5703125" defaultRowHeight="15" customHeight="1"/>
  <cols>
    <col min="3" max="3" width="80.8554687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498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31">
        <v>81000</v>
      </c>
      <c r="E18" s="31">
        <v>81000</v>
      </c>
      <c r="F18" s="32">
        <f t="shared" ref="F18:F255" si="0">D18+E18</f>
        <v>162000</v>
      </c>
    </row>
    <row r="19" spans="1:6" ht="15" customHeight="1">
      <c r="A19" s="33">
        <v>2</v>
      </c>
      <c r="B19" s="29" t="s">
        <v>14</v>
      </c>
      <c r="C19" s="42" t="s">
        <v>15</v>
      </c>
      <c r="D19" s="37">
        <v>5000</v>
      </c>
      <c r="E19" s="37">
        <v>5000</v>
      </c>
      <c r="F19" s="32">
        <f t="shared" si="0"/>
        <v>10000</v>
      </c>
    </row>
    <row r="20" spans="1:6" ht="15" customHeight="1">
      <c r="A20" s="28">
        <v>3</v>
      </c>
      <c r="B20" s="29" t="s">
        <v>16</v>
      </c>
      <c r="C20" s="41" t="s">
        <v>17</v>
      </c>
      <c r="D20" s="31">
        <v>8000</v>
      </c>
      <c r="E20" s="31">
        <v>8000</v>
      </c>
      <c r="F20" s="32">
        <f t="shared" si="0"/>
        <v>16000</v>
      </c>
    </row>
    <row r="21" spans="1:6" ht="15" customHeight="1">
      <c r="A21" s="33">
        <v>4</v>
      </c>
      <c r="B21" s="29" t="s">
        <v>18</v>
      </c>
      <c r="C21" s="42" t="s">
        <v>19</v>
      </c>
      <c r="D21" s="37">
        <v>70350</v>
      </c>
      <c r="E21" s="37">
        <v>70350</v>
      </c>
      <c r="F21" s="32">
        <f t="shared" si="0"/>
        <v>140700</v>
      </c>
    </row>
    <row r="22" spans="1:6" ht="15" customHeight="1">
      <c r="A22" s="28">
        <v>5</v>
      </c>
      <c r="B22" s="29" t="s">
        <v>20</v>
      </c>
      <c r="C22" s="41" t="s">
        <v>21</v>
      </c>
      <c r="D22" s="31">
        <v>8000</v>
      </c>
      <c r="E22" s="31">
        <v>8000</v>
      </c>
      <c r="F22" s="32">
        <f t="shared" si="0"/>
        <v>16000</v>
      </c>
    </row>
    <row r="23" spans="1:6" ht="15" customHeight="1">
      <c r="A23" s="33">
        <v>6</v>
      </c>
      <c r="B23" s="29" t="s">
        <v>22</v>
      </c>
      <c r="C23" s="42" t="s">
        <v>23</v>
      </c>
      <c r="D23" s="37">
        <v>6000</v>
      </c>
      <c r="E23" s="37">
        <v>6000</v>
      </c>
      <c r="F23" s="32">
        <f t="shared" si="0"/>
        <v>12000</v>
      </c>
    </row>
    <row r="24" spans="1:6" ht="15" customHeight="1">
      <c r="A24" s="28">
        <v>7</v>
      </c>
      <c r="B24" s="29" t="s">
        <v>24</v>
      </c>
      <c r="C24" s="41" t="s">
        <v>25</v>
      </c>
      <c r="D24" s="36">
        <v>0</v>
      </c>
      <c r="E24" s="36">
        <v>0</v>
      </c>
      <c r="F24" s="32">
        <f t="shared" si="0"/>
        <v>0</v>
      </c>
    </row>
    <row r="25" spans="1:6" ht="15" customHeight="1">
      <c r="A25" s="33">
        <v>8</v>
      </c>
      <c r="B25" s="29" t="s">
        <v>26</v>
      </c>
      <c r="C25" s="42" t="s">
        <v>27</v>
      </c>
      <c r="D25" s="35">
        <v>500</v>
      </c>
      <c r="E25" s="35">
        <v>500</v>
      </c>
      <c r="F25" s="32">
        <f t="shared" si="0"/>
        <v>1000</v>
      </c>
    </row>
    <row r="26" spans="1:6" ht="15" customHeight="1">
      <c r="A26" s="28">
        <v>9</v>
      </c>
      <c r="B26" s="29" t="s">
        <v>28</v>
      </c>
      <c r="C26" s="41" t="s">
        <v>29</v>
      </c>
      <c r="D26" s="31">
        <v>4000</v>
      </c>
      <c r="E26" s="31">
        <v>4000</v>
      </c>
      <c r="F26" s="32">
        <f t="shared" si="0"/>
        <v>8000</v>
      </c>
    </row>
    <row r="27" spans="1:6" ht="15" customHeight="1">
      <c r="A27" s="33">
        <v>10</v>
      </c>
      <c r="B27" s="29" t="s">
        <v>30</v>
      </c>
      <c r="C27" s="42" t="s">
        <v>31</v>
      </c>
      <c r="D27" s="35">
        <v>150</v>
      </c>
      <c r="E27" s="35">
        <v>150</v>
      </c>
      <c r="F27" s="32">
        <f t="shared" si="0"/>
        <v>300</v>
      </c>
    </row>
    <row r="28" spans="1:6" ht="15" customHeight="1">
      <c r="A28" s="28">
        <v>11</v>
      </c>
      <c r="B28" s="29" t="s">
        <v>32</v>
      </c>
      <c r="C28" s="41" t="s">
        <v>33</v>
      </c>
      <c r="D28" s="31">
        <v>120000</v>
      </c>
      <c r="E28" s="31">
        <v>120000</v>
      </c>
      <c r="F28" s="32">
        <f t="shared" si="0"/>
        <v>240000</v>
      </c>
    </row>
    <row r="29" spans="1:6" ht="15" customHeight="1">
      <c r="A29" s="33">
        <v>12</v>
      </c>
      <c r="B29" s="29" t="s">
        <v>34</v>
      </c>
      <c r="C29" s="42" t="s">
        <v>35</v>
      </c>
      <c r="D29" s="35">
        <v>0</v>
      </c>
      <c r="E29" s="35">
        <v>0</v>
      </c>
      <c r="F29" s="32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36">
        <v>0</v>
      </c>
      <c r="E30" s="36">
        <v>0</v>
      </c>
      <c r="F30" s="32">
        <f t="shared" si="0"/>
        <v>0</v>
      </c>
    </row>
    <row r="31" spans="1:6">
      <c r="A31" s="33">
        <v>14</v>
      </c>
      <c r="B31" s="29" t="s">
        <v>38</v>
      </c>
      <c r="C31" s="42" t="s">
        <v>39</v>
      </c>
      <c r="D31" s="35">
        <v>250</v>
      </c>
      <c r="E31" s="35">
        <v>250</v>
      </c>
      <c r="F31" s="32">
        <f t="shared" si="0"/>
        <v>500</v>
      </c>
    </row>
    <row r="32" spans="1:6">
      <c r="A32" s="28">
        <v>15</v>
      </c>
      <c r="B32" s="29" t="s">
        <v>40</v>
      </c>
      <c r="C32" s="41" t="s">
        <v>41</v>
      </c>
      <c r="D32" s="31">
        <v>2000</v>
      </c>
      <c r="E32" s="31">
        <v>2000</v>
      </c>
      <c r="F32" s="32">
        <f t="shared" si="0"/>
        <v>4000</v>
      </c>
    </row>
    <row r="33" spans="1:6">
      <c r="A33" s="33">
        <v>16</v>
      </c>
      <c r="B33" s="29" t="s">
        <v>42</v>
      </c>
      <c r="C33" s="42" t="s">
        <v>43</v>
      </c>
      <c r="D33" s="35">
        <v>100</v>
      </c>
      <c r="E33" s="35">
        <v>100</v>
      </c>
      <c r="F33" s="32">
        <f t="shared" si="0"/>
        <v>200</v>
      </c>
    </row>
    <row r="34" spans="1:6">
      <c r="A34" s="28">
        <v>17</v>
      </c>
      <c r="B34" s="29" t="s">
        <v>44</v>
      </c>
      <c r="C34" s="41" t="s">
        <v>45</v>
      </c>
      <c r="D34" s="36">
        <v>100</v>
      </c>
      <c r="E34" s="36">
        <v>100</v>
      </c>
      <c r="F34" s="32">
        <f t="shared" si="0"/>
        <v>200</v>
      </c>
    </row>
    <row r="35" spans="1:6">
      <c r="A35" s="33">
        <v>18</v>
      </c>
      <c r="B35" s="29" t="s">
        <v>46</v>
      </c>
      <c r="C35" s="42" t="s">
        <v>47</v>
      </c>
      <c r="D35" s="37">
        <v>24000</v>
      </c>
      <c r="E35" s="37">
        <v>24000</v>
      </c>
      <c r="F35" s="32">
        <f t="shared" si="0"/>
        <v>48000</v>
      </c>
    </row>
    <row r="36" spans="1:6">
      <c r="A36" s="28">
        <v>19</v>
      </c>
      <c r="B36" s="29" t="s">
        <v>48</v>
      </c>
      <c r="C36" s="41" t="s">
        <v>49</v>
      </c>
      <c r="D36" s="36">
        <v>50</v>
      </c>
      <c r="E36" s="36">
        <v>50</v>
      </c>
      <c r="F36" s="32">
        <f t="shared" si="0"/>
        <v>100</v>
      </c>
    </row>
    <row r="37" spans="1:6">
      <c r="A37" s="33">
        <v>20</v>
      </c>
      <c r="B37" s="29" t="s">
        <v>50</v>
      </c>
      <c r="C37" s="42" t="s">
        <v>51</v>
      </c>
      <c r="D37" s="37">
        <v>3600</v>
      </c>
      <c r="E37" s="37">
        <v>3600</v>
      </c>
      <c r="F37" s="32">
        <f t="shared" si="0"/>
        <v>7200</v>
      </c>
    </row>
    <row r="38" spans="1:6">
      <c r="A38" s="28">
        <v>21</v>
      </c>
      <c r="B38" s="29" t="s">
        <v>52</v>
      </c>
      <c r="C38" s="41" t="s">
        <v>53</v>
      </c>
      <c r="D38" s="36">
        <v>50</v>
      </c>
      <c r="E38" s="36">
        <v>50</v>
      </c>
      <c r="F38" s="32">
        <f t="shared" si="0"/>
        <v>100</v>
      </c>
    </row>
    <row r="39" spans="1:6">
      <c r="A39" s="33">
        <v>22</v>
      </c>
      <c r="B39" s="29" t="s">
        <v>54</v>
      </c>
      <c r="C39" s="42" t="s">
        <v>55</v>
      </c>
      <c r="D39" s="37">
        <v>6400</v>
      </c>
      <c r="E39" s="37">
        <v>6400</v>
      </c>
      <c r="F39" s="32">
        <f t="shared" si="0"/>
        <v>12800</v>
      </c>
    </row>
    <row r="40" spans="1:6">
      <c r="A40" s="28">
        <v>23</v>
      </c>
      <c r="B40" s="29" t="s">
        <v>56</v>
      </c>
      <c r="C40" s="41" t="s">
        <v>57</v>
      </c>
      <c r="D40" s="31">
        <v>6000</v>
      </c>
      <c r="E40" s="31">
        <v>6000</v>
      </c>
      <c r="F40" s="32">
        <f t="shared" si="0"/>
        <v>12000</v>
      </c>
    </row>
    <row r="41" spans="1:6">
      <c r="A41" s="33">
        <v>24</v>
      </c>
      <c r="B41" s="29" t="s">
        <v>58</v>
      </c>
      <c r="C41" s="42" t="s">
        <v>59</v>
      </c>
      <c r="D41" s="37">
        <v>20000</v>
      </c>
      <c r="E41" s="37">
        <v>20000</v>
      </c>
      <c r="F41" s="32">
        <f t="shared" si="0"/>
        <v>40000</v>
      </c>
    </row>
    <row r="42" spans="1:6">
      <c r="A42" s="28">
        <v>25</v>
      </c>
      <c r="B42" s="29" t="s">
        <v>60</v>
      </c>
      <c r="C42" s="41" t="s">
        <v>61</v>
      </c>
      <c r="D42" s="31">
        <v>1200</v>
      </c>
      <c r="E42" s="31">
        <v>1200</v>
      </c>
      <c r="F42" s="32">
        <f t="shared" si="0"/>
        <v>2400</v>
      </c>
    </row>
    <row r="43" spans="1:6">
      <c r="A43" s="33">
        <v>26</v>
      </c>
      <c r="B43" s="29" t="s">
        <v>62</v>
      </c>
      <c r="C43" s="42" t="s">
        <v>63</v>
      </c>
      <c r="D43" s="37">
        <v>4000</v>
      </c>
      <c r="E43" s="37">
        <v>4000</v>
      </c>
      <c r="F43" s="32">
        <f t="shared" si="0"/>
        <v>8000</v>
      </c>
    </row>
    <row r="44" spans="1:6">
      <c r="A44" s="28">
        <v>27</v>
      </c>
      <c r="B44" s="29" t="s">
        <v>64</v>
      </c>
      <c r="C44" s="41" t="s">
        <v>65</v>
      </c>
      <c r="D44" s="31">
        <v>28000</v>
      </c>
      <c r="E44" s="31">
        <v>28000</v>
      </c>
      <c r="F44" s="32">
        <f t="shared" si="0"/>
        <v>56000</v>
      </c>
    </row>
    <row r="45" spans="1:6">
      <c r="A45" s="33">
        <v>28</v>
      </c>
      <c r="B45" s="29" t="s">
        <v>66</v>
      </c>
      <c r="C45" s="42" t="s">
        <v>67</v>
      </c>
      <c r="D45" s="37">
        <v>3600</v>
      </c>
      <c r="E45" s="37">
        <v>3600</v>
      </c>
      <c r="F45" s="32">
        <f t="shared" si="0"/>
        <v>7200</v>
      </c>
    </row>
    <row r="46" spans="1:6">
      <c r="A46" s="28">
        <v>29</v>
      </c>
      <c r="B46" s="29" t="s">
        <v>68</v>
      </c>
      <c r="C46" s="41" t="s">
        <v>69</v>
      </c>
      <c r="D46" s="31">
        <v>23000</v>
      </c>
      <c r="E46" s="31">
        <v>23000</v>
      </c>
      <c r="F46" s="32">
        <f t="shared" si="0"/>
        <v>46000</v>
      </c>
    </row>
    <row r="47" spans="1:6">
      <c r="A47" s="33">
        <v>30</v>
      </c>
      <c r="B47" s="29" t="s">
        <v>70</v>
      </c>
      <c r="C47" s="42" t="s">
        <v>71</v>
      </c>
      <c r="D47" s="35">
        <v>150</v>
      </c>
      <c r="E47" s="35">
        <v>150</v>
      </c>
      <c r="F47" s="32">
        <f t="shared" si="0"/>
        <v>300</v>
      </c>
    </row>
    <row r="48" spans="1:6">
      <c r="A48" s="28">
        <v>31</v>
      </c>
      <c r="B48" s="29" t="s">
        <v>72</v>
      </c>
      <c r="C48" s="41" t="s">
        <v>73</v>
      </c>
      <c r="D48" s="31">
        <v>10000</v>
      </c>
      <c r="E48" s="31">
        <v>10000</v>
      </c>
      <c r="F48" s="32">
        <f t="shared" si="0"/>
        <v>20000</v>
      </c>
    </row>
    <row r="49" spans="1:6">
      <c r="A49" s="33">
        <v>32</v>
      </c>
      <c r="B49" s="29" t="s">
        <v>74</v>
      </c>
      <c r="C49" s="42" t="s">
        <v>75</v>
      </c>
      <c r="D49" s="35">
        <v>0</v>
      </c>
      <c r="E49" s="35">
        <v>0</v>
      </c>
      <c r="F49" s="32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31">
        <v>2400</v>
      </c>
      <c r="E50" s="31">
        <v>2400</v>
      </c>
      <c r="F50" s="32">
        <f t="shared" si="0"/>
        <v>4800</v>
      </c>
    </row>
    <row r="51" spans="1:6">
      <c r="A51" s="33">
        <v>34</v>
      </c>
      <c r="B51" s="29" t="s">
        <v>78</v>
      </c>
      <c r="C51" s="42" t="s">
        <v>79</v>
      </c>
      <c r="D51" s="37">
        <v>12000</v>
      </c>
      <c r="E51" s="37">
        <v>12000</v>
      </c>
      <c r="F51" s="32">
        <f t="shared" si="0"/>
        <v>24000</v>
      </c>
    </row>
    <row r="52" spans="1:6">
      <c r="A52" s="28">
        <v>35</v>
      </c>
      <c r="B52" s="29" t="s">
        <v>80</v>
      </c>
      <c r="C52" s="41" t="s">
        <v>81</v>
      </c>
      <c r="D52" s="31">
        <v>4800</v>
      </c>
      <c r="E52" s="31">
        <v>4800</v>
      </c>
      <c r="F52" s="32">
        <f t="shared" si="0"/>
        <v>9600</v>
      </c>
    </row>
    <row r="53" spans="1:6">
      <c r="A53" s="33">
        <v>36</v>
      </c>
      <c r="B53" s="29" t="s">
        <v>82</v>
      </c>
      <c r="C53" s="42" t="s">
        <v>83</v>
      </c>
      <c r="D53" s="37">
        <v>2400</v>
      </c>
      <c r="E53" s="37">
        <v>2400</v>
      </c>
      <c r="F53" s="32">
        <f t="shared" si="0"/>
        <v>4800</v>
      </c>
    </row>
    <row r="54" spans="1:6">
      <c r="A54" s="28">
        <v>37</v>
      </c>
      <c r="B54" s="29" t="s">
        <v>84</v>
      </c>
      <c r="C54" s="41" t="s">
        <v>85</v>
      </c>
      <c r="D54" s="36">
        <v>0</v>
      </c>
      <c r="E54" s="36">
        <v>0</v>
      </c>
      <c r="F54" s="32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37">
        <v>35000</v>
      </c>
      <c r="E55" s="37">
        <v>35000</v>
      </c>
      <c r="F55" s="32">
        <f t="shared" si="0"/>
        <v>70000</v>
      </c>
    </row>
    <row r="56" spans="1:6">
      <c r="A56" s="28">
        <v>39</v>
      </c>
      <c r="B56" s="29" t="s">
        <v>88</v>
      </c>
      <c r="C56" s="41" t="s">
        <v>89</v>
      </c>
      <c r="D56" s="31">
        <v>200000</v>
      </c>
      <c r="E56" s="31">
        <v>200000</v>
      </c>
      <c r="F56" s="32">
        <f t="shared" si="0"/>
        <v>400000</v>
      </c>
    </row>
    <row r="57" spans="1:6">
      <c r="A57" s="33">
        <v>40</v>
      </c>
      <c r="B57" s="29" t="s">
        <v>90</v>
      </c>
      <c r="C57" s="42" t="s">
        <v>91</v>
      </c>
      <c r="D57" s="35">
        <v>20</v>
      </c>
      <c r="E57" s="35">
        <v>20</v>
      </c>
      <c r="F57" s="32">
        <f t="shared" si="0"/>
        <v>40</v>
      </c>
    </row>
    <row r="58" spans="1:6">
      <c r="A58" s="28">
        <v>42</v>
      </c>
      <c r="B58" s="29" t="s">
        <v>92</v>
      </c>
      <c r="C58" s="41" t="s">
        <v>93</v>
      </c>
      <c r="D58" s="31">
        <v>1200</v>
      </c>
      <c r="E58" s="31">
        <v>1200</v>
      </c>
      <c r="F58" s="32">
        <f t="shared" si="0"/>
        <v>2400</v>
      </c>
    </row>
    <row r="59" spans="1:6">
      <c r="A59" s="33">
        <v>43</v>
      </c>
      <c r="B59" s="29" t="s">
        <v>94</v>
      </c>
      <c r="C59" s="42" t="s">
        <v>95</v>
      </c>
      <c r="D59" s="35">
        <v>600</v>
      </c>
      <c r="E59" s="35">
        <v>600</v>
      </c>
      <c r="F59" s="32">
        <f t="shared" si="0"/>
        <v>1200</v>
      </c>
    </row>
    <row r="60" spans="1:6">
      <c r="A60" s="28">
        <v>44</v>
      </c>
      <c r="B60" s="29" t="s">
        <v>96</v>
      </c>
      <c r="C60" s="41" t="s">
        <v>97</v>
      </c>
      <c r="D60" s="36">
        <v>120</v>
      </c>
      <c r="E60" s="36">
        <v>120</v>
      </c>
      <c r="F60" s="32">
        <f t="shared" si="0"/>
        <v>240</v>
      </c>
    </row>
    <row r="61" spans="1:6">
      <c r="A61" s="33">
        <v>45</v>
      </c>
      <c r="B61" s="29" t="s">
        <v>98</v>
      </c>
      <c r="C61" s="42" t="s">
        <v>99</v>
      </c>
      <c r="D61" s="37">
        <v>20000</v>
      </c>
      <c r="E61" s="37">
        <v>20000</v>
      </c>
      <c r="F61" s="32">
        <f t="shared" si="0"/>
        <v>40000</v>
      </c>
    </row>
    <row r="62" spans="1:6">
      <c r="A62" s="28">
        <v>46</v>
      </c>
      <c r="B62" s="29" t="s">
        <v>100</v>
      </c>
      <c r="C62" s="41" t="s">
        <v>101</v>
      </c>
      <c r="D62" s="36">
        <v>0</v>
      </c>
      <c r="E62" s="36">
        <v>0</v>
      </c>
      <c r="F62" s="32">
        <f t="shared" si="0"/>
        <v>0</v>
      </c>
    </row>
    <row r="63" spans="1:6">
      <c r="A63" s="33">
        <v>47</v>
      </c>
      <c r="B63" s="29" t="s">
        <v>102</v>
      </c>
      <c r="C63" s="42" t="s">
        <v>103</v>
      </c>
      <c r="D63" s="37">
        <v>22200</v>
      </c>
      <c r="E63" s="37">
        <v>22200</v>
      </c>
      <c r="F63" s="32">
        <f t="shared" si="0"/>
        <v>44400</v>
      </c>
    </row>
    <row r="64" spans="1:6">
      <c r="A64" s="28">
        <v>48</v>
      </c>
      <c r="B64" s="29" t="s">
        <v>104</v>
      </c>
      <c r="C64" s="41" t="s">
        <v>105</v>
      </c>
      <c r="D64" s="36">
        <v>900</v>
      </c>
      <c r="E64" s="36">
        <v>900</v>
      </c>
      <c r="F64" s="32">
        <f t="shared" si="0"/>
        <v>1800</v>
      </c>
    </row>
    <row r="65" spans="1:6">
      <c r="A65" s="33">
        <v>49</v>
      </c>
      <c r="B65" s="29" t="s">
        <v>106</v>
      </c>
      <c r="C65" s="42" t="s">
        <v>107</v>
      </c>
      <c r="D65" s="35">
        <v>0</v>
      </c>
      <c r="E65" s="35">
        <v>0</v>
      </c>
      <c r="F65" s="32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36">
        <v>840</v>
      </c>
      <c r="E66" s="36">
        <v>840</v>
      </c>
      <c r="F66" s="32">
        <f t="shared" si="0"/>
        <v>1680</v>
      </c>
    </row>
    <row r="67" spans="1:6">
      <c r="A67" s="33">
        <v>51</v>
      </c>
      <c r="B67" s="29" t="s">
        <v>110</v>
      </c>
      <c r="C67" s="42" t="s">
        <v>111</v>
      </c>
      <c r="D67" s="35">
        <v>900</v>
      </c>
      <c r="E67" s="35">
        <v>900</v>
      </c>
      <c r="F67" s="32">
        <f t="shared" si="0"/>
        <v>1800</v>
      </c>
    </row>
    <row r="68" spans="1:6">
      <c r="A68" s="28">
        <v>52</v>
      </c>
      <c r="B68" s="29" t="s">
        <v>112</v>
      </c>
      <c r="C68" s="41" t="s">
        <v>113</v>
      </c>
      <c r="D68" s="31">
        <v>4200</v>
      </c>
      <c r="E68" s="31">
        <v>4200</v>
      </c>
      <c r="F68" s="32">
        <f t="shared" si="0"/>
        <v>8400</v>
      </c>
    </row>
    <row r="69" spans="1:6">
      <c r="A69" s="33">
        <v>53</v>
      </c>
      <c r="B69" s="29" t="s">
        <v>114</v>
      </c>
      <c r="C69" s="42" t="s">
        <v>115</v>
      </c>
      <c r="D69" s="37">
        <v>4800</v>
      </c>
      <c r="E69" s="37">
        <v>4800</v>
      </c>
      <c r="F69" s="32">
        <f t="shared" si="0"/>
        <v>9600</v>
      </c>
    </row>
    <row r="70" spans="1:6">
      <c r="A70" s="28">
        <v>54</v>
      </c>
      <c r="B70" s="29" t="s">
        <v>116</v>
      </c>
      <c r="C70" s="41" t="s">
        <v>117</v>
      </c>
      <c r="D70" s="36">
        <v>0</v>
      </c>
      <c r="E70" s="36">
        <v>0</v>
      </c>
      <c r="F70" s="32">
        <f t="shared" si="0"/>
        <v>0</v>
      </c>
    </row>
    <row r="71" spans="1:6">
      <c r="A71" s="33">
        <v>55</v>
      </c>
      <c r="B71" s="29" t="s">
        <v>118</v>
      </c>
      <c r="C71" s="42" t="s">
        <v>119</v>
      </c>
      <c r="D71" s="37">
        <v>1800</v>
      </c>
      <c r="E71" s="37">
        <v>1800</v>
      </c>
      <c r="F71" s="32">
        <f t="shared" si="0"/>
        <v>3600</v>
      </c>
    </row>
    <row r="72" spans="1:6">
      <c r="A72" s="28">
        <v>56</v>
      </c>
      <c r="B72" s="29" t="s">
        <v>120</v>
      </c>
      <c r="C72" s="41" t="s">
        <v>121</v>
      </c>
      <c r="D72" s="31">
        <v>2000</v>
      </c>
      <c r="E72" s="31">
        <v>2000</v>
      </c>
      <c r="F72" s="32">
        <f t="shared" si="0"/>
        <v>4000</v>
      </c>
    </row>
    <row r="73" spans="1:6">
      <c r="A73" s="33">
        <v>58</v>
      </c>
      <c r="B73" s="29" t="s">
        <v>122</v>
      </c>
      <c r="C73" s="42" t="s">
        <v>123</v>
      </c>
      <c r="D73" s="35">
        <v>50</v>
      </c>
      <c r="E73" s="35">
        <v>50</v>
      </c>
      <c r="F73" s="32">
        <f t="shared" si="0"/>
        <v>100</v>
      </c>
    </row>
    <row r="74" spans="1:6">
      <c r="A74" s="28">
        <v>61</v>
      </c>
      <c r="B74" s="29" t="s">
        <v>124</v>
      </c>
      <c r="C74" s="41" t="s">
        <v>125</v>
      </c>
      <c r="D74" s="36">
        <v>100</v>
      </c>
      <c r="E74" s="36">
        <v>100</v>
      </c>
      <c r="F74" s="32">
        <f t="shared" si="0"/>
        <v>200</v>
      </c>
    </row>
    <row r="75" spans="1:6">
      <c r="A75" s="33">
        <v>62</v>
      </c>
      <c r="B75" s="29" t="s">
        <v>126</v>
      </c>
      <c r="C75" s="42" t="s">
        <v>127</v>
      </c>
      <c r="D75" s="37">
        <v>3800</v>
      </c>
      <c r="E75" s="37">
        <v>3800</v>
      </c>
      <c r="F75" s="32">
        <f t="shared" si="0"/>
        <v>7600</v>
      </c>
    </row>
    <row r="76" spans="1:6">
      <c r="A76" s="28">
        <v>63</v>
      </c>
      <c r="B76" s="29" t="s">
        <v>128</v>
      </c>
      <c r="C76" s="41" t="s">
        <v>129</v>
      </c>
      <c r="D76" s="31">
        <v>2500</v>
      </c>
      <c r="E76" s="31">
        <v>2500</v>
      </c>
      <c r="F76" s="32">
        <f t="shared" si="0"/>
        <v>5000</v>
      </c>
    </row>
    <row r="77" spans="1:6">
      <c r="A77" s="33">
        <v>64</v>
      </c>
      <c r="B77" s="29" t="s">
        <v>130</v>
      </c>
      <c r="C77" s="42" t="s">
        <v>131</v>
      </c>
      <c r="D77" s="37">
        <v>1500</v>
      </c>
      <c r="E77" s="37">
        <v>1500</v>
      </c>
      <c r="F77" s="32">
        <f t="shared" si="0"/>
        <v>3000</v>
      </c>
    </row>
    <row r="78" spans="1:6">
      <c r="A78" s="28">
        <v>65</v>
      </c>
      <c r="B78" s="29" t="s">
        <v>132</v>
      </c>
      <c r="C78" s="41" t="s">
        <v>133</v>
      </c>
      <c r="D78" s="31">
        <v>33600</v>
      </c>
      <c r="E78" s="31">
        <v>33600</v>
      </c>
      <c r="F78" s="32">
        <f t="shared" si="0"/>
        <v>67200</v>
      </c>
    </row>
    <row r="79" spans="1:6">
      <c r="A79" s="33">
        <v>66</v>
      </c>
      <c r="B79" s="29" t="s">
        <v>134</v>
      </c>
      <c r="C79" s="42" t="s">
        <v>135</v>
      </c>
      <c r="D79" s="37">
        <v>179200</v>
      </c>
      <c r="E79" s="37">
        <v>179200</v>
      </c>
      <c r="F79" s="32">
        <f t="shared" si="0"/>
        <v>358400</v>
      </c>
    </row>
    <row r="80" spans="1:6">
      <c r="A80" s="28">
        <v>67</v>
      </c>
      <c r="B80" s="29" t="s">
        <v>136</v>
      </c>
      <c r="C80" s="41" t="s">
        <v>137</v>
      </c>
      <c r="D80" s="36">
        <v>0</v>
      </c>
      <c r="E80" s="36">
        <v>0</v>
      </c>
      <c r="F80" s="32">
        <f t="shared" si="0"/>
        <v>0</v>
      </c>
    </row>
    <row r="81" spans="1:6">
      <c r="A81" s="33">
        <v>68</v>
      </c>
      <c r="B81" s="29" t="s">
        <v>138</v>
      </c>
      <c r="C81" s="42" t="s">
        <v>139</v>
      </c>
      <c r="D81" s="35">
        <v>600</v>
      </c>
      <c r="E81" s="35">
        <v>600</v>
      </c>
      <c r="F81" s="32">
        <f t="shared" si="0"/>
        <v>1200</v>
      </c>
    </row>
    <row r="82" spans="1:6">
      <c r="A82" s="28">
        <v>69</v>
      </c>
      <c r="B82" s="29" t="s">
        <v>140</v>
      </c>
      <c r="C82" s="41" t="s">
        <v>141</v>
      </c>
      <c r="D82" s="31">
        <v>1500</v>
      </c>
      <c r="E82" s="31">
        <v>1500</v>
      </c>
      <c r="F82" s="32">
        <f t="shared" si="0"/>
        <v>3000</v>
      </c>
    </row>
    <row r="83" spans="1:6">
      <c r="A83" s="33">
        <v>70</v>
      </c>
      <c r="B83" s="29" t="s">
        <v>142</v>
      </c>
      <c r="C83" s="42" t="s">
        <v>143</v>
      </c>
      <c r="D83" s="35">
        <v>0</v>
      </c>
      <c r="E83" s="35">
        <v>0</v>
      </c>
      <c r="F83" s="32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31">
        <v>24000</v>
      </c>
      <c r="E84" s="31">
        <v>24000</v>
      </c>
      <c r="F84" s="32">
        <f t="shared" si="0"/>
        <v>48000</v>
      </c>
    </row>
    <row r="85" spans="1:6">
      <c r="A85" s="33">
        <v>72</v>
      </c>
      <c r="B85" s="29" t="s">
        <v>146</v>
      </c>
      <c r="C85" s="42" t="s">
        <v>147</v>
      </c>
      <c r="D85" s="35">
        <v>300</v>
      </c>
      <c r="E85" s="35">
        <v>300</v>
      </c>
      <c r="F85" s="32">
        <f t="shared" si="0"/>
        <v>600</v>
      </c>
    </row>
    <row r="86" spans="1:6">
      <c r="A86" s="28">
        <v>73</v>
      </c>
      <c r="B86" s="29" t="s">
        <v>148</v>
      </c>
      <c r="C86" s="41" t="s">
        <v>149</v>
      </c>
      <c r="D86" s="36">
        <v>100</v>
      </c>
      <c r="E86" s="36">
        <v>100</v>
      </c>
      <c r="F86" s="32">
        <f t="shared" si="0"/>
        <v>200</v>
      </c>
    </row>
    <row r="87" spans="1:6">
      <c r="A87" s="33">
        <v>74</v>
      </c>
      <c r="B87" s="29" t="s">
        <v>150</v>
      </c>
      <c r="C87" s="42" t="s">
        <v>151</v>
      </c>
      <c r="D87" s="35">
        <v>0</v>
      </c>
      <c r="E87" s="35">
        <v>0</v>
      </c>
      <c r="F87" s="32">
        <f t="shared" si="0"/>
        <v>0</v>
      </c>
    </row>
    <row r="88" spans="1:6">
      <c r="A88" s="28">
        <v>76</v>
      </c>
      <c r="B88" s="29" t="s">
        <v>152</v>
      </c>
      <c r="C88" s="41" t="s">
        <v>153</v>
      </c>
      <c r="D88" s="36">
        <v>0</v>
      </c>
      <c r="E88" s="36">
        <v>0</v>
      </c>
      <c r="F88" s="32">
        <f t="shared" si="0"/>
        <v>0</v>
      </c>
    </row>
    <row r="89" spans="1:6">
      <c r="A89" s="33">
        <v>78</v>
      </c>
      <c r="B89" s="29" t="s">
        <v>154</v>
      </c>
      <c r="C89" s="42" t="s">
        <v>155</v>
      </c>
      <c r="D89" s="37">
        <v>1000</v>
      </c>
      <c r="E89" s="37">
        <v>1000</v>
      </c>
      <c r="F89" s="32">
        <f t="shared" si="0"/>
        <v>2000</v>
      </c>
    </row>
    <row r="90" spans="1:6">
      <c r="A90" s="28">
        <v>79</v>
      </c>
      <c r="B90" s="29" t="s">
        <v>156</v>
      </c>
      <c r="C90" s="41" t="s">
        <v>157</v>
      </c>
      <c r="D90" s="36">
        <v>50</v>
      </c>
      <c r="E90" s="36">
        <v>50</v>
      </c>
      <c r="F90" s="32">
        <f t="shared" si="0"/>
        <v>100</v>
      </c>
    </row>
    <row r="91" spans="1:6">
      <c r="A91" s="33">
        <v>80</v>
      </c>
      <c r="B91" s="29" t="s">
        <v>158</v>
      </c>
      <c r="C91" s="42" t="s">
        <v>159</v>
      </c>
      <c r="D91" s="37">
        <v>1000</v>
      </c>
      <c r="E91" s="37">
        <v>1000</v>
      </c>
      <c r="F91" s="32">
        <f t="shared" si="0"/>
        <v>2000</v>
      </c>
    </row>
    <row r="92" spans="1:6">
      <c r="A92" s="28">
        <v>81</v>
      </c>
      <c r="B92" s="29" t="s">
        <v>160</v>
      </c>
      <c r="C92" s="41" t="s">
        <v>161</v>
      </c>
      <c r="D92" s="36">
        <v>150</v>
      </c>
      <c r="E92" s="36">
        <v>150</v>
      </c>
      <c r="F92" s="32">
        <f t="shared" si="0"/>
        <v>300</v>
      </c>
    </row>
    <row r="93" spans="1:6">
      <c r="A93" s="33">
        <v>82</v>
      </c>
      <c r="B93" s="29" t="s">
        <v>162</v>
      </c>
      <c r="C93" s="42" t="s">
        <v>163</v>
      </c>
      <c r="D93" s="37">
        <v>2100</v>
      </c>
      <c r="E93" s="37">
        <v>2100</v>
      </c>
      <c r="F93" s="32">
        <f t="shared" si="0"/>
        <v>4200</v>
      </c>
    </row>
    <row r="94" spans="1:6">
      <c r="A94" s="28">
        <v>83</v>
      </c>
      <c r="B94" s="29" t="s">
        <v>164</v>
      </c>
      <c r="C94" s="41" t="s">
        <v>165</v>
      </c>
      <c r="D94" s="36">
        <v>0</v>
      </c>
      <c r="E94" s="36">
        <v>0</v>
      </c>
      <c r="F94" s="32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35">
        <v>200</v>
      </c>
      <c r="E95" s="35">
        <v>200</v>
      </c>
      <c r="F95" s="32">
        <f t="shared" si="0"/>
        <v>400</v>
      </c>
    </row>
    <row r="96" spans="1:6">
      <c r="A96" s="28">
        <v>85</v>
      </c>
      <c r="B96" s="29" t="s">
        <v>168</v>
      </c>
      <c r="C96" s="41" t="s">
        <v>169</v>
      </c>
      <c r="D96" s="31">
        <v>1500</v>
      </c>
      <c r="E96" s="31">
        <v>1500</v>
      </c>
      <c r="F96" s="32">
        <f t="shared" si="0"/>
        <v>3000</v>
      </c>
    </row>
    <row r="97" spans="1:6">
      <c r="A97" s="33">
        <v>86</v>
      </c>
      <c r="B97" s="29" t="s">
        <v>170</v>
      </c>
      <c r="C97" s="42" t="s">
        <v>171</v>
      </c>
      <c r="D97" s="37">
        <v>5120</v>
      </c>
      <c r="E97" s="37">
        <v>5120</v>
      </c>
      <c r="F97" s="32">
        <f t="shared" si="0"/>
        <v>10240</v>
      </c>
    </row>
    <row r="98" spans="1:6">
      <c r="A98" s="28">
        <v>87</v>
      </c>
      <c r="B98" s="29" t="s">
        <v>172</v>
      </c>
      <c r="C98" s="41" t="s">
        <v>173</v>
      </c>
      <c r="D98" s="36">
        <v>300</v>
      </c>
      <c r="E98" s="36">
        <v>300</v>
      </c>
      <c r="F98" s="32">
        <f t="shared" si="0"/>
        <v>600</v>
      </c>
    </row>
    <row r="99" spans="1:6">
      <c r="A99" s="33">
        <v>88</v>
      </c>
      <c r="B99" s="29" t="s">
        <v>174</v>
      </c>
      <c r="C99" s="42" t="s">
        <v>175</v>
      </c>
      <c r="D99" s="37">
        <v>25000</v>
      </c>
      <c r="E99" s="37">
        <v>25000</v>
      </c>
      <c r="F99" s="32">
        <f t="shared" si="0"/>
        <v>50000</v>
      </c>
    </row>
    <row r="100" spans="1:6">
      <c r="A100" s="28">
        <v>90</v>
      </c>
      <c r="B100" s="29" t="s">
        <v>176</v>
      </c>
      <c r="C100" s="41" t="s">
        <v>177</v>
      </c>
      <c r="D100" s="36">
        <v>420</v>
      </c>
      <c r="E100" s="36">
        <v>420</v>
      </c>
      <c r="F100" s="32">
        <f t="shared" si="0"/>
        <v>840</v>
      </c>
    </row>
    <row r="101" spans="1:6">
      <c r="A101" s="33">
        <v>91</v>
      </c>
      <c r="B101" s="29" t="s">
        <v>178</v>
      </c>
      <c r="C101" s="42" t="s">
        <v>179</v>
      </c>
      <c r="D101" s="37">
        <v>1500</v>
      </c>
      <c r="E101" s="37">
        <v>1500</v>
      </c>
      <c r="F101" s="32">
        <f t="shared" si="0"/>
        <v>3000</v>
      </c>
    </row>
    <row r="102" spans="1:6">
      <c r="A102" s="28">
        <v>92</v>
      </c>
      <c r="B102" s="29" t="s">
        <v>180</v>
      </c>
      <c r="C102" s="41" t="s">
        <v>181</v>
      </c>
      <c r="D102" s="36">
        <v>960</v>
      </c>
      <c r="E102" s="36">
        <v>960</v>
      </c>
      <c r="F102" s="32">
        <f t="shared" si="0"/>
        <v>1920</v>
      </c>
    </row>
    <row r="103" spans="1:6">
      <c r="A103" s="33">
        <v>93</v>
      </c>
      <c r="B103" s="29" t="s">
        <v>182</v>
      </c>
      <c r="C103" s="42" t="s">
        <v>183</v>
      </c>
      <c r="D103" s="35">
        <v>350</v>
      </c>
      <c r="E103" s="35">
        <v>350</v>
      </c>
      <c r="F103" s="32">
        <f t="shared" si="0"/>
        <v>700</v>
      </c>
    </row>
    <row r="104" spans="1:6">
      <c r="A104" s="28">
        <v>94</v>
      </c>
      <c r="B104" s="29" t="s">
        <v>184</v>
      </c>
      <c r="C104" s="41" t="s">
        <v>185</v>
      </c>
      <c r="D104" s="31">
        <v>1500</v>
      </c>
      <c r="E104" s="31">
        <v>1500</v>
      </c>
      <c r="F104" s="32">
        <f t="shared" si="0"/>
        <v>3000</v>
      </c>
    </row>
    <row r="105" spans="1:6">
      <c r="A105" s="33">
        <v>96</v>
      </c>
      <c r="B105" s="29" t="s">
        <v>186</v>
      </c>
      <c r="C105" s="42" t="s">
        <v>187</v>
      </c>
      <c r="D105" s="37">
        <v>20000</v>
      </c>
      <c r="E105" s="37">
        <v>20000</v>
      </c>
      <c r="F105" s="32">
        <f t="shared" si="0"/>
        <v>40000</v>
      </c>
    </row>
    <row r="106" spans="1:6">
      <c r="A106" s="28">
        <v>97</v>
      </c>
      <c r="B106" s="29" t="s">
        <v>188</v>
      </c>
      <c r="C106" s="41" t="s">
        <v>189</v>
      </c>
      <c r="D106" s="36">
        <v>0</v>
      </c>
      <c r="E106" s="36">
        <v>0</v>
      </c>
      <c r="F106" s="32">
        <f t="shared" si="0"/>
        <v>0</v>
      </c>
    </row>
    <row r="107" spans="1:6">
      <c r="A107" s="33">
        <v>98</v>
      </c>
      <c r="B107" s="29" t="s">
        <v>190</v>
      </c>
      <c r="C107" s="42" t="s">
        <v>191</v>
      </c>
      <c r="D107" s="37">
        <v>24000</v>
      </c>
      <c r="E107" s="37">
        <v>24000</v>
      </c>
      <c r="F107" s="32">
        <f t="shared" si="0"/>
        <v>48000</v>
      </c>
    </row>
    <row r="108" spans="1:6">
      <c r="A108" s="28">
        <v>99</v>
      </c>
      <c r="B108" s="29" t="s">
        <v>192</v>
      </c>
      <c r="C108" s="41" t="s">
        <v>193</v>
      </c>
      <c r="D108" s="36">
        <v>30</v>
      </c>
      <c r="E108" s="36">
        <v>30</v>
      </c>
      <c r="F108" s="32">
        <f t="shared" si="0"/>
        <v>60</v>
      </c>
    </row>
    <row r="109" spans="1:6">
      <c r="A109" s="33">
        <v>100</v>
      </c>
      <c r="B109" s="29" t="s">
        <v>194</v>
      </c>
      <c r="C109" s="42" t="s">
        <v>195</v>
      </c>
      <c r="D109" s="35">
        <v>0</v>
      </c>
      <c r="E109" s="35">
        <v>0</v>
      </c>
      <c r="F109" s="32">
        <f t="shared" si="0"/>
        <v>0</v>
      </c>
    </row>
    <row r="110" spans="1:6">
      <c r="A110" s="28">
        <v>101</v>
      </c>
      <c r="B110" s="29" t="s">
        <v>196</v>
      </c>
      <c r="C110" s="41" t="s">
        <v>197</v>
      </c>
      <c r="D110" s="36">
        <v>300</v>
      </c>
      <c r="E110" s="36">
        <v>300</v>
      </c>
      <c r="F110" s="32">
        <f t="shared" si="0"/>
        <v>600</v>
      </c>
    </row>
    <row r="111" spans="1:6">
      <c r="A111" s="33">
        <v>102</v>
      </c>
      <c r="B111" s="29" t="s">
        <v>198</v>
      </c>
      <c r="C111" s="42" t="s">
        <v>199</v>
      </c>
      <c r="D111" s="37">
        <v>4500</v>
      </c>
      <c r="E111" s="37">
        <v>4500</v>
      </c>
      <c r="F111" s="32">
        <f t="shared" si="0"/>
        <v>9000</v>
      </c>
    </row>
    <row r="112" spans="1:6">
      <c r="A112" s="28">
        <v>103</v>
      </c>
      <c r="B112" s="29" t="s">
        <v>200</v>
      </c>
      <c r="C112" s="41" t="s">
        <v>201</v>
      </c>
      <c r="D112" s="36">
        <v>0</v>
      </c>
      <c r="E112" s="36">
        <v>0</v>
      </c>
      <c r="F112" s="32">
        <f t="shared" si="0"/>
        <v>0</v>
      </c>
    </row>
    <row r="113" spans="1:6">
      <c r="A113" s="33">
        <v>104</v>
      </c>
      <c r="B113" s="29" t="s">
        <v>202</v>
      </c>
      <c r="C113" s="42" t="s">
        <v>203</v>
      </c>
      <c r="D113" s="37">
        <v>4800</v>
      </c>
      <c r="E113" s="37">
        <v>4800</v>
      </c>
      <c r="F113" s="32">
        <f t="shared" si="0"/>
        <v>9600</v>
      </c>
    </row>
    <row r="114" spans="1:6">
      <c r="A114" s="28">
        <v>105</v>
      </c>
      <c r="B114" s="29" t="s">
        <v>204</v>
      </c>
      <c r="C114" s="41" t="s">
        <v>205</v>
      </c>
      <c r="D114" s="36">
        <v>0</v>
      </c>
      <c r="E114" s="36">
        <v>0</v>
      </c>
      <c r="F114" s="32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5">
        <v>0</v>
      </c>
      <c r="E115" s="35">
        <v>0</v>
      </c>
      <c r="F115" s="32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36">
        <v>0</v>
      </c>
      <c r="E116" s="36">
        <v>0</v>
      </c>
      <c r="F116" s="32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35">
        <v>600</v>
      </c>
      <c r="E117" s="35">
        <v>600</v>
      </c>
      <c r="F117" s="32">
        <f t="shared" si="0"/>
        <v>1200</v>
      </c>
    </row>
    <row r="118" spans="1:6">
      <c r="A118" s="28">
        <v>109</v>
      </c>
      <c r="B118" s="29" t="s">
        <v>212</v>
      </c>
      <c r="C118" s="41" t="s">
        <v>213</v>
      </c>
      <c r="D118" s="31">
        <v>1000</v>
      </c>
      <c r="E118" s="31">
        <v>1000</v>
      </c>
      <c r="F118" s="32">
        <f t="shared" si="0"/>
        <v>2000</v>
      </c>
    </row>
    <row r="119" spans="1:6">
      <c r="A119" s="33">
        <v>110</v>
      </c>
      <c r="B119" s="29" t="s">
        <v>214</v>
      </c>
      <c r="C119" s="42" t="s">
        <v>215</v>
      </c>
      <c r="D119" s="35">
        <v>150</v>
      </c>
      <c r="E119" s="35">
        <v>150</v>
      </c>
      <c r="F119" s="32">
        <f t="shared" si="0"/>
        <v>300</v>
      </c>
    </row>
    <row r="120" spans="1:6">
      <c r="A120" s="28">
        <v>111</v>
      </c>
      <c r="B120" s="29" t="s">
        <v>216</v>
      </c>
      <c r="C120" s="41" t="s">
        <v>217</v>
      </c>
      <c r="D120" s="31">
        <v>10000</v>
      </c>
      <c r="E120" s="31">
        <v>10000</v>
      </c>
      <c r="F120" s="32">
        <f t="shared" si="0"/>
        <v>20000</v>
      </c>
    </row>
    <row r="121" spans="1:6">
      <c r="A121" s="33">
        <v>112</v>
      </c>
      <c r="B121" s="29" t="s">
        <v>218</v>
      </c>
      <c r="C121" s="42" t="s">
        <v>219</v>
      </c>
      <c r="D121" s="35">
        <v>0</v>
      </c>
      <c r="E121" s="35">
        <v>0</v>
      </c>
      <c r="F121" s="32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31">
        <v>1500</v>
      </c>
      <c r="E122" s="31">
        <v>1500</v>
      </c>
      <c r="F122" s="32">
        <f t="shared" si="0"/>
        <v>3000</v>
      </c>
    </row>
    <row r="123" spans="1:6">
      <c r="A123" s="33">
        <v>114</v>
      </c>
      <c r="B123" s="29" t="s">
        <v>222</v>
      </c>
      <c r="C123" s="42" t="s">
        <v>223</v>
      </c>
      <c r="D123" s="37">
        <v>2500</v>
      </c>
      <c r="E123" s="37">
        <v>2500</v>
      </c>
      <c r="F123" s="32">
        <f t="shared" si="0"/>
        <v>5000</v>
      </c>
    </row>
    <row r="124" spans="1:6">
      <c r="A124" s="28">
        <v>115</v>
      </c>
      <c r="B124" s="29" t="s">
        <v>224</v>
      </c>
      <c r="C124" s="41" t="s">
        <v>225</v>
      </c>
      <c r="D124" s="36">
        <v>0</v>
      </c>
      <c r="E124" s="36">
        <v>0</v>
      </c>
      <c r="F124" s="32">
        <f t="shared" si="0"/>
        <v>0</v>
      </c>
    </row>
    <row r="125" spans="1:6">
      <c r="A125" s="33">
        <v>116</v>
      </c>
      <c r="B125" s="29" t="s">
        <v>226</v>
      </c>
      <c r="C125" s="42" t="s">
        <v>227</v>
      </c>
      <c r="D125" s="35">
        <v>0</v>
      </c>
      <c r="E125" s="35">
        <v>0</v>
      </c>
      <c r="F125" s="32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36">
        <v>50</v>
      </c>
      <c r="E126" s="36">
        <v>50</v>
      </c>
      <c r="F126" s="32">
        <f t="shared" si="0"/>
        <v>100</v>
      </c>
    </row>
    <row r="127" spans="1:6">
      <c r="A127" s="33">
        <v>118</v>
      </c>
      <c r="B127" s="29" t="s">
        <v>230</v>
      </c>
      <c r="C127" s="42" t="s">
        <v>231</v>
      </c>
      <c r="D127" s="35">
        <v>0</v>
      </c>
      <c r="E127" s="35">
        <v>0</v>
      </c>
      <c r="F127" s="32">
        <f t="shared" si="0"/>
        <v>0</v>
      </c>
    </row>
    <row r="128" spans="1:6">
      <c r="A128" s="28">
        <v>119</v>
      </c>
      <c r="B128" s="29" t="s">
        <v>232</v>
      </c>
      <c r="C128" s="41" t="s">
        <v>233</v>
      </c>
      <c r="D128" s="36">
        <v>0</v>
      </c>
      <c r="E128" s="36">
        <v>0</v>
      </c>
      <c r="F128" s="32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35">
        <v>0</v>
      </c>
      <c r="E129" s="35">
        <v>0</v>
      </c>
      <c r="F129" s="32">
        <f t="shared" si="0"/>
        <v>0</v>
      </c>
    </row>
    <row r="130" spans="1:6">
      <c r="A130" s="28">
        <v>121</v>
      </c>
      <c r="B130" s="29" t="s">
        <v>236</v>
      </c>
      <c r="C130" s="41" t="s">
        <v>237</v>
      </c>
      <c r="D130" s="36">
        <v>0</v>
      </c>
      <c r="E130" s="36">
        <v>0</v>
      </c>
      <c r="F130" s="32">
        <f t="shared" si="0"/>
        <v>0</v>
      </c>
    </row>
    <row r="131" spans="1:6">
      <c r="A131" s="33">
        <v>122</v>
      </c>
      <c r="B131" s="29" t="s">
        <v>238</v>
      </c>
      <c r="C131" s="42" t="s">
        <v>239</v>
      </c>
      <c r="D131" s="35">
        <v>10</v>
      </c>
      <c r="E131" s="35">
        <v>10</v>
      </c>
      <c r="F131" s="32">
        <f t="shared" si="0"/>
        <v>20</v>
      </c>
    </row>
    <row r="132" spans="1:6">
      <c r="A132" s="28">
        <v>123</v>
      </c>
      <c r="B132" s="29" t="s">
        <v>240</v>
      </c>
      <c r="C132" s="41" t="s">
        <v>241</v>
      </c>
      <c r="D132" s="36">
        <v>0</v>
      </c>
      <c r="E132" s="36">
        <v>0</v>
      </c>
      <c r="F132" s="32">
        <f t="shared" si="0"/>
        <v>0</v>
      </c>
    </row>
    <row r="133" spans="1:6">
      <c r="A133" s="33">
        <v>125</v>
      </c>
      <c r="B133" s="29" t="s">
        <v>242</v>
      </c>
      <c r="C133" s="42" t="s">
        <v>243</v>
      </c>
      <c r="D133" s="37">
        <v>378000</v>
      </c>
      <c r="E133" s="37">
        <v>378000</v>
      </c>
      <c r="F133" s="32">
        <f t="shared" si="0"/>
        <v>756000</v>
      </c>
    </row>
    <row r="134" spans="1:6">
      <c r="A134" s="28">
        <v>126</v>
      </c>
      <c r="B134" s="29" t="s">
        <v>244</v>
      </c>
      <c r="C134" s="41" t="s">
        <v>245</v>
      </c>
      <c r="D134" s="36">
        <v>0</v>
      </c>
      <c r="E134" s="36">
        <v>0</v>
      </c>
      <c r="F134" s="32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7">
        <v>200000</v>
      </c>
      <c r="E135" s="37">
        <v>200000</v>
      </c>
      <c r="F135" s="32">
        <f t="shared" si="0"/>
        <v>400000</v>
      </c>
    </row>
    <row r="136" spans="1:6">
      <c r="A136" s="28">
        <v>128</v>
      </c>
      <c r="B136" s="29" t="s">
        <v>248</v>
      </c>
      <c r="C136" s="41" t="s">
        <v>249</v>
      </c>
      <c r="D136" s="31">
        <v>90000</v>
      </c>
      <c r="E136" s="31">
        <v>90000</v>
      </c>
      <c r="F136" s="32">
        <f t="shared" si="0"/>
        <v>180000</v>
      </c>
    </row>
    <row r="137" spans="1:6">
      <c r="A137" s="33">
        <v>129</v>
      </c>
      <c r="B137" s="29" t="s">
        <v>250</v>
      </c>
      <c r="C137" s="42" t="s">
        <v>251</v>
      </c>
      <c r="D137" s="37">
        <v>1000</v>
      </c>
      <c r="E137" s="37">
        <v>1000</v>
      </c>
      <c r="F137" s="32">
        <f t="shared" si="0"/>
        <v>2000</v>
      </c>
    </row>
    <row r="138" spans="1:6">
      <c r="A138" s="28">
        <v>130</v>
      </c>
      <c r="B138" s="29" t="s">
        <v>252</v>
      </c>
      <c r="C138" s="41" t="s">
        <v>253</v>
      </c>
      <c r="D138" s="31">
        <v>28000</v>
      </c>
      <c r="E138" s="31">
        <v>28000</v>
      </c>
      <c r="F138" s="32">
        <f t="shared" si="0"/>
        <v>56000</v>
      </c>
    </row>
    <row r="139" spans="1:6">
      <c r="A139" s="33">
        <v>131</v>
      </c>
      <c r="B139" s="29" t="s">
        <v>254</v>
      </c>
      <c r="C139" s="42" t="s">
        <v>255</v>
      </c>
      <c r="D139" s="37">
        <v>30000</v>
      </c>
      <c r="E139" s="37">
        <v>30000</v>
      </c>
      <c r="F139" s="32">
        <f t="shared" si="0"/>
        <v>60000</v>
      </c>
    </row>
    <row r="140" spans="1:6">
      <c r="A140" s="28">
        <v>132</v>
      </c>
      <c r="B140" s="29" t="s">
        <v>256</v>
      </c>
      <c r="C140" s="41" t="s">
        <v>257</v>
      </c>
      <c r="D140" s="31">
        <v>2000</v>
      </c>
      <c r="E140" s="31">
        <v>2000</v>
      </c>
      <c r="F140" s="32">
        <f t="shared" si="0"/>
        <v>4000</v>
      </c>
    </row>
    <row r="141" spans="1:6">
      <c r="A141" s="33">
        <v>133</v>
      </c>
      <c r="B141" s="29" t="s">
        <v>258</v>
      </c>
      <c r="C141" s="42" t="s">
        <v>259</v>
      </c>
      <c r="D141" s="35">
        <v>0</v>
      </c>
      <c r="E141" s="35">
        <v>0</v>
      </c>
      <c r="F141" s="32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31">
        <v>12000</v>
      </c>
      <c r="E142" s="31">
        <v>12000</v>
      </c>
      <c r="F142" s="32">
        <f t="shared" si="0"/>
        <v>24000</v>
      </c>
    </row>
    <row r="143" spans="1:6">
      <c r="A143" s="33">
        <v>135</v>
      </c>
      <c r="B143" s="29" t="s">
        <v>262</v>
      </c>
      <c r="C143" s="42" t="s">
        <v>263</v>
      </c>
      <c r="D143" s="37">
        <v>80000</v>
      </c>
      <c r="E143" s="37">
        <v>80000</v>
      </c>
      <c r="F143" s="32">
        <f t="shared" si="0"/>
        <v>160000</v>
      </c>
    </row>
    <row r="144" spans="1:6">
      <c r="A144" s="28">
        <v>136</v>
      </c>
      <c r="B144" s="29" t="s">
        <v>264</v>
      </c>
      <c r="C144" s="41" t="s">
        <v>265</v>
      </c>
      <c r="D144" s="36">
        <v>500</v>
      </c>
      <c r="E144" s="36">
        <v>500</v>
      </c>
      <c r="F144" s="32">
        <f t="shared" si="0"/>
        <v>1000</v>
      </c>
    </row>
    <row r="145" spans="1:6">
      <c r="A145" s="33">
        <v>138</v>
      </c>
      <c r="B145" s="29" t="s">
        <v>266</v>
      </c>
      <c r="C145" s="42" t="s">
        <v>267</v>
      </c>
      <c r="D145" s="35">
        <v>0</v>
      </c>
      <c r="E145" s="35">
        <v>0</v>
      </c>
      <c r="F145" s="32">
        <f t="shared" si="0"/>
        <v>0</v>
      </c>
    </row>
    <row r="146" spans="1:6">
      <c r="A146" s="28">
        <v>139</v>
      </c>
      <c r="B146" s="29" t="s">
        <v>268</v>
      </c>
      <c r="C146" s="41" t="s">
        <v>269</v>
      </c>
      <c r="D146" s="31">
        <v>4000</v>
      </c>
      <c r="E146" s="31">
        <v>4000</v>
      </c>
      <c r="F146" s="32">
        <f t="shared" si="0"/>
        <v>8000</v>
      </c>
    </row>
    <row r="147" spans="1:6">
      <c r="A147" s="33">
        <v>140</v>
      </c>
      <c r="B147" s="29" t="s">
        <v>270</v>
      </c>
      <c r="C147" s="42" t="s">
        <v>271</v>
      </c>
      <c r="D147" s="35">
        <v>0</v>
      </c>
      <c r="E147" s="35">
        <v>0</v>
      </c>
      <c r="F147" s="32">
        <f t="shared" si="0"/>
        <v>0</v>
      </c>
    </row>
    <row r="148" spans="1:6">
      <c r="A148" s="28">
        <v>141</v>
      </c>
      <c r="B148" s="29" t="s">
        <v>272</v>
      </c>
      <c r="C148" s="41" t="s">
        <v>273</v>
      </c>
      <c r="D148" s="36">
        <v>700</v>
      </c>
      <c r="E148" s="36">
        <v>700</v>
      </c>
      <c r="F148" s="32">
        <f t="shared" si="0"/>
        <v>1400</v>
      </c>
    </row>
    <row r="149" spans="1:6">
      <c r="A149" s="33">
        <v>142</v>
      </c>
      <c r="B149" s="29" t="s">
        <v>274</v>
      </c>
      <c r="C149" s="42" t="s">
        <v>275</v>
      </c>
      <c r="D149" s="37">
        <v>126000</v>
      </c>
      <c r="E149" s="37">
        <v>126000</v>
      </c>
      <c r="F149" s="32">
        <f t="shared" si="0"/>
        <v>252000</v>
      </c>
    </row>
    <row r="150" spans="1:6">
      <c r="A150" s="28">
        <v>143</v>
      </c>
      <c r="B150" s="29" t="s">
        <v>276</v>
      </c>
      <c r="C150" s="41" t="s">
        <v>277</v>
      </c>
      <c r="D150" s="31">
        <v>6000</v>
      </c>
      <c r="E150" s="31">
        <v>6000</v>
      </c>
      <c r="F150" s="32">
        <f t="shared" si="0"/>
        <v>12000</v>
      </c>
    </row>
    <row r="151" spans="1:6">
      <c r="A151" s="33">
        <v>144</v>
      </c>
      <c r="B151" s="29" t="s">
        <v>278</v>
      </c>
      <c r="C151" s="42" t="s">
        <v>279</v>
      </c>
      <c r="D151" s="35">
        <v>120</v>
      </c>
      <c r="E151" s="35">
        <v>120</v>
      </c>
      <c r="F151" s="32">
        <f t="shared" si="0"/>
        <v>240</v>
      </c>
    </row>
    <row r="152" spans="1:6">
      <c r="A152" s="28">
        <v>145</v>
      </c>
      <c r="B152" s="29" t="s">
        <v>280</v>
      </c>
      <c r="C152" s="41" t="s">
        <v>281</v>
      </c>
      <c r="D152" s="36">
        <v>0</v>
      </c>
      <c r="E152" s="36">
        <v>0</v>
      </c>
      <c r="F152" s="32">
        <f t="shared" si="0"/>
        <v>0</v>
      </c>
    </row>
    <row r="153" spans="1:6">
      <c r="A153" s="33">
        <v>146</v>
      </c>
      <c r="B153" s="29" t="s">
        <v>282</v>
      </c>
      <c r="C153" s="42" t="s">
        <v>283</v>
      </c>
      <c r="D153" s="35">
        <v>360</v>
      </c>
      <c r="E153" s="35">
        <v>360</v>
      </c>
      <c r="F153" s="32">
        <f t="shared" si="0"/>
        <v>720</v>
      </c>
    </row>
    <row r="154" spans="1:6">
      <c r="A154" s="28">
        <v>147</v>
      </c>
      <c r="B154" s="29" t="s">
        <v>284</v>
      </c>
      <c r="C154" s="41" t="s">
        <v>285</v>
      </c>
      <c r="D154" s="36">
        <v>100</v>
      </c>
      <c r="E154" s="36">
        <v>100</v>
      </c>
      <c r="F154" s="32">
        <f t="shared" si="0"/>
        <v>200</v>
      </c>
    </row>
    <row r="155" spans="1:6">
      <c r="A155" s="33">
        <v>150</v>
      </c>
      <c r="B155" s="29" t="s">
        <v>286</v>
      </c>
      <c r="C155" s="42" t="s">
        <v>287</v>
      </c>
      <c r="D155" s="37">
        <v>4000</v>
      </c>
      <c r="E155" s="37">
        <v>4000</v>
      </c>
      <c r="F155" s="32">
        <f t="shared" si="0"/>
        <v>8000</v>
      </c>
    </row>
    <row r="156" spans="1:6">
      <c r="A156" s="28">
        <v>153</v>
      </c>
      <c r="B156" s="29" t="s">
        <v>288</v>
      </c>
      <c r="C156" s="41" t="s">
        <v>289</v>
      </c>
      <c r="D156" s="36">
        <v>200</v>
      </c>
      <c r="E156" s="36">
        <v>200</v>
      </c>
      <c r="F156" s="32">
        <f t="shared" si="0"/>
        <v>400</v>
      </c>
    </row>
    <row r="157" spans="1:6">
      <c r="A157" s="33">
        <v>154</v>
      </c>
      <c r="B157" s="29" t="s">
        <v>290</v>
      </c>
      <c r="C157" s="42" t="s">
        <v>291</v>
      </c>
      <c r="D157" s="37">
        <v>5000</v>
      </c>
      <c r="E157" s="37">
        <v>5000</v>
      </c>
      <c r="F157" s="32">
        <f t="shared" si="0"/>
        <v>10000</v>
      </c>
    </row>
    <row r="158" spans="1:6">
      <c r="A158" s="28">
        <v>155</v>
      </c>
      <c r="B158" s="29" t="s">
        <v>292</v>
      </c>
      <c r="C158" s="41" t="s">
        <v>293</v>
      </c>
      <c r="D158" s="31">
        <v>3000</v>
      </c>
      <c r="E158" s="31">
        <v>3000</v>
      </c>
      <c r="F158" s="32">
        <f t="shared" si="0"/>
        <v>6000</v>
      </c>
    </row>
    <row r="159" spans="1:6">
      <c r="A159" s="33">
        <v>156</v>
      </c>
      <c r="B159" s="29" t="s">
        <v>294</v>
      </c>
      <c r="C159" s="42" t="s">
        <v>295</v>
      </c>
      <c r="D159" s="35">
        <v>0</v>
      </c>
      <c r="E159" s="35">
        <v>0</v>
      </c>
      <c r="F159" s="32">
        <f t="shared" si="0"/>
        <v>0</v>
      </c>
    </row>
    <row r="160" spans="1:6">
      <c r="A160" s="28">
        <v>157</v>
      </c>
      <c r="B160" s="29" t="s">
        <v>296</v>
      </c>
      <c r="C160" s="41" t="s">
        <v>297</v>
      </c>
      <c r="D160" s="31">
        <v>20000</v>
      </c>
      <c r="E160" s="31">
        <v>20000</v>
      </c>
      <c r="F160" s="32">
        <f t="shared" si="0"/>
        <v>40000</v>
      </c>
    </row>
    <row r="161" spans="1:6">
      <c r="A161" s="33">
        <v>158</v>
      </c>
      <c r="B161" s="29" t="s">
        <v>298</v>
      </c>
      <c r="C161" s="42" t="s">
        <v>299</v>
      </c>
      <c r="D161" s="37">
        <v>7500</v>
      </c>
      <c r="E161" s="37">
        <v>7500</v>
      </c>
      <c r="F161" s="32">
        <f t="shared" si="0"/>
        <v>15000</v>
      </c>
    </row>
    <row r="162" spans="1:6">
      <c r="A162" s="28">
        <v>159</v>
      </c>
      <c r="B162" s="29" t="s">
        <v>300</v>
      </c>
      <c r="C162" s="41" t="s">
        <v>301</v>
      </c>
      <c r="D162" s="31">
        <v>12000</v>
      </c>
      <c r="E162" s="31">
        <v>12000</v>
      </c>
      <c r="F162" s="32">
        <f t="shared" si="0"/>
        <v>24000</v>
      </c>
    </row>
    <row r="163" spans="1:6">
      <c r="A163" s="33">
        <v>160</v>
      </c>
      <c r="B163" s="29" t="s">
        <v>302</v>
      </c>
      <c r="C163" s="42" t="s">
        <v>303</v>
      </c>
      <c r="D163" s="35">
        <v>500</v>
      </c>
      <c r="E163" s="35">
        <v>500</v>
      </c>
      <c r="F163" s="32">
        <f t="shared" si="0"/>
        <v>1000</v>
      </c>
    </row>
    <row r="164" spans="1:6">
      <c r="A164" s="28">
        <v>161</v>
      </c>
      <c r="B164" s="29" t="s">
        <v>304</v>
      </c>
      <c r="C164" s="41" t="s">
        <v>305</v>
      </c>
      <c r="D164" s="36">
        <v>500</v>
      </c>
      <c r="E164" s="36">
        <v>500</v>
      </c>
      <c r="F164" s="32">
        <f t="shared" si="0"/>
        <v>1000</v>
      </c>
    </row>
    <row r="165" spans="1:6">
      <c r="A165" s="33">
        <v>162</v>
      </c>
      <c r="B165" s="29" t="s">
        <v>306</v>
      </c>
      <c r="C165" s="42" t="s">
        <v>307</v>
      </c>
      <c r="D165" s="35">
        <v>0</v>
      </c>
      <c r="E165" s="35">
        <v>0</v>
      </c>
      <c r="F165" s="32">
        <f t="shared" si="0"/>
        <v>0</v>
      </c>
    </row>
    <row r="166" spans="1:6">
      <c r="A166" s="28">
        <v>163</v>
      </c>
      <c r="B166" s="29" t="s">
        <v>308</v>
      </c>
      <c r="C166" s="41" t="s">
        <v>309</v>
      </c>
      <c r="D166" s="36">
        <v>6</v>
      </c>
      <c r="E166" s="36">
        <v>6</v>
      </c>
      <c r="F166" s="32">
        <f t="shared" si="0"/>
        <v>12</v>
      </c>
    </row>
    <row r="167" spans="1:6">
      <c r="A167" s="33">
        <v>164</v>
      </c>
      <c r="B167" s="29" t="s">
        <v>310</v>
      </c>
      <c r="C167" s="42" t="s">
        <v>311</v>
      </c>
      <c r="D167" s="35">
        <v>0</v>
      </c>
      <c r="E167" s="35">
        <v>0</v>
      </c>
      <c r="F167" s="32">
        <f t="shared" si="0"/>
        <v>0</v>
      </c>
    </row>
    <row r="168" spans="1:6">
      <c r="A168" s="28">
        <v>165</v>
      </c>
      <c r="B168" s="29" t="s">
        <v>312</v>
      </c>
      <c r="C168" s="41" t="s">
        <v>313</v>
      </c>
      <c r="D168" s="36">
        <v>0</v>
      </c>
      <c r="E168" s="36">
        <v>0</v>
      </c>
      <c r="F168" s="32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7">
        <v>110250</v>
      </c>
      <c r="E169" s="37">
        <v>110250</v>
      </c>
      <c r="F169" s="32">
        <f t="shared" si="0"/>
        <v>220500</v>
      </c>
    </row>
    <row r="170" spans="1:6">
      <c r="A170" s="28">
        <v>167</v>
      </c>
      <c r="B170" s="29" t="s">
        <v>316</v>
      </c>
      <c r="C170" s="41" t="s">
        <v>317</v>
      </c>
      <c r="D170" s="31">
        <v>110250</v>
      </c>
      <c r="E170" s="31">
        <v>110250</v>
      </c>
      <c r="F170" s="32">
        <f t="shared" si="0"/>
        <v>220500</v>
      </c>
    </row>
    <row r="171" spans="1:6">
      <c r="A171" s="33">
        <v>168</v>
      </c>
      <c r="B171" s="29" t="s">
        <v>318</v>
      </c>
      <c r="C171" s="42" t="s">
        <v>319</v>
      </c>
      <c r="D171" s="37">
        <v>47250</v>
      </c>
      <c r="E171" s="37">
        <v>47250</v>
      </c>
      <c r="F171" s="32">
        <f t="shared" si="0"/>
        <v>94500</v>
      </c>
    </row>
    <row r="172" spans="1:6">
      <c r="A172" s="28">
        <v>169</v>
      </c>
      <c r="B172" s="29" t="s">
        <v>320</v>
      </c>
      <c r="C172" s="41" t="s">
        <v>321</v>
      </c>
      <c r="D172" s="31">
        <v>1500</v>
      </c>
      <c r="E172" s="31">
        <v>1500</v>
      </c>
      <c r="F172" s="32">
        <f t="shared" si="0"/>
        <v>3000</v>
      </c>
    </row>
    <row r="173" spans="1:6">
      <c r="A173" s="33">
        <v>170</v>
      </c>
      <c r="B173" s="29" t="s">
        <v>322</v>
      </c>
      <c r="C173" s="42" t="s">
        <v>323</v>
      </c>
      <c r="D173" s="37">
        <v>2250</v>
      </c>
      <c r="E173" s="37">
        <v>2250</v>
      </c>
      <c r="F173" s="32">
        <f t="shared" si="0"/>
        <v>4500</v>
      </c>
    </row>
    <row r="174" spans="1:6">
      <c r="A174" s="28">
        <v>171</v>
      </c>
      <c r="B174" s="29" t="s">
        <v>324</v>
      </c>
      <c r="C174" s="41" t="s">
        <v>325</v>
      </c>
      <c r="D174" s="31">
        <v>12000</v>
      </c>
      <c r="E174" s="31">
        <v>12000</v>
      </c>
      <c r="F174" s="32">
        <f t="shared" si="0"/>
        <v>24000</v>
      </c>
    </row>
    <row r="175" spans="1:6">
      <c r="A175" s="33">
        <v>172</v>
      </c>
      <c r="B175" s="29" t="s">
        <v>326</v>
      </c>
      <c r="C175" s="42" t="s">
        <v>327</v>
      </c>
      <c r="D175" s="37">
        <v>1500</v>
      </c>
      <c r="E175" s="37">
        <v>1500</v>
      </c>
      <c r="F175" s="32">
        <f t="shared" si="0"/>
        <v>3000</v>
      </c>
    </row>
    <row r="176" spans="1:6">
      <c r="A176" s="28">
        <v>173</v>
      </c>
      <c r="B176" s="29" t="s">
        <v>328</v>
      </c>
      <c r="C176" s="41" t="s">
        <v>329</v>
      </c>
      <c r="D176" s="36">
        <v>0</v>
      </c>
      <c r="E176" s="36">
        <v>0</v>
      </c>
      <c r="F176" s="32">
        <f t="shared" si="0"/>
        <v>0</v>
      </c>
    </row>
    <row r="177" spans="1:6">
      <c r="A177" s="33">
        <v>174</v>
      </c>
      <c r="B177" s="29" t="s">
        <v>330</v>
      </c>
      <c r="C177" s="42" t="s">
        <v>331</v>
      </c>
      <c r="D177" s="35">
        <v>0</v>
      </c>
      <c r="E177" s="35">
        <v>0</v>
      </c>
      <c r="F177" s="32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36">
        <v>10</v>
      </c>
      <c r="E178" s="36">
        <v>10</v>
      </c>
      <c r="F178" s="32">
        <f t="shared" si="0"/>
        <v>20</v>
      </c>
    </row>
    <row r="179" spans="1:6">
      <c r="A179" s="33">
        <v>176</v>
      </c>
      <c r="B179" s="29" t="s">
        <v>334</v>
      </c>
      <c r="C179" s="42" t="s">
        <v>335</v>
      </c>
      <c r="D179" s="35">
        <v>30</v>
      </c>
      <c r="E179" s="35">
        <v>30</v>
      </c>
      <c r="F179" s="32">
        <f t="shared" si="0"/>
        <v>60</v>
      </c>
    </row>
    <row r="180" spans="1:6">
      <c r="A180" s="28">
        <v>177</v>
      </c>
      <c r="B180" s="29" t="s">
        <v>336</v>
      </c>
      <c r="C180" s="41" t="s">
        <v>337</v>
      </c>
      <c r="D180" s="36">
        <v>0</v>
      </c>
      <c r="E180" s="36">
        <v>0</v>
      </c>
      <c r="F180" s="32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35">
        <v>100</v>
      </c>
      <c r="E181" s="35">
        <v>100</v>
      </c>
      <c r="F181" s="32">
        <f t="shared" si="0"/>
        <v>200</v>
      </c>
    </row>
    <row r="182" spans="1:6">
      <c r="A182" s="28">
        <v>179</v>
      </c>
      <c r="B182" s="29" t="s">
        <v>340</v>
      </c>
      <c r="C182" s="41" t="s">
        <v>341</v>
      </c>
      <c r="D182" s="31">
        <v>1800</v>
      </c>
      <c r="E182" s="31">
        <v>1800</v>
      </c>
      <c r="F182" s="32">
        <f t="shared" si="0"/>
        <v>3600</v>
      </c>
    </row>
    <row r="183" spans="1:6">
      <c r="A183" s="33">
        <v>180</v>
      </c>
      <c r="B183" s="29" t="s">
        <v>342</v>
      </c>
      <c r="C183" s="42" t="s">
        <v>343</v>
      </c>
      <c r="D183" s="37">
        <v>7000</v>
      </c>
      <c r="E183" s="37">
        <v>7000</v>
      </c>
      <c r="F183" s="32">
        <f t="shared" si="0"/>
        <v>14000</v>
      </c>
    </row>
    <row r="184" spans="1:6">
      <c r="A184" s="28">
        <v>181</v>
      </c>
      <c r="B184" s="29" t="s">
        <v>344</v>
      </c>
      <c r="C184" s="41" t="s">
        <v>345</v>
      </c>
      <c r="D184" s="31">
        <v>3000</v>
      </c>
      <c r="E184" s="31">
        <v>3000</v>
      </c>
      <c r="F184" s="32">
        <f t="shared" si="0"/>
        <v>6000</v>
      </c>
    </row>
    <row r="185" spans="1:6">
      <c r="A185" s="33">
        <v>182</v>
      </c>
      <c r="B185" s="29" t="s">
        <v>346</v>
      </c>
      <c r="C185" s="42" t="s">
        <v>347</v>
      </c>
      <c r="D185" s="37">
        <v>6000</v>
      </c>
      <c r="E185" s="37">
        <v>6000</v>
      </c>
      <c r="F185" s="32">
        <f t="shared" si="0"/>
        <v>12000</v>
      </c>
    </row>
    <row r="186" spans="1:6">
      <c r="A186" s="28">
        <v>183</v>
      </c>
      <c r="B186" s="29" t="s">
        <v>348</v>
      </c>
      <c r="C186" s="41" t="s">
        <v>349</v>
      </c>
      <c r="D186" s="31">
        <v>1000</v>
      </c>
      <c r="E186" s="31">
        <v>1000</v>
      </c>
      <c r="F186" s="32">
        <f t="shared" si="0"/>
        <v>2000</v>
      </c>
    </row>
    <row r="187" spans="1:6">
      <c r="A187" s="33">
        <v>184</v>
      </c>
      <c r="B187" s="29" t="s">
        <v>350</v>
      </c>
      <c r="C187" s="42" t="s">
        <v>351</v>
      </c>
      <c r="D187" s="37">
        <v>30000</v>
      </c>
      <c r="E187" s="37">
        <v>30000</v>
      </c>
      <c r="F187" s="32">
        <f t="shared" si="0"/>
        <v>60000</v>
      </c>
    </row>
    <row r="188" spans="1:6">
      <c r="A188" s="28">
        <v>185</v>
      </c>
      <c r="B188" s="29" t="s">
        <v>352</v>
      </c>
      <c r="C188" s="41" t="s">
        <v>353</v>
      </c>
      <c r="D188" s="36">
        <v>150</v>
      </c>
      <c r="E188" s="36">
        <v>150</v>
      </c>
      <c r="F188" s="32">
        <f t="shared" si="0"/>
        <v>300</v>
      </c>
    </row>
    <row r="189" spans="1:6">
      <c r="A189" s="33">
        <v>186</v>
      </c>
      <c r="B189" s="29" t="s">
        <v>354</v>
      </c>
      <c r="C189" s="42" t="s">
        <v>355</v>
      </c>
      <c r="D189" s="37">
        <v>1200</v>
      </c>
      <c r="E189" s="37">
        <v>1200</v>
      </c>
      <c r="F189" s="32">
        <f t="shared" si="0"/>
        <v>2400</v>
      </c>
    </row>
    <row r="190" spans="1:6">
      <c r="A190" s="28">
        <v>187</v>
      </c>
      <c r="B190" s="29" t="s">
        <v>356</v>
      </c>
      <c r="C190" s="41" t="s">
        <v>357</v>
      </c>
      <c r="D190" s="31">
        <v>1020</v>
      </c>
      <c r="E190" s="31">
        <v>1020</v>
      </c>
      <c r="F190" s="32">
        <f t="shared" si="0"/>
        <v>2040</v>
      </c>
    </row>
    <row r="191" spans="1:6">
      <c r="A191" s="33">
        <v>188</v>
      </c>
      <c r="B191" s="29" t="s">
        <v>358</v>
      </c>
      <c r="C191" s="42" t="s">
        <v>359</v>
      </c>
      <c r="D191" s="37">
        <v>6900</v>
      </c>
      <c r="E191" s="37">
        <v>6900</v>
      </c>
      <c r="F191" s="32">
        <f t="shared" si="0"/>
        <v>13800</v>
      </c>
    </row>
    <row r="192" spans="1:6">
      <c r="A192" s="28">
        <v>189</v>
      </c>
      <c r="B192" s="29" t="s">
        <v>360</v>
      </c>
      <c r="C192" s="41" t="s">
        <v>361</v>
      </c>
      <c r="D192" s="36">
        <v>600</v>
      </c>
      <c r="E192" s="36">
        <v>600</v>
      </c>
      <c r="F192" s="32">
        <f t="shared" si="0"/>
        <v>1200</v>
      </c>
    </row>
    <row r="193" spans="1:6">
      <c r="A193" s="33">
        <v>191</v>
      </c>
      <c r="B193" s="29" t="s">
        <v>362</v>
      </c>
      <c r="C193" s="42" t="s">
        <v>363</v>
      </c>
      <c r="D193" s="35">
        <v>0</v>
      </c>
      <c r="E193" s="35">
        <v>0</v>
      </c>
      <c r="F193" s="32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36">
        <v>0</v>
      </c>
      <c r="E194" s="36">
        <v>0</v>
      </c>
      <c r="F194" s="32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7">
        <v>20100</v>
      </c>
      <c r="E195" s="37">
        <v>20100</v>
      </c>
      <c r="F195" s="32">
        <f t="shared" si="0"/>
        <v>40200</v>
      </c>
    </row>
    <row r="196" spans="1:6">
      <c r="A196" s="28">
        <v>194</v>
      </c>
      <c r="B196" s="29" t="s">
        <v>368</v>
      </c>
      <c r="C196" s="41" t="s">
        <v>369</v>
      </c>
      <c r="D196" s="36">
        <v>0</v>
      </c>
      <c r="E196" s="36">
        <v>0</v>
      </c>
      <c r="F196" s="32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35">
        <v>300</v>
      </c>
      <c r="E197" s="35">
        <v>300</v>
      </c>
      <c r="F197" s="32">
        <f t="shared" si="0"/>
        <v>600</v>
      </c>
    </row>
    <row r="198" spans="1:6">
      <c r="A198" s="28">
        <v>196</v>
      </c>
      <c r="B198" s="29" t="s">
        <v>372</v>
      </c>
      <c r="C198" s="41" t="s">
        <v>373</v>
      </c>
      <c r="D198" s="36">
        <v>60</v>
      </c>
      <c r="E198" s="36">
        <v>60</v>
      </c>
      <c r="F198" s="32">
        <f t="shared" si="0"/>
        <v>120</v>
      </c>
    </row>
    <row r="199" spans="1:6">
      <c r="A199" s="33">
        <v>198</v>
      </c>
      <c r="B199" s="29" t="s">
        <v>374</v>
      </c>
      <c r="C199" s="42" t="s">
        <v>375</v>
      </c>
      <c r="D199" s="37">
        <v>20000</v>
      </c>
      <c r="E199" s="37">
        <v>20000</v>
      </c>
      <c r="F199" s="32">
        <f t="shared" si="0"/>
        <v>40000</v>
      </c>
    </row>
    <row r="200" spans="1:6">
      <c r="A200" s="28">
        <v>199</v>
      </c>
      <c r="B200" s="29" t="s">
        <v>376</v>
      </c>
      <c r="C200" s="41" t="s">
        <v>377</v>
      </c>
      <c r="D200" s="31">
        <v>45225</v>
      </c>
      <c r="E200" s="31">
        <v>45225</v>
      </c>
      <c r="F200" s="32">
        <f t="shared" si="0"/>
        <v>90450</v>
      </c>
    </row>
    <row r="201" spans="1:6">
      <c r="A201" s="33">
        <v>200</v>
      </c>
      <c r="B201" s="29" t="s">
        <v>378</v>
      </c>
      <c r="C201" s="42" t="s">
        <v>379</v>
      </c>
      <c r="D201" s="37">
        <v>25000</v>
      </c>
      <c r="E201" s="37">
        <v>25000</v>
      </c>
      <c r="F201" s="32">
        <f t="shared" si="0"/>
        <v>50000</v>
      </c>
    </row>
    <row r="202" spans="1:6">
      <c r="A202" s="28">
        <v>201</v>
      </c>
      <c r="B202" s="29" t="s">
        <v>380</v>
      </c>
      <c r="C202" s="41" t="s">
        <v>381</v>
      </c>
      <c r="D202" s="36">
        <v>0</v>
      </c>
      <c r="E202" s="36">
        <v>0</v>
      </c>
      <c r="F202" s="32">
        <f t="shared" si="0"/>
        <v>0</v>
      </c>
    </row>
    <row r="203" spans="1:6">
      <c r="A203" s="33">
        <v>202</v>
      </c>
      <c r="B203" s="29" t="s">
        <v>382</v>
      </c>
      <c r="C203" s="42" t="s">
        <v>383</v>
      </c>
      <c r="D203" s="37">
        <v>10000</v>
      </c>
      <c r="E203" s="37">
        <v>10000</v>
      </c>
      <c r="F203" s="32">
        <f t="shared" si="0"/>
        <v>20000</v>
      </c>
    </row>
    <row r="204" spans="1:6">
      <c r="A204" s="28">
        <v>203</v>
      </c>
      <c r="B204" s="29" t="s">
        <v>384</v>
      </c>
      <c r="C204" s="41" t="s">
        <v>385</v>
      </c>
      <c r="D204" s="31">
        <v>4080</v>
      </c>
      <c r="E204" s="31">
        <v>4080</v>
      </c>
      <c r="F204" s="32">
        <f t="shared" si="0"/>
        <v>8160</v>
      </c>
    </row>
    <row r="205" spans="1:6">
      <c r="A205" s="33">
        <v>204</v>
      </c>
      <c r="B205" s="29" t="s">
        <v>386</v>
      </c>
      <c r="C205" s="42" t="s">
        <v>387</v>
      </c>
      <c r="D205" s="37">
        <v>2500</v>
      </c>
      <c r="E205" s="37">
        <v>2500</v>
      </c>
      <c r="F205" s="32">
        <f t="shared" si="0"/>
        <v>5000</v>
      </c>
    </row>
    <row r="206" spans="1:6">
      <c r="A206" s="28">
        <v>205</v>
      </c>
      <c r="B206" s="29" t="s">
        <v>388</v>
      </c>
      <c r="C206" s="41" t="s">
        <v>389</v>
      </c>
      <c r="D206" s="36">
        <v>230</v>
      </c>
      <c r="E206" s="36">
        <v>230</v>
      </c>
      <c r="F206" s="32">
        <f t="shared" si="0"/>
        <v>460</v>
      </c>
    </row>
    <row r="207" spans="1:6">
      <c r="A207" s="33">
        <v>206</v>
      </c>
      <c r="B207" s="29" t="s">
        <v>390</v>
      </c>
      <c r="C207" s="42" t="s">
        <v>391</v>
      </c>
      <c r="D207" s="37">
        <v>30000</v>
      </c>
      <c r="E207" s="37">
        <v>30000</v>
      </c>
      <c r="F207" s="32">
        <f t="shared" si="0"/>
        <v>60000</v>
      </c>
    </row>
    <row r="208" spans="1:6">
      <c r="A208" s="28">
        <v>207</v>
      </c>
      <c r="B208" s="29" t="s">
        <v>392</v>
      </c>
      <c r="C208" s="41" t="s">
        <v>393</v>
      </c>
      <c r="D208" s="31">
        <v>36000</v>
      </c>
      <c r="E208" s="31">
        <v>36000</v>
      </c>
      <c r="F208" s="32">
        <f t="shared" si="0"/>
        <v>72000</v>
      </c>
    </row>
    <row r="209" spans="1:6">
      <c r="A209" s="33">
        <v>208</v>
      </c>
      <c r="B209" s="29" t="s">
        <v>394</v>
      </c>
      <c r="C209" s="42" t="s">
        <v>395</v>
      </c>
      <c r="D209" s="37">
        <v>100000</v>
      </c>
      <c r="E209" s="37">
        <v>100000</v>
      </c>
      <c r="F209" s="32">
        <f t="shared" si="0"/>
        <v>200000</v>
      </c>
    </row>
    <row r="210" spans="1:6">
      <c r="A210" s="28">
        <v>209</v>
      </c>
      <c r="B210" s="29" t="s">
        <v>396</v>
      </c>
      <c r="C210" s="41" t="s">
        <v>397</v>
      </c>
      <c r="D210" s="31">
        <v>2250</v>
      </c>
      <c r="E210" s="31">
        <v>2250</v>
      </c>
      <c r="F210" s="32">
        <f t="shared" si="0"/>
        <v>4500</v>
      </c>
    </row>
    <row r="211" spans="1:6">
      <c r="A211" s="33">
        <v>210</v>
      </c>
      <c r="B211" s="29" t="s">
        <v>398</v>
      </c>
      <c r="C211" s="42" t="s">
        <v>399</v>
      </c>
      <c r="D211" s="37">
        <v>7500</v>
      </c>
      <c r="E211" s="37">
        <v>7500</v>
      </c>
      <c r="F211" s="32">
        <f t="shared" si="0"/>
        <v>15000</v>
      </c>
    </row>
    <row r="212" spans="1:6">
      <c r="A212" s="28">
        <v>211</v>
      </c>
      <c r="B212" s="29" t="s">
        <v>400</v>
      </c>
      <c r="C212" s="41" t="s">
        <v>401</v>
      </c>
      <c r="D212" s="31">
        <v>24000</v>
      </c>
      <c r="E212" s="31">
        <v>24000</v>
      </c>
      <c r="F212" s="32">
        <f t="shared" si="0"/>
        <v>48000</v>
      </c>
    </row>
    <row r="213" spans="1:6">
      <c r="A213" s="33">
        <v>212</v>
      </c>
      <c r="B213" s="29" t="s">
        <v>402</v>
      </c>
      <c r="C213" s="42" t="s">
        <v>403</v>
      </c>
      <c r="D213" s="35">
        <v>300</v>
      </c>
      <c r="E213" s="35">
        <v>300</v>
      </c>
      <c r="F213" s="32">
        <f t="shared" si="0"/>
        <v>600</v>
      </c>
    </row>
    <row r="214" spans="1:6">
      <c r="A214" s="28">
        <v>213</v>
      </c>
      <c r="B214" s="29" t="s">
        <v>404</v>
      </c>
      <c r="C214" s="41" t="s">
        <v>405</v>
      </c>
      <c r="D214" s="31">
        <v>1500</v>
      </c>
      <c r="E214" s="31">
        <v>1500</v>
      </c>
      <c r="F214" s="32">
        <f t="shared" si="0"/>
        <v>3000</v>
      </c>
    </row>
    <row r="215" spans="1:6">
      <c r="A215" s="33">
        <v>214</v>
      </c>
      <c r="B215" s="29" t="s">
        <v>406</v>
      </c>
      <c r="C215" s="42" t="s">
        <v>407</v>
      </c>
      <c r="D215" s="37">
        <v>1000</v>
      </c>
      <c r="E215" s="37">
        <v>1000</v>
      </c>
      <c r="F215" s="32">
        <f t="shared" si="0"/>
        <v>2000</v>
      </c>
    </row>
    <row r="216" spans="1:6">
      <c r="A216" s="28">
        <v>215</v>
      </c>
      <c r="B216" s="29" t="s">
        <v>408</v>
      </c>
      <c r="C216" s="41" t="s">
        <v>409</v>
      </c>
      <c r="D216" s="31">
        <v>4000</v>
      </c>
      <c r="E216" s="31">
        <v>4000</v>
      </c>
      <c r="F216" s="32">
        <f t="shared" si="0"/>
        <v>8000</v>
      </c>
    </row>
    <row r="217" spans="1:6">
      <c r="A217" s="33">
        <v>216</v>
      </c>
      <c r="B217" s="29" t="s">
        <v>410</v>
      </c>
      <c r="C217" s="42" t="s">
        <v>411</v>
      </c>
      <c r="D217" s="35">
        <v>0</v>
      </c>
      <c r="E217" s="35">
        <v>0</v>
      </c>
      <c r="F217" s="32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36">
        <v>0</v>
      </c>
      <c r="E218" s="36">
        <v>0</v>
      </c>
      <c r="F218" s="32">
        <f t="shared" si="0"/>
        <v>0</v>
      </c>
    </row>
    <row r="219" spans="1:6">
      <c r="A219" s="33">
        <v>218</v>
      </c>
      <c r="B219" s="29" t="s">
        <v>414</v>
      </c>
      <c r="C219" s="42" t="s">
        <v>415</v>
      </c>
      <c r="D219" s="35">
        <v>0</v>
      </c>
      <c r="E219" s="35">
        <v>0</v>
      </c>
      <c r="F219" s="32">
        <f t="shared" si="0"/>
        <v>0</v>
      </c>
    </row>
    <row r="220" spans="1:6">
      <c r="A220" s="28">
        <v>219</v>
      </c>
      <c r="B220" s="29" t="s">
        <v>416</v>
      </c>
      <c r="C220" s="41" t="s">
        <v>417</v>
      </c>
      <c r="D220" s="36">
        <v>0</v>
      </c>
      <c r="E220" s="36">
        <v>0</v>
      </c>
      <c r="F220" s="32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35">
        <v>150</v>
      </c>
      <c r="E221" s="35">
        <v>150</v>
      </c>
      <c r="F221" s="32">
        <f t="shared" si="0"/>
        <v>300</v>
      </c>
    </row>
    <row r="222" spans="1:6">
      <c r="A222" s="28">
        <v>222</v>
      </c>
      <c r="B222" s="29" t="s">
        <v>420</v>
      </c>
      <c r="C222" s="41" t="s">
        <v>421</v>
      </c>
      <c r="D222" s="36">
        <v>40</v>
      </c>
      <c r="E222" s="36">
        <v>40</v>
      </c>
      <c r="F222" s="32">
        <f t="shared" si="0"/>
        <v>80</v>
      </c>
    </row>
    <row r="223" spans="1:6">
      <c r="A223" s="33">
        <v>223</v>
      </c>
      <c r="B223" s="29" t="s">
        <v>422</v>
      </c>
      <c r="C223" s="42" t="s">
        <v>423</v>
      </c>
      <c r="D223" s="37">
        <v>10000</v>
      </c>
      <c r="E223" s="37">
        <v>10000</v>
      </c>
      <c r="F223" s="32">
        <f t="shared" si="0"/>
        <v>20000</v>
      </c>
    </row>
    <row r="224" spans="1:6">
      <c r="A224" s="28">
        <v>224</v>
      </c>
      <c r="B224" s="29" t="s">
        <v>424</v>
      </c>
      <c r="C224" s="41" t="s">
        <v>425</v>
      </c>
      <c r="D224" s="36">
        <v>0</v>
      </c>
      <c r="E224" s="36">
        <v>0</v>
      </c>
      <c r="F224" s="32">
        <f t="shared" si="0"/>
        <v>0</v>
      </c>
    </row>
    <row r="225" spans="1:6">
      <c r="A225" s="33">
        <v>225</v>
      </c>
      <c r="B225" s="29" t="s">
        <v>426</v>
      </c>
      <c r="C225" s="42" t="s">
        <v>427</v>
      </c>
      <c r="D225" s="37">
        <v>10000</v>
      </c>
      <c r="E225" s="37">
        <v>10000</v>
      </c>
      <c r="F225" s="32">
        <f t="shared" si="0"/>
        <v>20000</v>
      </c>
    </row>
    <row r="226" spans="1:6">
      <c r="A226" s="28">
        <v>226</v>
      </c>
      <c r="B226" s="29" t="s">
        <v>428</v>
      </c>
      <c r="C226" s="41" t="s">
        <v>429</v>
      </c>
      <c r="D226" s="31">
        <v>30000</v>
      </c>
      <c r="E226" s="31">
        <v>30000</v>
      </c>
      <c r="F226" s="32">
        <f t="shared" si="0"/>
        <v>60000</v>
      </c>
    </row>
    <row r="227" spans="1:6">
      <c r="A227" s="33">
        <v>227</v>
      </c>
      <c r="B227" s="29" t="s">
        <v>430</v>
      </c>
      <c r="C227" s="42" t="s">
        <v>431</v>
      </c>
      <c r="D227" s="35">
        <v>150</v>
      </c>
      <c r="E227" s="35">
        <v>150</v>
      </c>
      <c r="F227" s="32">
        <f t="shared" si="0"/>
        <v>300</v>
      </c>
    </row>
    <row r="228" spans="1:6">
      <c r="A228" s="28">
        <v>228</v>
      </c>
      <c r="B228" s="29" t="s">
        <v>432</v>
      </c>
      <c r="C228" s="41" t="s">
        <v>433</v>
      </c>
      <c r="D228" s="31">
        <v>3000</v>
      </c>
      <c r="E228" s="31">
        <v>3000</v>
      </c>
      <c r="F228" s="32">
        <f t="shared" si="0"/>
        <v>6000</v>
      </c>
    </row>
    <row r="229" spans="1:6">
      <c r="A229" s="33">
        <v>230</v>
      </c>
      <c r="B229" s="29" t="s">
        <v>434</v>
      </c>
      <c r="C229" s="42" t="s">
        <v>435</v>
      </c>
      <c r="D229" s="35">
        <v>0</v>
      </c>
      <c r="E229" s="35">
        <v>0</v>
      </c>
      <c r="F229" s="32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36">
        <v>10</v>
      </c>
      <c r="E230" s="36">
        <v>10</v>
      </c>
      <c r="F230" s="32">
        <f t="shared" si="0"/>
        <v>20</v>
      </c>
    </row>
    <row r="231" spans="1:6">
      <c r="A231" s="33">
        <v>232</v>
      </c>
      <c r="B231" s="29" t="s">
        <v>438</v>
      </c>
      <c r="C231" s="42" t="s">
        <v>439</v>
      </c>
      <c r="D231" s="35">
        <v>75</v>
      </c>
      <c r="E231" s="35">
        <v>75</v>
      </c>
      <c r="F231" s="32">
        <f t="shared" si="0"/>
        <v>150</v>
      </c>
    </row>
    <row r="232" spans="1:6">
      <c r="A232" s="28">
        <v>233</v>
      </c>
      <c r="B232" s="29" t="s">
        <v>440</v>
      </c>
      <c r="C232" s="41" t="s">
        <v>441</v>
      </c>
      <c r="D232" s="31">
        <v>5544</v>
      </c>
      <c r="E232" s="31">
        <v>5544</v>
      </c>
      <c r="F232" s="32">
        <f t="shared" si="0"/>
        <v>11088</v>
      </c>
    </row>
    <row r="233" spans="1:6">
      <c r="A233" s="33">
        <v>234</v>
      </c>
      <c r="B233" s="29" t="s">
        <v>442</v>
      </c>
      <c r="C233" s="42" t="s">
        <v>443</v>
      </c>
      <c r="D233" s="37">
        <v>15120</v>
      </c>
      <c r="E233" s="37">
        <v>15120</v>
      </c>
      <c r="F233" s="32">
        <f t="shared" si="0"/>
        <v>30240</v>
      </c>
    </row>
    <row r="234" spans="1:6">
      <c r="A234" s="28">
        <v>235</v>
      </c>
      <c r="B234" s="29" t="s">
        <v>444</v>
      </c>
      <c r="C234" s="41" t="s">
        <v>445</v>
      </c>
      <c r="D234" s="31">
        <v>8000</v>
      </c>
      <c r="E234" s="31">
        <v>8000</v>
      </c>
      <c r="F234" s="32">
        <f t="shared" si="0"/>
        <v>16000</v>
      </c>
    </row>
    <row r="235" spans="1:6">
      <c r="A235" s="33">
        <v>236</v>
      </c>
      <c r="B235" s="29" t="s">
        <v>446</v>
      </c>
      <c r="C235" s="42" t="s">
        <v>447</v>
      </c>
      <c r="D235" s="37">
        <v>7020</v>
      </c>
      <c r="E235" s="37">
        <v>7020</v>
      </c>
      <c r="F235" s="32">
        <f t="shared" si="0"/>
        <v>14040</v>
      </c>
    </row>
    <row r="236" spans="1:6">
      <c r="A236" s="28">
        <v>237</v>
      </c>
      <c r="B236" s="29" t="s">
        <v>448</v>
      </c>
      <c r="C236" s="41" t="s">
        <v>449</v>
      </c>
      <c r="D236" s="31">
        <v>10000</v>
      </c>
      <c r="E236" s="31">
        <v>10000</v>
      </c>
      <c r="F236" s="32">
        <f t="shared" si="0"/>
        <v>20000</v>
      </c>
    </row>
    <row r="237" spans="1:6">
      <c r="A237" s="33">
        <v>238</v>
      </c>
      <c r="B237" s="29" t="s">
        <v>450</v>
      </c>
      <c r="C237" s="42" t="s">
        <v>451</v>
      </c>
      <c r="D237" s="37">
        <v>3000</v>
      </c>
      <c r="E237" s="37">
        <v>3000</v>
      </c>
      <c r="F237" s="32">
        <f t="shared" si="0"/>
        <v>6000</v>
      </c>
    </row>
    <row r="238" spans="1:6">
      <c r="A238" s="28">
        <v>240</v>
      </c>
      <c r="B238" s="29" t="s">
        <v>452</v>
      </c>
      <c r="C238" s="41" t="s">
        <v>453</v>
      </c>
      <c r="D238" s="36">
        <v>0</v>
      </c>
      <c r="E238" s="36">
        <v>0</v>
      </c>
      <c r="F238" s="32">
        <f t="shared" si="0"/>
        <v>0</v>
      </c>
    </row>
    <row r="239" spans="1:6">
      <c r="A239" s="33">
        <v>243</v>
      </c>
      <c r="B239" s="29" t="s">
        <v>454</v>
      </c>
      <c r="C239" s="42" t="s">
        <v>455</v>
      </c>
      <c r="D239" s="35">
        <v>300</v>
      </c>
      <c r="E239" s="35">
        <v>300</v>
      </c>
      <c r="F239" s="32">
        <f t="shared" si="0"/>
        <v>600</v>
      </c>
    </row>
    <row r="240" spans="1:6">
      <c r="A240" s="28">
        <v>244</v>
      </c>
      <c r="B240" s="29" t="s">
        <v>456</v>
      </c>
      <c r="C240" s="41" t="s">
        <v>457</v>
      </c>
      <c r="D240" s="31">
        <v>2400</v>
      </c>
      <c r="E240" s="31">
        <v>2400</v>
      </c>
      <c r="F240" s="32">
        <f t="shared" si="0"/>
        <v>4800</v>
      </c>
    </row>
    <row r="241" spans="1:6">
      <c r="A241" s="33">
        <v>245</v>
      </c>
      <c r="B241" s="29" t="s">
        <v>458</v>
      </c>
      <c r="C241" s="42" t="s">
        <v>459</v>
      </c>
      <c r="D241" s="35">
        <v>0</v>
      </c>
      <c r="E241" s="35">
        <v>0</v>
      </c>
      <c r="F241" s="32">
        <f t="shared" si="0"/>
        <v>0</v>
      </c>
    </row>
    <row r="242" spans="1:6">
      <c r="A242" s="28">
        <v>246</v>
      </c>
      <c r="B242" s="29" t="s">
        <v>460</v>
      </c>
      <c r="C242" s="41" t="s">
        <v>461</v>
      </c>
      <c r="D242" s="36">
        <v>200</v>
      </c>
      <c r="E242" s="36">
        <v>200</v>
      </c>
      <c r="F242" s="32">
        <f t="shared" si="0"/>
        <v>400</v>
      </c>
    </row>
    <row r="243" spans="1:6">
      <c r="A243" s="33">
        <v>247</v>
      </c>
      <c r="B243" s="29" t="s">
        <v>462</v>
      </c>
      <c r="C243" s="42" t="s">
        <v>463</v>
      </c>
      <c r="D243" s="35">
        <v>100</v>
      </c>
      <c r="E243" s="35">
        <v>100</v>
      </c>
      <c r="F243" s="32">
        <f t="shared" si="0"/>
        <v>200</v>
      </c>
    </row>
    <row r="244" spans="1:6">
      <c r="A244" s="28">
        <v>249</v>
      </c>
      <c r="B244" s="29" t="s">
        <v>464</v>
      </c>
      <c r="C244" s="41" t="s">
        <v>465</v>
      </c>
      <c r="D244" s="36">
        <v>0</v>
      </c>
      <c r="E244" s="36">
        <v>0</v>
      </c>
      <c r="F244" s="32">
        <f t="shared" si="0"/>
        <v>0</v>
      </c>
    </row>
    <row r="245" spans="1:6">
      <c r="A245" s="33">
        <v>250</v>
      </c>
      <c r="B245" s="29" t="s">
        <v>466</v>
      </c>
      <c r="C245" s="42" t="s">
        <v>467</v>
      </c>
      <c r="D245" s="35">
        <v>200</v>
      </c>
      <c r="E245" s="35">
        <v>200</v>
      </c>
      <c r="F245" s="32">
        <f t="shared" si="0"/>
        <v>400</v>
      </c>
    </row>
    <row r="246" spans="1:6">
      <c r="A246" s="28">
        <v>251</v>
      </c>
      <c r="B246" s="29" t="s">
        <v>468</v>
      </c>
      <c r="C246" s="41" t="s">
        <v>469</v>
      </c>
      <c r="D246" s="36">
        <v>0</v>
      </c>
      <c r="E246" s="36">
        <v>0</v>
      </c>
      <c r="F246" s="32">
        <f t="shared" si="0"/>
        <v>0</v>
      </c>
    </row>
    <row r="247" spans="1:6">
      <c r="A247" s="33">
        <v>252</v>
      </c>
      <c r="B247" s="29" t="s">
        <v>470</v>
      </c>
      <c r="C247" s="42" t="s">
        <v>471</v>
      </c>
      <c r="D247" s="35">
        <v>100</v>
      </c>
      <c r="E247" s="35">
        <v>100</v>
      </c>
      <c r="F247" s="32">
        <f t="shared" si="0"/>
        <v>200</v>
      </c>
    </row>
    <row r="248" spans="1:6">
      <c r="A248" s="28">
        <v>253</v>
      </c>
      <c r="B248" s="29" t="s">
        <v>472</v>
      </c>
      <c r="C248" s="41" t="s">
        <v>473</v>
      </c>
      <c r="D248" s="31">
        <v>12000</v>
      </c>
      <c r="E248" s="31">
        <v>12000</v>
      </c>
      <c r="F248" s="32">
        <f t="shared" si="0"/>
        <v>24000</v>
      </c>
    </row>
    <row r="249" spans="1:6">
      <c r="A249" s="33">
        <v>254</v>
      </c>
      <c r="B249" s="29" t="s">
        <v>474</v>
      </c>
      <c r="C249" s="42" t="s">
        <v>475</v>
      </c>
      <c r="D249" s="35">
        <v>0</v>
      </c>
      <c r="E249" s="35">
        <v>0</v>
      </c>
      <c r="F249" s="32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36">
        <v>0</v>
      </c>
      <c r="E250" s="36">
        <v>0</v>
      </c>
      <c r="F250" s="32">
        <f t="shared" si="0"/>
        <v>0</v>
      </c>
    </row>
    <row r="251" spans="1:6">
      <c r="A251" s="33">
        <v>257</v>
      </c>
      <c r="B251" s="29" t="s">
        <v>478</v>
      </c>
      <c r="C251" s="42" t="s">
        <v>479</v>
      </c>
      <c r="D251" s="35">
        <v>120</v>
      </c>
      <c r="E251" s="35">
        <v>120</v>
      </c>
      <c r="F251" s="32">
        <f t="shared" si="0"/>
        <v>240</v>
      </c>
    </row>
    <row r="252" spans="1:6">
      <c r="A252" s="28">
        <v>258</v>
      </c>
      <c r="B252" s="29" t="s">
        <v>480</v>
      </c>
      <c r="C252" s="41" t="s">
        <v>481</v>
      </c>
      <c r="D252" s="31">
        <v>42000</v>
      </c>
      <c r="E252" s="31">
        <v>42000</v>
      </c>
      <c r="F252" s="32">
        <f t="shared" si="0"/>
        <v>84000</v>
      </c>
    </row>
    <row r="253" spans="1:6">
      <c r="A253" s="33">
        <v>259</v>
      </c>
      <c r="B253" s="29" t="s">
        <v>482</v>
      </c>
      <c r="C253" s="42" t="s">
        <v>483</v>
      </c>
      <c r="D253" s="37">
        <v>360000</v>
      </c>
      <c r="E253" s="37">
        <v>360000</v>
      </c>
      <c r="F253" s="32">
        <f t="shared" si="0"/>
        <v>720000</v>
      </c>
    </row>
    <row r="254" spans="1:6">
      <c r="A254" s="28">
        <v>260</v>
      </c>
      <c r="B254" s="29" t="s">
        <v>484</v>
      </c>
      <c r="C254" s="41" t="s">
        <v>485</v>
      </c>
      <c r="D254" s="31">
        <v>450000</v>
      </c>
      <c r="E254" s="31">
        <v>450000</v>
      </c>
      <c r="F254" s="32">
        <f t="shared" si="0"/>
        <v>900000</v>
      </c>
    </row>
    <row r="255" spans="1:6">
      <c r="A255" s="33">
        <v>261</v>
      </c>
      <c r="B255" s="29" t="s">
        <v>486</v>
      </c>
      <c r="C255" s="42" t="s">
        <v>487</v>
      </c>
      <c r="D255" s="37">
        <v>9000</v>
      </c>
      <c r="E255" s="37">
        <v>9000</v>
      </c>
      <c r="F255" s="32">
        <f t="shared" si="0"/>
        <v>18000</v>
      </c>
    </row>
    <row r="256" spans="1:6">
      <c r="A256" s="111" t="s">
        <v>488</v>
      </c>
      <c r="B256" s="104"/>
      <c r="C256" s="105"/>
      <c r="D256" s="32">
        <f t="shared" ref="D256:F256" si="1">SUM(D18:D255)</f>
        <v>3777390</v>
      </c>
      <c r="E256" s="32">
        <f t="shared" si="1"/>
        <v>3777390</v>
      </c>
      <c r="F256" s="32">
        <f t="shared" si="1"/>
        <v>7554780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3" max="3" width="69.42578125" customWidth="1"/>
    <col min="4" max="5" width="26.85546875" customWidth="1"/>
    <col min="6" max="6" width="15.5703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499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46">
        <v>1</v>
      </c>
      <c r="B18" s="47" t="s">
        <v>12</v>
      </c>
      <c r="C18" s="48" t="s">
        <v>13</v>
      </c>
      <c r="D18" s="49">
        <v>850</v>
      </c>
      <c r="E18" s="49">
        <v>850</v>
      </c>
      <c r="F18" s="32">
        <f t="shared" ref="F18:F256" si="0">D18+E18</f>
        <v>1700</v>
      </c>
    </row>
    <row r="19" spans="1:6" ht="15" customHeight="1">
      <c r="A19" s="50">
        <v>2</v>
      </c>
      <c r="B19" s="51" t="s">
        <v>14</v>
      </c>
      <c r="C19" s="52" t="s">
        <v>15</v>
      </c>
      <c r="D19" s="53">
        <v>0</v>
      </c>
      <c r="E19" s="53">
        <v>0</v>
      </c>
      <c r="F19" s="32">
        <f t="shared" si="0"/>
        <v>0</v>
      </c>
    </row>
    <row r="20" spans="1:6" ht="15" customHeight="1">
      <c r="A20" s="46">
        <v>3</v>
      </c>
      <c r="B20" s="47" t="s">
        <v>16</v>
      </c>
      <c r="C20" s="48" t="s">
        <v>17</v>
      </c>
      <c r="D20" s="49">
        <v>15</v>
      </c>
      <c r="E20" s="49">
        <v>15</v>
      </c>
      <c r="F20" s="32">
        <f t="shared" si="0"/>
        <v>30</v>
      </c>
    </row>
    <row r="21" spans="1:6" ht="15" customHeight="1">
      <c r="A21" s="50">
        <v>4</v>
      </c>
      <c r="B21" s="51" t="s">
        <v>18</v>
      </c>
      <c r="C21" s="52" t="s">
        <v>19</v>
      </c>
      <c r="D21" s="53">
        <v>0</v>
      </c>
      <c r="E21" s="53">
        <v>0</v>
      </c>
      <c r="F21" s="32">
        <f t="shared" si="0"/>
        <v>0</v>
      </c>
    </row>
    <row r="22" spans="1:6" ht="15" customHeight="1">
      <c r="A22" s="46">
        <v>5</v>
      </c>
      <c r="B22" s="47" t="s">
        <v>20</v>
      </c>
      <c r="C22" s="48" t="s">
        <v>21</v>
      </c>
      <c r="D22" s="49">
        <v>10</v>
      </c>
      <c r="E22" s="49">
        <v>10</v>
      </c>
      <c r="F22" s="32">
        <f t="shared" si="0"/>
        <v>20</v>
      </c>
    </row>
    <row r="23" spans="1:6" ht="15" customHeight="1">
      <c r="A23" s="50">
        <v>6</v>
      </c>
      <c r="B23" s="51" t="s">
        <v>22</v>
      </c>
      <c r="C23" s="52" t="s">
        <v>23</v>
      </c>
      <c r="D23" s="53">
        <v>0</v>
      </c>
      <c r="E23" s="53">
        <v>0</v>
      </c>
      <c r="F23" s="32">
        <f t="shared" si="0"/>
        <v>0</v>
      </c>
    </row>
    <row r="24" spans="1:6" ht="15" customHeight="1">
      <c r="A24" s="46">
        <v>7</v>
      </c>
      <c r="B24" s="47" t="s">
        <v>24</v>
      </c>
      <c r="C24" s="48" t="s">
        <v>25</v>
      </c>
      <c r="D24" s="54">
        <v>1500</v>
      </c>
      <c r="E24" s="54">
        <v>1500</v>
      </c>
      <c r="F24" s="32">
        <f t="shared" si="0"/>
        <v>3000</v>
      </c>
    </row>
    <row r="25" spans="1:6" ht="15" customHeight="1">
      <c r="A25" s="50">
        <v>8</v>
      </c>
      <c r="B25" s="51" t="s">
        <v>26</v>
      </c>
      <c r="C25" s="52" t="s">
        <v>27</v>
      </c>
      <c r="D25" s="53">
        <v>0</v>
      </c>
      <c r="E25" s="53">
        <v>0</v>
      </c>
      <c r="F25" s="32">
        <f t="shared" si="0"/>
        <v>0</v>
      </c>
    </row>
    <row r="26" spans="1:6" ht="15" customHeight="1">
      <c r="A26" s="46">
        <v>9</v>
      </c>
      <c r="B26" s="47" t="s">
        <v>28</v>
      </c>
      <c r="C26" s="48" t="s">
        <v>29</v>
      </c>
      <c r="D26" s="49">
        <v>0</v>
      </c>
      <c r="E26" s="49">
        <v>0</v>
      </c>
      <c r="F26" s="32">
        <f t="shared" si="0"/>
        <v>0</v>
      </c>
    </row>
    <row r="27" spans="1:6" ht="15" customHeight="1">
      <c r="A27" s="50">
        <v>10</v>
      </c>
      <c r="B27" s="51" t="s">
        <v>30</v>
      </c>
      <c r="C27" s="52" t="s">
        <v>31</v>
      </c>
      <c r="D27" s="53">
        <v>25</v>
      </c>
      <c r="E27" s="53">
        <v>25</v>
      </c>
      <c r="F27" s="32">
        <f t="shared" si="0"/>
        <v>50</v>
      </c>
    </row>
    <row r="28" spans="1:6" ht="15" customHeight="1">
      <c r="A28" s="46">
        <v>11</v>
      </c>
      <c r="B28" s="47" t="s">
        <v>32</v>
      </c>
      <c r="C28" s="48" t="s">
        <v>33</v>
      </c>
      <c r="D28" s="54">
        <v>1200</v>
      </c>
      <c r="E28" s="54">
        <v>1200</v>
      </c>
      <c r="F28" s="32">
        <f t="shared" si="0"/>
        <v>2400</v>
      </c>
    </row>
    <row r="29" spans="1:6" ht="15" customHeight="1">
      <c r="A29" s="50">
        <v>12</v>
      </c>
      <c r="B29" s="51" t="s">
        <v>34</v>
      </c>
      <c r="C29" s="52" t="s">
        <v>35</v>
      </c>
      <c r="D29" s="53">
        <v>0</v>
      </c>
      <c r="E29" s="53">
        <v>0</v>
      </c>
      <c r="F29" s="32">
        <f t="shared" si="0"/>
        <v>0</v>
      </c>
    </row>
    <row r="30" spans="1:6" ht="15" customHeight="1">
      <c r="A30" s="46">
        <v>13</v>
      </c>
      <c r="B30" s="47" t="s">
        <v>36</v>
      </c>
      <c r="C30" s="48" t="s">
        <v>37</v>
      </c>
      <c r="D30" s="49">
        <v>0</v>
      </c>
      <c r="E30" s="49">
        <v>0</v>
      </c>
      <c r="F30" s="32">
        <f t="shared" si="0"/>
        <v>0</v>
      </c>
    </row>
    <row r="31" spans="1:6">
      <c r="A31" s="50">
        <v>14</v>
      </c>
      <c r="B31" s="51" t="s">
        <v>38</v>
      </c>
      <c r="C31" s="52" t="s">
        <v>39</v>
      </c>
      <c r="D31" s="53"/>
      <c r="E31" s="53">
        <v>0</v>
      </c>
      <c r="F31" s="32">
        <f t="shared" si="0"/>
        <v>0</v>
      </c>
    </row>
    <row r="32" spans="1:6">
      <c r="A32" s="46">
        <v>15</v>
      </c>
      <c r="B32" s="47" t="s">
        <v>40</v>
      </c>
      <c r="C32" s="48" t="s">
        <v>41</v>
      </c>
      <c r="D32" s="49">
        <v>0</v>
      </c>
      <c r="E32" s="49">
        <v>0</v>
      </c>
      <c r="F32" s="32">
        <f t="shared" si="0"/>
        <v>0</v>
      </c>
    </row>
    <row r="33" spans="1:6">
      <c r="A33" s="50">
        <v>16</v>
      </c>
      <c r="B33" s="51" t="s">
        <v>42</v>
      </c>
      <c r="C33" s="52" t="s">
        <v>43</v>
      </c>
      <c r="D33" s="53">
        <v>0</v>
      </c>
      <c r="E33" s="53">
        <v>0</v>
      </c>
      <c r="F33" s="32">
        <f t="shared" si="0"/>
        <v>0</v>
      </c>
    </row>
    <row r="34" spans="1:6">
      <c r="A34" s="46">
        <v>17</v>
      </c>
      <c r="B34" s="47" t="s">
        <v>44</v>
      </c>
      <c r="C34" s="48" t="s">
        <v>45</v>
      </c>
      <c r="D34" s="49">
        <v>0</v>
      </c>
      <c r="E34" s="49">
        <v>0</v>
      </c>
      <c r="F34" s="32">
        <f t="shared" si="0"/>
        <v>0</v>
      </c>
    </row>
    <row r="35" spans="1:6">
      <c r="A35" s="50">
        <v>18</v>
      </c>
      <c r="B35" s="51" t="s">
        <v>46</v>
      </c>
      <c r="C35" s="52" t="s">
        <v>47</v>
      </c>
      <c r="D35" s="53">
        <v>100</v>
      </c>
      <c r="E35" s="53">
        <v>100</v>
      </c>
      <c r="F35" s="32">
        <f t="shared" si="0"/>
        <v>200</v>
      </c>
    </row>
    <row r="36" spans="1:6">
      <c r="A36" s="46">
        <v>19</v>
      </c>
      <c r="B36" s="47" t="s">
        <v>48</v>
      </c>
      <c r="C36" s="48" t="s">
        <v>49</v>
      </c>
      <c r="D36" s="49">
        <v>0</v>
      </c>
      <c r="E36" s="49">
        <v>0</v>
      </c>
      <c r="F36" s="32">
        <f t="shared" si="0"/>
        <v>0</v>
      </c>
    </row>
    <row r="37" spans="1:6">
      <c r="A37" s="50">
        <v>20</v>
      </c>
      <c r="B37" s="51" t="s">
        <v>50</v>
      </c>
      <c r="C37" s="52" t="s">
        <v>51</v>
      </c>
      <c r="D37" s="53">
        <v>10</v>
      </c>
      <c r="E37" s="53">
        <v>10</v>
      </c>
      <c r="F37" s="32">
        <f t="shared" si="0"/>
        <v>20</v>
      </c>
    </row>
    <row r="38" spans="1:6">
      <c r="A38" s="46">
        <v>21</v>
      </c>
      <c r="B38" s="47" t="s">
        <v>52</v>
      </c>
      <c r="C38" s="48" t="s">
        <v>53</v>
      </c>
      <c r="D38" s="49">
        <v>0</v>
      </c>
      <c r="E38" s="49">
        <v>0</v>
      </c>
      <c r="F38" s="32">
        <f t="shared" si="0"/>
        <v>0</v>
      </c>
    </row>
    <row r="39" spans="1:6">
      <c r="A39" s="50">
        <v>22</v>
      </c>
      <c r="B39" s="51" t="s">
        <v>54</v>
      </c>
      <c r="C39" s="52" t="s">
        <v>55</v>
      </c>
      <c r="D39" s="53">
        <v>20</v>
      </c>
      <c r="E39" s="53">
        <v>20</v>
      </c>
      <c r="F39" s="32">
        <f t="shared" si="0"/>
        <v>40</v>
      </c>
    </row>
    <row r="40" spans="1:6">
      <c r="A40" s="46">
        <v>23</v>
      </c>
      <c r="B40" s="47" t="s">
        <v>56</v>
      </c>
      <c r="C40" s="48" t="s">
        <v>57</v>
      </c>
      <c r="D40" s="49">
        <v>20</v>
      </c>
      <c r="E40" s="49">
        <v>20</v>
      </c>
      <c r="F40" s="32">
        <f t="shared" si="0"/>
        <v>40</v>
      </c>
    </row>
    <row r="41" spans="1:6">
      <c r="A41" s="50">
        <v>24</v>
      </c>
      <c r="B41" s="51" t="s">
        <v>58</v>
      </c>
      <c r="C41" s="52" t="s">
        <v>59</v>
      </c>
      <c r="D41" s="53">
        <v>100</v>
      </c>
      <c r="E41" s="53">
        <v>100</v>
      </c>
      <c r="F41" s="32">
        <f t="shared" si="0"/>
        <v>200</v>
      </c>
    </row>
    <row r="42" spans="1:6">
      <c r="A42" s="46">
        <v>25</v>
      </c>
      <c r="B42" s="47" t="s">
        <v>60</v>
      </c>
      <c r="C42" s="48" t="s">
        <v>61</v>
      </c>
      <c r="D42" s="49">
        <v>5</v>
      </c>
      <c r="E42" s="49">
        <v>5</v>
      </c>
      <c r="F42" s="32">
        <f t="shared" si="0"/>
        <v>10</v>
      </c>
    </row>
    <row r="43" spans="1:6">
      <c r="A43" s="50">
        <v>26</v>
      </c>
      <c r="B43" s="51" t="s">
        <v>62</v>
      </c>
      <c r="C43" s="52" t="s">
        <v>63</v>
      </c>
      <c r="D43" s="53">
        <v>100</v>
      </c>
      <c r="E43" s="53">
        <v>100</v>
      </c>
      <c r="F43" s="32">
        <f t="shared" si="0"/>
        <v>200</v>
      </c>
    </row>
    <row r="44" spans="1:6">
      <c r="A44" s="46">
        <v>27</v>
      </c>
      <c r="B44" s="47" t="s">
        <v>64</v>
      </c>
      <c r="C44" s="48" t="s">
        <v>65</v>
      </c>
      <c r="D44" s="54">
        <v>12000</v>
      </c>
      <c r="E44" s="54">
        <v>12000</v>
      </c>
      <c r="F44" s="32">
        <f t="shared" si="0"/>
        <v>24000</v>
      </c>
    </row>
    <row r="45" spans="1:6">
      <c r="A45" s="50">
        <v>28</v>
      </c>
      <c r="B45" s="51" t="s">
        <v>66</v>
      </c>
      <c r="C45" s="52" t="s">
        <v>67</v>
      </c>
      <c r="D45" s="53">
        <v>0</v>
      </c>
      <c r="E45" s="53">
        <v>0</v>
      </c>
      <c r="F45" s="32">
        <f t="shared" si="0"/>
        <v>0</v>
      </c>
    </row>
    <row r="46" spans="1:6">
      <c r="A46" s="46">
        <v>29</v>
      </c>
      <c r="B46" s="47" t="s">
        <v>68</v>
      </c>
      <c r="C46" s="48" t="s">
        <v>69</v>
      </c>
      <c r="D46" s="54">
        <v>5000</v>
      </c>
      <c r="E46" s="54">
        <v>5000</v>
      </c>
      <c r="F46" s="32">
        <f t="shared" si="0"/>
        <v>10000</v>
      </c>
    </row>
    <row r="47" spans="1:6">
      <c r="A47" s="50">
        <v>30</v>
      </c>
      <c r="B47" s="51" t="s">
        <v>70</v>
      </c>
      <c r="C47" s="52" t="s">
        <v>71</v>
      </c>
      <c r="D47" s="53">
        <v>10</v>
      </c>
      <c r="E47" s="53">
        <v>10</v>
      </c>
      <c r="F47" s="32">
        <f t="shared" si="0"/>
        <v>20</v>
      </c>
    </row>
    <row r="48" spans="1:6">
      <c r="A48" s="46">
        <v>31</v>
      </c>
      <c r="B48" s="47" t="s">
        <v>72</v>
      </c>
      <c r="C48" s="48" t="s">
        <v>73</v>
      </c>
      <c r="D48" s="54">
        <v>2800</v>
      </c>
      <c r="E48" s="54">
        <v>2800</v>
      </c>
      <c r="F48" s="32">
        <f t="shared" si="0"/>
        <v>5600</v>
      </c>
    </row>
    <row r="49" spans="1:6">
      <c r="A49" s="50">
        <v>32</v>
      </c>
      <c r="B49" s="51" t="s">
        <v>74</v>
      </c>
      <c r="C49" s="52" t="s">
        <v>75</v>
      </c>
      <c r="D49" s="53">
        <v>0</v>
      </c>
      <c r="E49" s="53">
        <v>0</v>
      </c>
      <c r="F49" s="32">
        <f t="shared" si="0"/>
        <v>0</v>
      </c>
    </row>
    <row r="50" spans="1:6">
      <c r="A50" s="46">
        <v>33</v>
      </c>
      <c r="B50" s="47" t="s">
        <v>76</v>
      </c>
      <c r="C50" s="48" t="s">
        <v>77</v>
      </c>
      <c r="D50" s="49">
        <v>0</v>
      </c>
      <c r="E50" s="49">
        <v>0</v>
      </c>
      <c r="F50" s="32">
        <f t="shared" si="0"/>
        <v>0</v>
      </c>
    </row>
    <row r="51" spans="1:6">
      <c r="A51" s="50">
        <v>34</v>
      </c>
      <c r="B51" s="51" t="s">
        <v>78</v>
      </c>
      <c r="C51" s="52" t="s">
        <v>79</v>
      </c>
      <c r="D51" s="55">
        <v>10000</v>
      </c>
      <c r="E51" s="55">
        <v>10000</v>
      </c>
      <c r="F51" s="32">
        <f t="shared" si="0"/>
        <v>20000</v>
      </c>
    </row>
    <row r="52" spans="1:6">
      <c r="A52" s="46">
        <v>35</v>
      </c>
      <c r="B52" s="47" t="s">
        <v>80</v>
      </c>
      <c r="C52" s="48" t="s">
        <v>81</v>
      </c>
      <c r="D52" s="49">
        <v>0</v>
      </c>
      <c r="E52" s="49">
        <v>0</v>
      </c>
      <c r="F52" s="32">
        <f t="shared" si="0"/>
        <v>0</v>
      </c>
    </row>
    <row r="53" spans="1:6">
      <c r="A53" s="50">
        <v>36</v>
      </c>
      <c r="B53" s="51" t="s">
        <v>82</v>
      </c>
      <c r="C53" s="52" t="s">
        <v>83</v>
      </c>
      <c r="D53" s="53">
        <v>300</v>
      </c>
      <c r="E53" s="53">
        <v>300</v>
      </c>
      <c r="F53" s="32">
        <f t="shared" si="0"/>
        <v>600</v>
      </c>
    </row>
    <row r="54" spans="1:6">
      <c r="A54" s="46">
        <v>37</v>
      </c>
      <c r="B54" s="47" t="s">
        <v>84</v>
      </c>
      <c r="C54" s="48" t="s">
        <v>85</v>
      </c>
      <c r="D54" s="49">
        <v>0</v>
      </c>
      <c r="E54" s="49">
        <v>0</v>
      </c>
      <c r="F54" s="32">
        <f t="shared" si="0"/>
        <v>0</v>
      </c>
    </row>
    <row r="55" spans="1:6">
      <c r="A55" s="50">
        <v>38</v>
      </c>
      <c r="B55" s="51" t="s">
        <v>86</v>
      </c>
      <c r="C55" s="52" t="s">
        <v>87</v>
      </c>
      <c r="D55" s="55">
        <v>3000</v>
      </c>
      <c r="E55" s="55">
        <v>3000</v>
      </c>
      <c r="F55" s="32">
        <f t="shared" si="0"/>
        <v>6000</v>
      </c>
    </row>
    <row r="56" spans="1:6">
      <c r="A56" s="46">
        <v>39</v>
      </c>
      <c r="B56" s="47" t="s">
        <v>88</v>
      </c>
      <c r="C56" s="48" t="s">
        <v>89</v>
      </c>
      <c r="D56" s="54">
        <v>55000</v>
      </c>
      <c r="E56" s="54">
        <v>55000</v>
      </c>
      <c r="F56" s="32">
        <f t="shared" si="0"/>
        <v>110000</v>
      </c>
    </row>
    <row r="57" spans="1:6">
      <c r="A57" s="50">
        <v>40</v>
      </c>
      <c r="B57" s="51" t="s">
        <v>90</v>
      </c>
      <c r="C57" s="52" t="s">
        <v>91</v>
      </c>
      <c r="D57" s="53">
        <v>10</v>
      </c>
      <c r="E57" s="53">
        <v>10</v>
      </c>
      <c r="F57" s="32">
        <f t="shared" si="0"/>
        <v>20</v>
      </c>
    </row>
    <row r="58" spans="1:6">
      <c r="A58" s="46">
        <v>42</v>
      </c>
      <c r="B58" s="47" t="s">
        <v>92</v>
      </c>
      <c r="C58" s="48" t="s">
        <v>93</v>
      </c>
      <c r="D58" s="49">
        <v>50</v>
      </c>
      <c r="E58" s="49">
        <v>50</v>
      </c>
      <c r="F58" s="32">
        <f t="shared" si="0"/>
        <v>100</v>
      </c>
    </row>
    <row r="59" spans="1:6">
      <c r="A59" s="50">
        <v>43</v>
      </c>
      <c r="B59" s="51" t="s">
        <v>94</v>
      </c>
      <c r="C59" s="52" t="s">
        <v>95</v>
      </c>
      <c r="D59" s="53">
        <v>0</v>
      </c>
      <c r="E59" s="53">
        <v>0</v>
      </c>
      <c r="F59" s="32">
        <f t="shared" si="0"/>
        <v>0</v>
      </c>
    </row>
    <row r="60" spans="1:6">
      <c r="A60" s="46">
        <v>44</v>
      </c>
      <c r="B60" s="47" t="s">
        <v>96</v>
      </c>
      <c r="C60" s="48" t="s">
        <v>97</v>
      </c>
      <c r="D60" s="49">
        <v>20</v>
      </c>
      <c r="E60" s="49">
        <v>20</v>
      </c>
      <c r="F60" s="32">
        <f t="shared" si="0"/>
        <v>40</v>
      </c>
    </row>
    <row r="61" spans="1:6">
      <c r="A61" s="50">
        <v>45</v>
      </c>
      <c r="B61" s="51" t="s">
        <v>98</v>
      </c>
      <c r="C61" s="52" t="s">
        <v>99</v>
      </c>
      <c r="D61" s="55">
        <v>27000</v>
      </c>
      <c r="E61" s="55">
        <v>27000</v>
      </c>
      <c r="F61" s="32">
        <f t="shared" si="0"/>
        <v>54000</v>
      </c>
    </row>
    <row r="62" spans="1:6">
      <c r="A62" s="46">
        <v>46</v>
      </c>
      <c r="B62" s="47" t="s">
        <v>100</v>
      </c>
      <c r="C62" s="48" t="s">
        <v>101</v>
      </c>
      <c r="D62" s="49">
        <v>0</v>
      </c>
      <c r="E62" s="49">
        <v>0</v>
      </c>
      <c r="F62" s="32">
        <f t="shared" si="0"/>
        <v>0</v>
      </c>
    </row>
    <row r="63" spans="1:6">
      <c r="A63" s="50">
        <v>47</v>
      </c>
      <c r="B63" s="51" t="s">
        <v>102</v>
      </c>
      <c r="C63" s="52" t="s">
        <v>103</v>
      </c>
      <c r="D63" s="55">
        <v>3000</v>
      </c>
      <c r="E63" s="55">
        <v>3000</v>
      </c>
      <c r="F63" s="32">
        <f t="shared" si="0"/>
        <v>6000</v>
      </c>
    </row>
    <row r="64" spans="1:6">
      <c r="A64" s="46">
        <v>48</v>
      </c>
      <c r="B64" s="47" t="s">
        <v>104</v>
      </c>
      <c r="C64" s="48" t="s">
        <v>105</v>
      </c>
      <c r="D64" s="54">
        <v>7000</v>
      </c>
      <c r="E64" s="54">
        <v>7000</v>
      </c>
      <c r="F64" s="32">
        <f t="shared" si="0"/>
        <v>14000</v>
      </c>
    </row>
    <row r="65" spans="1:6">
      <c r="A65" s="50">
        <v>49</v>
      </c>
      <c r="B65" s="51" t="s">
        <v>106</v>
      </c>
      <c r="C65" s="52" t="s">
        <v>107</v>
      </c>
      <c r="D65" s="53">
        <v>150</v>
      </c>
      <c r="E65" s="53">
        <v>150</v>
      </c>
      <c r="F65" s="32">
        <f t="shared" si="0"/>
        <v>300</v>
      </c>
    </row>
    <row r="66" spans="1:6">
      <c r="A66" s="46">
        <v>50</v>
      </c>
      <c r="B66" s="47" t="s">
        <v>108</v>
      </c>
      <c r="C66" s="48" t="s">
        <v>109</v>
      </c>
      <c r="D66" s="49">
        <v>900</v>
      </c>
      <c r="E66" s="49">
        <v>900</v>
      </c>
      <c r="F66" s="32">
        <f t="shared" si="0"/>
        <v>1800</v>
      </c>
    </row>
    <row r="67" spans="1:6">
      <c r="A67" s="50">
        <v>51</v>
      </c>
      <c r="B67" s="51" t="s">
        <v>110</v>
      </c>
      <c r="C67" s="52" t="s">
        <v>111</v>
      </c>
      <c r="D67" s="53">
        <v>100</v>
      </c>
      <c r="E67" s="53">
        <v>100</v>
      </c>
      <c r="F67" s="32">
        <f t="shared" si="0"/>
        <v>200</v>
      </c>
    </row>
    <row r="68" spans="1:6">
      <c r="A68" s="46">
        <v>52</v>
      </c>
      <c r="B68" s="47" t="s">
        <v>112</v>
      </c>
      <c r="C68" s="48" t="s">
        <v>113</v>
      </c>
      <c r="D68" s="54">
        <v>1000</v>
      </c>
      <c r="E68" s="54">
        <v>1000</v>
      </c>
      <c r="F68" s="32">
        <f t="shared" si="0"/>
        <v>2000</v>
      </c>
    </row>
    <row r="69" spans="1:6">
      <c r="A69" s="50">
        <v>53</v>
      </c>
      <c r="B69" s="51" t="s">
        <v>114</v>
      </c>
      <c r="C69" s="52" t="s">
        <v>115</v>
      </c>
      <c r="D69" s="55">
        <v>2000</v>
      </c>
      <c r="E69" s="55">
        <v>2000</v>
      </c>
      <c r="F69" s="32">
        <f t="shared" si="0"/>
        <v>4000</v>
      </c>
    </row>
    <row r="70" spans="1:6">
      <c r="A70" s="46">
        <v>54</v>
      </c>
      <c r="B70" s="47" t="s">
        <v>116</v>
      </c>
      <c r="C70" s="48" t="s">
        <v>117</v>
      </c>
      <c r="D70" s="54">
        <v>6500</v>
      </c>
      <c r="E70" s="54">
        <v>6500</v>
      </c>
      <c r="F70" s="32">
        <f t="shared" si="0"/>
        <v>13000</v>
      </c>
    </row>
    <row r="71" spans="1:6">
      <c r="A71" s="50">
        <v>55</v>
      </c>
      <c r="B71" s="51" t="s">
        <v>118</v>
      </c>
      <c r="C71" s="52" t="s">
        <v>119</v>
      </c>
      <c r="D71" s="53">
        <v>0</v>
      </c>
      <c r="E71" s="53">
        <v>0</v>
      </c>
      <c r="F71" s="32">
        <f t="shared" si="0"/>
        <v>0</v>
      </c>
    </row>
    <row r="72" spans="1:6">
      <c r="A72" s="46">
        <v>56</v>
      </c>
      <c r="B72" s="47" t="s">
        <v>120</v>
      </c>
      <c r="C72" s="48" t="s">
        <v>121</v>
      </c>
      <c r="D72" s="49">
        <v>0</v>
      </c>
      <c r="E72" s="49">
        <v>0</v>
      </c>
      <c r="F72" s="32">
        <f t="shared" si="0"/>
        <v>0</v>
      </c>
    </row>
    <row r="73" spans="1:6">
      <c r="A73" s="50">
        <v>58</v>
      </c>
      <c r="B73" s="51" t="s">
        <v>122</v>
      </c>
      <c r="C73" s="52" t="s">
        <v>123</v>
      </c>
      <c r="D73" s="53">
        <v>5</v>
      </c>
      <c r="E73" s="53">
        <v>5</v>
      </c>
      <c r="F73" s="32">
        <f t="shared" si="0"/>
        <v>10</v>
      </c>
    </row>
    <row r="74" spans="1:6">
      <c r="A74" s="46">
        <v>61</v>
      </c>
      <c r="B74" s="47" t="s">
        <v>124</v>
      </c>
      <c r="C74" s="48" t="s">
        <v>125</v>
      </c>
      <c r="D74" s="49">
        <v>0</v>
      </c>
      <c r="E74" s="49">
        <v>0</v>
      </c>
      <c r="F74" s="32">
        <f t="shared" si="0"/>
        <v>0</v>
      </c>
    </row>
    <row r="75" spans="1:6">
      <c r="A75" s="50">
        <v>62</v>
      </c>
      <c r="B75" s="51" t="s">
        <v>126</v>
      </c>
      <c r="C75" s="52" t="s">
        <v>127</v>
      </c>
      <c r="D75" s="53">
        <v>4</v>
      </c>
      <c r="E75" s="53">
        <v>4</v>
      </c>
      <c r="F75" s="32">
        <f t="shared" si="0"/>
        <v>8</v>
      </c>
    </row>
    <row r="76" spans="1:6">
      <c r="A76" s="46">
        <v>63</v>
      </c>
      <c r="B76" s="47" t="s">
        <v>128</v>
      </c>
      <c r="C76" s="48" t="s">
        <v>129</v>
      </c>
      <c r="D76" s="49">
        <v>2</v>
      </c>
      <c r="E76" s="49">
        <v>2</v>
      </c>
      <c r="F76" s="32">
        <f t="shared" si="0"/>
        <v>4</v>
      </c>
    </row>
    <row r="77" spans="1:6">
      <c r="A77" s="50">
        <v>64</v>
      </c>
      <c r="B77" s="51" t="s">
        <v>130</v>
      </c>
      <c r="C77" s="52" t="s">
        <v>131</v>
      </c>
      <c r="D77" s="53">
        <v>50</v>
      </c>
      <c r="E77" s="53">
        <v>50</v>
      </c>
      <c r="F77" s="32">
        <f t="shared" si="0"/>
        <v>100</v>
      </c>
    </row>
    <row r="78" spans="1:6">
      <c r="A78" s="46">
        <v>65</v>
      </c>
      <c r="B78" s="47" t="s">
        <v>132</v>
      </c>
      <c r="C78" s="48" t="s">
        <v>133</v>
      </c>
      <c r="D78" s="54">
        <v>1000</v>
      </c>
      <c r="E78" s="54">
        <v>1000</v>
      </c>
      <c r="F78" s="32">
        <f t="shared" si="0"/>
        <v>2000</v>
      </c>
    </row>
    <row r="79" spans="1:6">
      <c r="A79" s="50">
        <v>66</v>
      </c>
      <c r="B79" s="51" t="s">
        <v>134</v>
      </c>
      <c r="C79" s="52" t="s">
        <v>135</v>
      </c>
      <c r="D79" s="53">
        <v>250</v>
      </c>
      <c r="E79" s="53">
        <v>250</v>
      </c>
      <c r="F79" s="32">
        <f t="shared" si="0"/>
        <v>500</v>
      </c>
    </row>
    <row r="80" spans="1:6">
      <c r="A80" s="46">
        <v>67</v>
      </c>
      <c r="B80" s="47" t="s">
        <v>136</v>
      </c>
      <c r="C80" s="48" t="s">
        <v>137</v>
      </c>
      <c r="D80" s="49">
        <v>10</v>
      </c>
      <c r="E80" s="49">
        <v>10</v>
      </c>
      <c r="F80" s="32">
        <f t="shared" si="0"/>
        <v>20</v>
      </c>
    </row>
    <row r="81" spans="1:6">
      <c r="A81" s="50">
        <v>68</v>
      </c>
      <c r="B81" s="51" t="s">
        <v>138</v>
      </c>
      <c r="C81" s="52" t="s">
        <v>139</v>
      </c>
      <c r="D81" s="53">
        <v>0</v>
      </c>
      <c r="E81" s="53">
        <v>0</v>
      </c>
      <c r="F81" s="32">
        <f t="shared" si="0"/>
        <v>0</v>
      </c>
    </row>
    <row r="82" spans="1:6">
      <c r="A82" s="46">
        <v>69</v>
      </c>
      <c r="B82" s="47" t="s">
        <v>140</v>
      </c>
      <c r="C82" s="48" t="s">
        <v>141</v>
      </c>
      <c r="D82" s="49">
        <v>0</v>
      </c>
      <c r="E82" s="49">
        <v>0</v>
      </c>
      <c r="F82" s="32">
        <f t="shared" si="0"/>
        <v>0</v>
      </c>
    </row>
    <row r="83" spans="1:6">
      <c r="A83" s="50">
        <v>70</v>
      </c>
      <c r="B83" s="51" t="s">
        <v>142</v>
      </c>
      <c r="C83" s="52" t="s">
        <v>143</v>
      </c>
      <c r="D83" s="53">
        <v>15</v>
      </c>
      <c r="E83" s="53">
        <v>15</v>
      </c>
      <c r="F83" s="32">
        <f t="shared" si="0"/>
        <v>30</v>
      </c>
    </row>
    <row r="84" spans="1:6">
      <c r="A84" s="46">
        <v>71</v>
      </c>
      <c r="B84" s="47" t="s">
        <v>144</v>
      </c>
      <c r="C84" s="48" t="s">
        <v>145</v>
      </c>
      <c r="D84" s="49">
        <v>300</v>
      </c>
      <c r="E84" s="49">
        <v>300</v>
      </c>
      <c r="F84" s="32">
        <f t="shared" si="0"/>
        <v>600</v>
      </c>
    </row>
    <row r="85" spans="1:6">
      <c r="A85" s="50">
        <v>72</v>
      </c>
      <c r="B85" s="51" t="s">
        <v>146</v>
      </c>
      <c r="C85" s="52" t="s">
        <v>147</v>
      </c>
      <c r="D85" s="53">
        <v>0</v>
      </c>
      <c r="E85" s="53">
        <v>0</v>
      </c>
      <c r="F85" s="32">
        <f t="shared" si="0"/>
        <v>0</v>
      </c>
    </row>
    <row r="86" spans="1:6">
      <c r="A86" s="46">
        <v>73</v>
      </c>
      <c r="B86" s="47" t="s">
        <v>148</v>
      </c>
      <c r="C86" s="48" t="s">
        <v>149</v>
      </c>
      <c r="D86" s="49">
        <v>0</v>
      </c>
      <c r="E86" s="49">
        <v>0</v>
      </c>
      <c r="F86" s="32">
        <f t="shared" si="0"/>
        <v>0</v>
      </c>
    </row>
    <row r="87" spans="1:6">
      <c r="A87" s="50">
        <v>74</v>
      </c>
      <c r="B87" s="51" t="s">
        <v>150</v>
      </c>
      <c r="C87" s="52" t="s">
        <v>151</v>
      </c>
      <c r="D87" s="53">
        <v>0</v>
      </c>
      <c r="E87" s="53">
        <v>0</v>
      </c>
      <c r="F87" s="32">
        <f t="shared" si="0"/>
        <v>0</v>
      </c>
    </row>
    <row r="88" spans="1:6">
      <c r="A88" s="46">
        <v>76</v>
      </c>
      <c r="B88" s="47" t="s">
        <v>152</v>
      </c>
      <c r="C88" s="48" t="s">
        <v>153</v>
      </c>
      <c r="D88" s="49">
        <v>0</v>
      </c>
      <c r="E88" s="49">
        <v>0</v>
      </c>
      <c r="F88" s="32">
        <f t="shared" si="0"/>
        <v>0</v>
      </c>
    </row>
    <row r="89" spans="1:6">
      <c r="A89" s="50">
        <v>78</v>
      </c>
      <c r="B89" s="51" t="s">
        <v>154</v>
      </c>
      <c r="C89" s="52" t="s">
        <v>155</v>
      </c>
      <c r="D89" s="53">
        <v>12</v>
      </c>
      <c r="E89" s="53">
        <v>12</v>
      </c>
      <c r="F89" s="32">
        <f t="shared" si="0"/>
        <v>24</v>
      </c>
    </row>
    <row r="90" spans="1:6">
      <c r="A90" s="46">
        <v>79</v>
      </c>
      <c r="B90" s="47" t="s">
        <v>156</v>
      </c>
      <c r="C90" s="48" t="s">
        <v>157</v>
      </c>
      <c r="D90" s="49">
        <v>0</v>
      </c>
      <c r="E90" s="49">
        <v>0</v>
      </c>
      <c r="F90" s="32">
        <f t="shared" si="0"/>
        <v>0</v>
      </c>
    </row>
    <row r="91" spans="1:6">
      <c r="A91" s="50">
        <v>80</v>
      </c>
      <c r="B91" s="51" t="s">
        <v>158</v>
      </c>
      <c r="C91" s="52" t="s">
        <v>159</v>
      </c>
      <c r="D91" s="53">
        <v>0</v>
      </c>
      <c r="E91" s="53">
        <v>0</v>
      </c>
      <c r="F91" s="32">
        <f t="shared" si="0"/>
        <v>0</v>
      </c>
    </row>
    <row r="92" spans="1:6">
      <c r="A92" s="46">
        <v>81</v>
      </c>
      <c r="B92" s="47" t="s">
        <v>160</v>
      </c>
      <c r="C92" s="48" t="s">
        <v>161</v>
      </c>
      <c r="D92" s="49">
        <v>0</v>
      </c>
      <c r="E92" s="49">
        <v>0</v>
      </c>
      <c r="F92" s="32">
        <f t="shared" si="0"/>
        <v>0</v>
      </c>
    </row>
    <row r="93" spans="1:6">
      <c r="A93" s="50">
        <v>82</v>
      </c>
      <c r="B93" s="51" t="s">
        <v>162</v>
      </c>
      <c r="C93" s="52" t="s">
        <v>163</v>
      </c>
      <c r="D93" s="53">
        <v>70</v>
      </c>
      <c r="E93" s="53">
        <v>70</v>
      </c>
      <c r="F93" s="32">
        <f t="shared" si="0"/>
        <v>140</v>
      </c>
    </row>
    <row r="94" spans="1:6">
      <c r="A94" s="46">
        <v>83</v>
      </c>
      <c r="B94" s="47" t="s">
        <v>164</v>
      </c>
      <c r="C94" s="48" t="s">
        <v>165</v>
      </c>
      <c r="D94" s="49">
        <v>5</v>
      </c>
      <c r="E94" s="49">
        <v>5</v>
      </c>
      <c r="F94" s="32">
        <f t="shared" si="0"/>
        <v>10</v>
      </c>
    </row>
    <row r="95" spans="1:6">
      <c r="A95" s="50">
        <v>84</v>
      </c>
      <c r="B95" s="51" t="s">
        <v>166</v>
      </c>
      <c r="C95" s="52" t="s">
        <v>167</v>
      </c>
      <c r="D95" s="53">
        <v>0</v>
      </c>
      <c r="E95" s="53">
        <v>0</v>
      </c>
      <c r="F95" s="32">
        <f t="shared" si="0"/>
        <v>0</v>
      </c>
    </row>
    <row r="96" spans="1:6">
      <c r="A96" s="46">
        <v>85</v>
      </c>
      <c r="B96" s="47" t="s">
        <v>168</v>
      </c>
      <c r="C96" s="48" t="s">
        <v>169</v>
      </c>
      <c r="D96" s="49">
        <v>5</v>
      </c>
      <c r="E96" s="49">
        <v>5</v>
      </c>
      <c r="F96" s="32">
        <f t="shared" si="0"/>
        <v>10</v>
      </c>
    </row>
    <row r="97" spans="1:6">
      <c r="A97" s="50">
        <v>86</v>
      </c>
      <c r="B97" s="51" t="s">
        <v>170</v>
      </c>
      <c r="C97" s="52" t="s">
        <v>171</v>
      </c>
      <c r="D97" s="53">
        <v>15</v>
      </c>
      <c r="E97" s="53">
        <v>15</v>
      </c>
      <c r="F97" s="32">
        <f t="shared" si="0"/>
        <v>30</v>
      </c>
    </row>
    <row r="98" spans="1:6">
      <c r="A98" s="46">
        <v>87</v>
      </c>
      <c r="B98" s="47" t="s">
        <v>172</v>
      </c>
      <c r="C98" s="48" t="s">
        <v>173</v>
      </c>
      <c r="D98" s="49">
        <v>0</v>
      </c>
      <c r="E98" s="49">
        <v>0</v>
      </c>
      <c r="F98" s="32">
        <f t="shared" si="0"/>
        <v>0</v>
      </c>
    </row>
    <row r="99" spans="1:6">
      <c r="A99" s="50">
        <v>88</v>
      </c>
      <c r="B99" s="51" t="s">
        <v>174</v>
      </c>
      <c r="C99" s="52" t="s">
        <v>175</v>
      </c>
      <c r="D99" s="53">
        <v>40</v>
      </c>
      <c r="E99" s="53">
        <v>40</v>
      </c>
      <c r="F99" s="32">
        <f t="shared" si="0"/>
        <v>80</v>
      </c>
    </row>
    <row r="100" spans="1:6">
      <c r="A100" s="46">
        <v>90</v>
      </c>
      <c r="B100" s="47" t="s">
        <v>176</v>
      </c>
      <c r="C100" s="48" t="s">
        <v>177</v>
      </c>
      <c r="D100" s="49">
        <v>0</v>
      </c>
      <c r="E100" s="49">
        <v>0</v>
      </c>
      <c r="F100" s="32">
        <f t="shared" si="0"/>
        <v>0</v>
      </c>
    </row>
    <row r="101" spans="1:6">
      <c r="A101" s="50">
        <v>91</v>
      </c>
      <c r="B101" s="51" t="s">
        <v>178</v>
      </c>
      <c r="C101" s="52" t="s">
        <v>179</v>
      </c>
      <c r="D101" s="53">
        <v>10</v>
      </c>
      <c r="E101" s="53">
        <v>10</v>
      </c>
      <c r="F101" s="32">
        <f t="shared" si="0"/>
        <v>20</v>
      </c>
    </row>
    <row r="102" spans="1:6">
      <c r="A102" s="46">
        <v>92</v>
      </c>
      <c r="B102" s="47" t="s">
        <v>180</v>
      </c>
      <c r="C102" s="48" t="s">
        <v>181</v>
      </c>
      <c r="D102" s="49">
        <v>10</v>
      </c>
      <c r="E102" s="49">
        <v>10</v>
      </c>
      <c r="F102" s="32">
        <f t="shared" si="0"/>
        <v>20</v>
      </c>
    </row>
    <row r="103" spans="1:6">
      <c r="A103" s="50">
        <v>93</v>
      </c>
      <c r="B103" s="51" t="s">
        <v>182</v>
      </c>
      <c r="C103" s="52" t="s">
        <v>183</v>
      </c>
      <c r="D103" s="53">
        <v>0</v>
      </c>
      <c r="E103" s="53">
        <v>0</v>
      </c>
      <c r="F103" s="32">
        <f t="shared" si="0"/>
        <v>0</v>
      </c>
    </row>
    <row r="104" spans="1:6">
      <c r="A104" s="46">
        <v>94</v>
      </c>
      <c r="B104" s="47" t="s">
        <v>184</v>
      </c>
      <c r="C104" s="48" t="s">
        <v>185</v>
      </c>
      <c r="D104" s="49">
        <v>0</v>
      </c>
      <c r="E104" s="49">
        <v>0</v>
      </c>
      <c r="F104" s="32">
        <f t="shared" si="0"/>
        <v>0</v>
      </c>
    </row>
    <row r="105" spans="1:6">
      <c r="A105" s="50">
        <v>96</v>
      </c>
      <c r="B105" s="51" t="s">
        <v>186</v>
      </c>
      <c r="C105" s="52" t="s">
        <v>187</v>
      </c>
      <c r="D105" s="53">
        <v>5</v>
      </c>
      <c r="E105" s="53">
        <v>5</v>
      </c>
      <c r="F105" s="32">
        <f t="shared" si="0"/>
        <v>10</v>
      </c>
    </row>
    <row r="106" spans="1:6">
      <c r="A106" s="46">
        <v>97</v>
      </c>
      <c r="B106" s="47" t="s">
        <v>188</v>
      </c>
      <c r="C106" s="48" t="s">
        <v>189</v>
      </c>
      <c r="D106" s="49">
        <v>0</v>
      </c>
      <c r="E106" s="49">
        <v>0</v>
      </c>
      <c r="F106" s="32">
        <f t="shared" si="0"/>
        <v>0</v>
      </c>
    </row>
    <row r="107" spans="1:6">
      <c r="A107" s="50">
        <v>98</v>
      </c>
      <c r="B107" s="51" t="s">
        <v>190</v>
      </c>
      <c r="C107" s="52" t="s">
        <v>191</v>
      </c>
      <c r="D107" s="53">
        <v>15</v>
      </c>
      <c r="E107" s="53">
        <v>15</v>
      </c>
      <c r="F107" s="32">
        <f t="shared" si="0"/>
        <v>30</v>
      </c>
    </row>
    <row r="108" spans="1:6">
      <c r="A108" s="46">
        <v>99</v>
      </c>
      <c r="B108" s="47" t="s">
        <v>192</v>
      </c>
      <c r="C108" s="48" t="s">
        <v>193</v>
      </c>
      <c r="D108" s="49">
        <v>0</v>
      </c>
      <c r="E108" s="49">
        <v>0</v>
      </c>
      <c r="F108" s="32">
        <f t="shared" si="0"/>
        <v>0</v>
      </c>
    </row>
    <row r="109" spans="1:6">
      <c r="A109" s="50">
        <v>100</v>
      </c>
      <c r="B109" s="51" t="s">
        <v>194</v>
      </c>
      <c r="C109" s="52" t="s">
        <v>195</v>
      </c>
      <c r="D109" s="53">
        <v>0</v>
      </c>
      <c r="E109" s="53">
        <v>0</v>
      </c>
      <c r="F109" s="32">
        <f t="shared" si="0"/>
        <v>0</v>
      </c>
    </row>
    <row r="110" spans="1:6">
      <c r="A110" s="46">
        <v>101</v>
      </c>
      <c r="B110" s="47" t="s">
        <v>196</v>
      </c>
      <c r="C110" s="48" t="s">
        <v>197</v>
      </c>
      <c r="D110" s="49">
        <v>0</v>
      </c>
      <c r="E110" s="49">
        <v>0</v>
      </c>
      <c r="F110" s="32">
        <f t="shared" si="0"/>
        <v>0</v>
      </c>
    </row>
    <row r="111" spans="1:6">
      <c r="A111" s="50">
        <v>102</v>
      </c>
      <c r="B111" s="51" t="s">
        <v>198</v>
      </c>
      <c r="C111" s="52" t="s">
        <v>199</v>
      </c>
      <c r="D111" s="53">
        <v>10</v>
      </c>
      <c r="E111" s="53">
        <v>10</v>
      </c>
      <c r="F111" s="32">
        <f t="shared" si="0"/>
        <v>20</v>
      </c>
    </row>
    <row r="112" spans="1:6">
      <c r="A112" s="46">
        <v>103</v>
      </c>
      <c r="B112" s="47" t="s">
        <v>200</v>
      </c>
      <c r="C112" s="48" t="s">
        <v>201</v>
      </c>
      <c r="D112" s="49">
        <v>0</v>
      </c>
      <c r="E112" s="49">
        <v>0</v>
      </c>
      <c r="F112" s="32">
        <f t="shared" si="0"/>
        <v>0</v>
      </c>
    </row>
    <row r="113" spans="1:6">
      <c r="A113" s="50">
        <v>104</v>
      </c>
      <c r="B113" s="51" t="s">
        <v>202</v>
      </c>
      <c r="C113" s="52" t="s">
        <v>203</v>
      </c>
      <c r="D113" s="53">
        <v>0</v>
      </c>
      <c r="E113" s="53">
        <v>0</v>
      </c>
      <c r="F113" s="32">
        <f t="shared" si="0"/>
        <v>0</v>
      </c>
    </row>
    <row r="114" spans="1:6">
      <c r="A114" s="46">
        <v>105</v>
      </c>
      <c r="B114" s="47" t="s">
        <v>204</v>
      </c>
      <c r="C114" s="48" t="s">
        <v>205</v>
      </c>
      <c r="D114" s="49">
        <v>0</v>
      </c>
      <c r="E114" s="49">
        <v>0</v>
      </c>
      <c r="F114" s="32">
        <f t="shared" si="0"/>
        <v>0</v>
      </c>
    </row>
    <row r="115" spans="1:6">
      <c r="A115" s="50">
        <v>106</v>
      </c>
      <c r="B115" s="51" t="s">
        <v>206</v>
      </c>
      <c r="C115" s="52" t="s">
        <v>207</v>
      </c>
      <c r="D115" s="53">
        <v>0</v>
      </c>
      <c r="E115" s="53">
        <v>0</v>
      </c>
      <c r="F115" s="32">
        <f t="shared" si="0"/>
        <v>0</v>
      </c>
    </row>
    <row r="116" spans="1:6">
      <c r="A116" s="46">
        <v>107</v>
      </c>
      <c r="B116" s="47" t="s">
        <v>208</v>
      </c>
      <c r="C116" s="48" t="s">
        <v>209</v>
      </c>
      <c r="D116" s="49">
        <v>0</v>
      </c>
      <c r="E116" s="49">
        <v>0</v>
      </c>
      <c r="F116" s="32">
        <f t="shared" si="0"/>
        <v>0</v>
      </c>
    </row>
    <row r="117" spans="1:6">
      <c r="A117" s="50">
        <v>108</v>
      </c>
      <c r="B117" s="51" t="s">
        <v>210</v>
      </c>
      <c r="C117" s="52" t="s">
        <v>211</v>
      </c>
      <c r="D117" s="53">
        <v>0</v>
      </c>
      <c r="E117" s="53">
        <v>0</v>
      </c>
      <c r="F117" s="32">
        <f t="shared" si="0"/>
        <v>0</v>
      </c>
    </row>
    <row r="118" spans="1:6">
      <c r="A118" s="46">
        <v>109</v>
      </c>
      <c r="B118" s="47" t="s">
        <v>212</v>
      </c>
      <c r="C118" s="48" t="s">
        <v>213</v>
      </c>
      <c r="D118" s="49">
        <v>0</v>
      </c>
      <c r="E118" s="49">
        <v>0</v>
      </c>
      <c r="F118" s="32">
        <f t="shared" si="0"/>
        <v>0</v>
      </c>
    </row>
    <row r="119" spans="1:6">
      <c r="A119" s="50">
        <v>110</v>
      </c>
      <c r="B119" s="51" t="s">
        <v>214</v>
      </c>
      <c r="C119" s="52" t="s">
        <v>215</v>
      </c>
      <c r="D119" s="53">
        <v>0</v>
      </c>
      <c r="E119" s="53">
        <v>0</v>
      </c>
      <c r="F119" s="32">
        <f t="shared" si="0"/>
        <v>0</v>
      </c>
    </row>
    <row r="120" spans="1:6">
      <c r="A120" s="46">
        <v>111</v>
      </c>
      <c r="B120" s="47" t="s">
        <v>216</v>
      </c>
      <c r="C120" s="48" t="s">
        <v>217</v>
      </c>
      <c r="D120" s="54">
        <v>20500</v>
      </c>
      <c r="E120" s="54">
        <v>20500</v>
      </c>
      <c r="F120" s="32">
        <f t="shared" si="0"/>
        <v>41000</v>
      </c>
    </row>
    <row r="121" spans="1:6">
      <c r="A121" s="50">
        <v>112</v>
      </c>
      <c r="B121" s="51" t="s">
        <v>218</v>
      </c>
      <c r="C121" s="52" t="s">
        <v>219</v>
      </c>
      <c r="D121" s="55">
        <v>1000</v>
      </c>
      <c r="E121" s="55">
        <v>1000</v>
      </c>
      <c r="F121" s="32">
        <f t="shared" si="0"/>
        <v>2000</v>
      </c>
    </row>
    <row r="122" spans="1:6">
      <c r="A122" s="46">
        <v>113</v>
      </c>
      <c r="B122" s="47" t="s">
        <v>220</v>
      </c>
      <c r="C122" s="48" t="s">
        <v>221</v>
      </c>
      <c r="D122" s="49">
        <v>10</v>
      </c>
      <c r="E122" s="49">
        <v>10</v>
      </c>
      <c r="F122" s="32">
        <f t="shared" si="0"/>
        <v>20</v>
      </c>
    </row>
    <row r="123" spans="1:6">
      <c r="A123" s="50">
        <v>114</v>
      </c>
      <c r="B123" s="51" t="s">
        <v>222</v>
      </c>
      <c r="C123" s="52" t="s">
        <v>223</v>
      </c>
      <c r="D123" s="53">
        <v>50</v>
      </c>
      <c r="E123" s="53">
        <v>50</v>
      </c>
      <c r="F123" s="32">
        <f t="shared" si="0"/>
        <v>100</v>
      </c>
    </row>
    <row r="124" spans="1:6">
      <c r="A124" s="46">
        <v>115</v>
      </c>
      <c r="B124" s="47" t="s">
        <v>224</v>
      </c>
      <c r="C124" s="48" t="s">
        <v>225</v>
      </c>
      <c r="D124" s="49">
        <v>0</v>
      </c>
      <c r="E124" s="49">
        <v>0</v>
      </c>
      <c r="F124" s="32">
        <f t="shared" si="0"/>
        <v>0</v>
      </c>
    </row>
    <row r="125" spans="1:6">
      <c r="A125" s="50">
        <v>116</v>
      </c>
      <c r="B125" s="51" t="s">
        <v>226</v>
      </c>
      <c r="C125" s="52" t="s">
        <v>227</v>
      </c>
      <c r="D125" s="53">
        <v>0</v>
      </c>
      <c r="E125" s="53">
        <v>0</v>
      </c>
      <c r="F125" s="32">
        <f t="shared" si="0"/>
        <v>0</v>
      </c>
    </row>
    <row r="126" spans="1:6">
      <c r="A126" s="46">
        <v>117</v>
      </c>
      <c r="B126" s="47" t="s">
        <v>228</v>
      </c>
      <c r="C126" s="48" t="s">
        <v>229</v>
      </c>
      <c r="D126" s="49">
        <v>0</v>
      </c>
      <c r="E126" s="49">
        <v>0</v>
      </c>
      <c r="F126" s="32">
        <f t="shared" si="0"/>
        <v>0</v>
      </c>
    </row>
    <row r="127" spans="1:6">
      <c r="A127" s="50">
        <v>118</v>
      </c>
      <c r="B127" s="51" t="s">
        <v>230</v>
      </c>
      <c r="C127" s="52" t="s">
        <v>231</v>
      </c>
      <c r="D127" s="53">
        <v>0</v>
      </c>
      <c r="E127" s="53">
        <v>0</v>
      </c>
      <c r="F127" s="32">
        <f t="shared" si="0"/>
        <v>0</v>
      </c>
    </row>
    <row r="128" spans="1:6">
      <c r="A128" s="46">
        <v>119</v>
      </c>
      <c r="B128" s="47" t="s">
        <v>232</v>
      </c>
      <c r="C128" s="48" t="s">
        <v>233</v>
      </c>
      <c r="D128" s="49">
        <v>0</v>
      </c>
      <c r="E128" s="49">
        <v>0</v>
      </c>
      <c r="F128" s="32">
        <f t="shared" si="0"/>
        <v>0</v>
      </c>
    </row>
    <row r="129" spans="1:6">
      <c r="A129" s="50">
        <v>120</v>
      </c>
      <c r="B129" s="51" t="s">
        <v>234</v>
      </c>
      <c r="C129" s="52" t="s">
        <v>235</v>
      </c>
      <c r="D129" s="53">
        <v>0</v>
      </c>
      <c r="E129" s="53">
        <v>0</v>
      </c>
      <c r="F129" s="32">
        <f t="shared" si="0"/>
        <v>0</v>
      </c>
    </row>
    <row r="130" spans="1:6">
      <c r="A130" s="46">
        <v>121</v>
      </c>
      <c r="B130" s="47" t="s">
        <v>236</v>
      </c>
      <c r="C130" s="48" t="s">
        <v>237</v>
      </c>
      <c r="D130" s="49">
        <v>0</v>
      </c>
      <c r="E130" s="49">
        <v>0</v>
      </c>
      <c r="F130" s="32">
        <f t="shared" si="0"/>
        <v>0</v>
      </c>
    </row>
    <row r="131" spans="1:6">
      <c r="A131" s="50">
        <v>122</v>
      </c>
      <c r="B131" s="51" t="s">
        <v>238</v>
      </c>
      <c r="C131" s="52" t="s">
        <v>239</v>
      </c>
      <c r="D131" s="53">
        <v>0</v>
      </c>
      <c r="E131" s="53">
        <v>0</v>
      </c>
      <c r="F131" s="32">
        <f t="shared" si="0"/>
        <v>0</v>
      </c>
    </row>
    <row r="132" spans="1:6">
      <c r="A132" s="46">
        <v>123</v>
      </c>
      <c r="B132" s="47" t="s">
        <v>240</v>
      </c>
      <c r="C132" s="48" t="s">
        <v>241</v>
      </c>
      <c r="D132" s="49">
        <v>0</v>
      </c>
      <c r="E132" s="49">
        <v>0</v>
      </c>
      <c r="F132" s="32">
        <f t="shared" si="0"/>
        <v>0</v>
      </c>
    </row>
    <row r="133" spans="1:6">
      <c r="A133" s="50">
        <v>125</v>
      </c>
      <c r="B133" s="51" t="s">
        <v>242</v>
      </c>
      <c r="C133" s="52" t="s">
        <v>243</v>
      </c>
      <c r="D133" s="55">
        <v>3700</v>
      </c>
      <c r="E133" s="55">
        <v>3700</v>
      </c>
      <c r="F133" s="32">
        <f t="shared" si="0"/>
        <v>7400</v>
      </c>
    </row>
    <row r="134" spans="1:6">
      <c r="A134" s="46">
        <v>126</v>
      </c>
      <c r="B134" s="47" t="s">
        <v>244</v>
      </c>
      <c r="C134" s="48" t="s">
        <v>245</v>
      </c>
      <c r="D134" s="49">
        <v>0</v>
      </c>
      <c r="E134" s="49">
        <v>0</v>
      </c>
      <c r="F134" s="32">
        <f t="shared" si="0"/>
        <v>0</v>
      </c>
    </row>
    <row r="135" spans="1:6">
      <c r="A135" s="50">
        <v>127</v>
      </c>
      <c r="B135" s="51" t="s">
        <v>246</v>
      </c>
      <c r="C135" s="52" t="s">
        <v>247</v>
      </c>
      <c r="D135" s="55">
        <v>1500</v>
      </c>
      <c r="E135" s="55">
        <v>1500</v>
      </c>
      <c r="F135" s="32">
        <f t="shared" si="0"/>
        <v>3000</v>
      </c>
    </row>
    <row r="136" spans="1:6">
      <c r="A136" s="46">
        <v>128</v>
      </c>
      <c r="B136" s="47" t="s">
        <v>248</v>
      </c>
      <c r="C136" s="48" t="s">
        <v>249</v>
      </c>
      <c r="D136" s="49">
        <v>0</v>
      </c>
      <c r="E136" s="49">
        <v>0</v>
      </c>
      <c r="F136" s="32">
        <f t="shared" si="0"/>
        <v>0</v>
      </c>
    </row>
    <row r="137" spans="1:6">
      <c r="A137" s="50">
        <v>129</v>
      </c>
      <c r="B137" s="51" t="s">
        <v>250</v>
      </c>
      <c r="C137" s="52" t="s">
        <v>251</v>
      </c>
      <c r="D137" s="53">
        <v>30</v>
      </c>
      <c r="E137" s="53">
        <v>30</v>
      </c>
      <c r="F137" s="32">
        <f t="shared" si="0"/>
        <v>60</v>
      </c>
    </row>
    <row r="138" spans="1:6">
      <c r="A138" s="46">
        <v>130</v>
      </c>
      <c r="B138" s="47" t="s">
        <v>252</v>
      </c>
      <c r="C138" s="48" t="s">
        <v>253</v>
      </c>
      <c r="D138" s="49">
        <v>250</v>
      </c>
      <c r="E138" s="49">
        <v>250</v>
      </c>
      <c r="F138" s="32">
        <f t="shared" si="0"/>
        <v>500</v>
      </c>
    </row>
    <row r="139" spans="1:6">
      <c r="A139" s="50">
        <v>131</v>
      </c>
      <c r="B139" s="51" t="s">
        <v>254</v>
      </c>
      <c r="C139" s="52" t="s">
        <v>255</v>
      </c>
      <c r="D139" s="53">
        <v>30</v>
      </c>
      <c r="E139" s="53">
        <v>30</v>
      </c>
      <c r="F139" s="32">
        <f t="shared" si="0"/>
        <v>60</v>
      </c>
    </row>
    <row r="140" spans="1:6">
      <c r="A140" s="46">
        <v>132</v>
      </c>
      <c r="B140" s="47" t="s">
        <v>256</v>
      </c>
      <c r="C140" s="48" t="s">
        <v>257</v>
      </c>
      <c r="D140" s="49">
        <v>0</v>
      </c>
      <c r="E140" s="49">
        <v>0</v>
      </c>
      <c r="F140" s="32">
        <f t="shared" si="0"/>
        <v>0</v>
      </c>
    </row>
    <row r="141" spans="1:6">
      <c r="A141" s="50">
        <v>133</v>
      </c>
      <c r="B141" s="51" t="s">
        <v>258</v>
      </c>
      <c r="C141" s="52" t="s">
        <v>259</v>
      </c>
      <c r="D141" s="53">
        <v>0</v>
      </c>
      <c r="E141" s="53">
        <v>0</v>
      </c>
      <c r="F141" s="32">
        <f t="shared" si="0"/>
        <v>0</v>
      </c>
    </row>
    <row r="142" spans="1:6">
      <c r="A142" s="46">
        <v>134</v>
      </c>
      <c r="B142" s="47" t="s">
        <v>260</v>
      </c>
      <c r="C142" s="48" t="s">
        <v>261</v>
      </c>
      <c r="D142" s="49">
        <v>100</v>
      </c>
      <c r="E142" s="49">
        <v>100</v>
      </c>
      <c r="F142" s="32">
        <f t="shared" si="0"/>
        <v>200</v>
      </c>
    </row>
    <row r="143" spans="1:6">
      <c r="A143" s="50">
        <v>135</v>
      </c>
      <c r="B143" s="51" t="s">
        <v>262</v>
      </c>
      <c r="C143" s="52" t="s">
        <v>263</v>
      </c>
      <c r="D143" s="53">
        <v>850</v>
      </c>
      <c r="E143" s="53">
        <v>850</v>
      </c>
      <c r="F143" s="32">
        <f t="shared" si="0"/>
        <v>1700</v>
      </c>
    </row>
    <row r="144" spans="1:6">
      <c r="A144" s="46">
        <v>136</v>
      </c>
      <c r="B144" s="47" t="s">
        <v>264</v>
      </c>
      <c r="C144" s="48" t="s">
        <v>265</v>
      </c>
      <c r="D144" s="49">
        <v>0</v>
      </c>
      <c r="E144" s="49">
        <v>0</v>
      </c>
      <c r="F144" s="32">
        <f t="shared" si="0"/>
        <v>0</v>
      </c>
    </row>
    <row r="145" spans="1:6">
      <c r="A145" s="50">
        <v>138</v>
      </c>
      <c r="B145" s="51" t="s">
        <v>266</v>
      </c>
      <c r="C145" s="52" t="s">
        <v>267</v>
      </c>
      <c r="D145" s="53">
        <v>5</v>
      </c>
      <c r="E145" s="53">
        <v>5</v>
      </c>
      <c r="F145" s="32">
        <f t="shared" si="0"/>
        <v>10</v>
      </c>
    </row>
    <row r="146" spans="1:6">
      <c r="A146" s="46">
        <v>139</v>
      </c>
      <c r="B146" s="47" t="s">
        <v>268</v>
      </c>
      <c r="C146" s="48" t="s">
        <v>269</v>
      </c>
      <c r="D146" s="49">
        <v>5</v>
      </c>
      <c r="E146" s="49">
        <v>5</v>
      </c>
      <c r="F146" s="32">
        <f t="shared" si="0"/>
        <v>10</v>
      </c>
    </row>
    <row r="147" spans="1:6">
      <c r="A147" s="50">
        <v>140</v>
      </c>
      <c r="B147" s="51" t="s">
        <v>270</v>
      </c>
      <c r="C147" s="52" t="s">
        <v>271</v>
      </c>
      <c r="D147" s="53">
        <v>5</v>
      </c>
      <c r="E147" s="53">
        <v>5</v>
      </c>
      <c r="F147" s="32">
        <f t="shared" si="0"/>
        <v>10</v>
      </c>
    </row>
    <row r="148" spans="1:6">
      <c r="A148" s="46">
        <v>141</v>
      </c>
      <c r="B148" s="47" t="s">
        <v>272</v>
      </c>
      <c r="C148" s="48" t="s">
        <v>273</v>
      </c>
      <c r="D148" s="49">
        <v>0</v>
      </c>
      <c r="E148" s="49">
        <v>0</v>
      </c>
      <c r="F148" s="32">
        <f t="shared" si="0"/>
        <v>0</v>
      </c>
    </row>
    <row r="149" spans="1:6">
      <c r="A149" s="50">
        <v>142</v>
      </c>
      <c r="B149" s="51" t="s">
        <v>274</v>
      </c>
      <c r="C149" s="52" t="s">
        <v>275</v>
      </c>
      <c r="D149" s="55">
        <v>1300</v>
      </c>
      <c r="E149" s="55">
        <v>1300</v>
      </c>
      <c r="F149" s="32">
        <f t="shared" si="0"/>
        <v>2600</v>
      </c>
    </row>
    <row r="150" spans="1:6">
      <c r="A150" s="46">
        <v>143</v>
      </c>
      <c r="B150" s="47" t="s">
        <v>276</v>
      </c>
      <c r="C150" s="48" t="s">
        <v>277</v>
      </c>
      <c r="D150" s="49">
        <v>5</v>
      </c>
      <c r="E150" s="49">
        <v>5</v>
      </c>
      <c r="F150" s="32">
        <f t="shared" si="0"/>
        <v>10</v>
      </c>
    </row>
    <row r="151" spans="1:6">
      <c r="A151" s="50">
        <v>144</v>
      </c>
      <c r="B151" s="51" t="s">
        <v>278</v>
      </c>
      <c r="C151" s="52" t="s">
        <v>279</v>
      </c>
      <c r="D151" s="53">
        <v>50</v>
      </c>
      <c r="E151" s="53">
        <v>50</v>
      </c>
      <c r="F151" s="32">
        <f t="shared" si="0"/>
        <v>100</v>
      </c>
    </row>
    <row r="152" spans="1:6">
      <c r="A152" s="46">
        <v>145</v>
      </c>
      <c r="B152" s="47" t="s">
        <v>280</v>
      </c>
      <c r="C152" s="48" t="s">
        <v>281</v>
      </c>
      <c r="D152" s="49">
        <v>30</v>
      </c>
      <c r="E152" s="49">
        <v>30</v>
      </c>
      <c r="F152" s="32">
        <f t="shared" si="0"/>
        <v>60</v>
      </c>
    </row>
    <row r="153" spans="1:6">
      <c r="A153" s="50">
        <v>146</v>
      </c>
      <c r="B153" s="51" t="s">
        <v>282</v>
      </c>
      <c r="C153" s="52" t="s">
        <v>283</v>
      </c>
      <c r="D153" s="53">
        <v>0</v>
      </c>
      <c r="E153" s="53">
        <v>0</v>
      </c>
      <c r="F153" s="32">
        <f t="shared" si="0"/>
        <v>0</v>
      </c>
    </row>
    <row r="154" spans="1:6">
      <c r="A154" s="46">
        <v>147</v>
      </c>
      <c r="B154" s="47" t="s">
        <v>284</v>
      </c>
      <c r="C154" s="48" t="s">
        <v>285</v>
      </c>
      <c r="D154" s="49">
        <v>5</v>
      </c>
      <c r="E154" s="49">
        <v>5</v>
      </c>
      <c r="F154" s="32">
        <f t="shared" si="0"/>
        <v>10</v>
      </c>
    </row>
    <row r="155" spans="1:6">
      <c r="A155" s="50">
        <v>150</v>
      </c>
      <c r="B155" s="51" t="s">
        <v>286</v>
      </c>
      <c r="C155" s="52" t="s">
        <v>287</v>
      </c>
      <c r="D155" s="53">
        <v>20</v>
      </c>
      <c r="E155" s="53">
        <v>20</v>
      </c>
      <c r="F155" s="32">
        <f t="shared" si="0"/>
        <v>40</v>
      </c>
    </row>
    <row r="156" spans="1:6">
      <c r="A156" s="46">
        <v>153</v>
      </c>
      <c r="B156" s="47" t="s">
        <v>288</v>
      </c>
      <c r="C156" s="48" t="s">
        <v>289</v>
      </c>
      <c r="D156" s="49">
        <v>10</v>
      </c>
      <c r="E156" s="49">
        <v>10</v>
      </c>
      <c r="F156" s="32">
        <f t="shared" si="0"/>
        <v>20</v>
      </c>
    </row>
    <row r="157" spans="1:6">
      <c r="A157" s="50">
        <v>154</v>
      </c>
      <c r="B157" s="51" t="s">
        <v>290</v>
      </c>
      <c r="C157" s="52" t="s">
        <v>291</v>
      </c>
      <c r="D157" s="53">
        <v>0</v>
      </c>
      <c r="E157" s="53">
        <v>0</v>
      </c>
      <c r="F157" s="32">
        <f t="shared" si="0"/>
        <v>0</v>
      </c>
    </row>
    <row r="158" spans="1:6">
      <c r="A158" s="46">
        <v>155</v>
      </c>
      <c r="B158" s="47" t="s">
        <v>292</v>
      </c>
      <c r="C158" s="48" t="s">
        <v>293</v>
      </c>
      <c r="D158" s="49">
        <v>0</v>
      </c>
      <c r="E158" s="49">
        <v>0</v>
      </c>
      <c r="F158" s="32">
        <f t="shared" si="0"/>
        <v>0</v>
      </c>
    </row>
    <row r="159" spans="1:6">
      <c r="A159" s="50">
        <v>156</v>
      </c>
      <c r="B159" s="51" t="s">
        <v>294</v>
      </c>
      <c r="C159" s="52" t="s">
        <v>295</v>
      </c>
      <c r="D159" s="53">
        <v>0</v>
      </c>
      <c r="E159" s="53">
        <v>0</v>
      </c>
      <c r="F159" s="32">
        <f t="shared" si="0"/>
        <v>0</v>
      </c>
    </row>
    <row r="160" spans="1:6">
      <c r="A160" s="46">
        <v>157</v>
      </c>
      <c r="B160" s="47" t="s">
        <v>296</v>
      </c>
      <c r="C160" s="48" t="s">
        <v>297</v>
      </c>
      <c r="D160" s="49">
        <v>100</v>
      </c>
      <c r="E160" s="49">
        <v>100</v>
      </c>
      <c r="F160" s="32">
        <f t="shared" si="0"/>
        <v>200</v>
      </c>
    </row>
    <row r="161" spans="1:6">
      <c r="A161" s="50">
        <v>158</v>
      </c>
      <c r="B161" s="51" t="s">
        <v>298</v>
      </c>
      <c r="C161" s="52" t="s">
        <v>299</v>
      </c>
      <c r="D161" s="53">
        <v>10</v>
      </c>
      <c r="E161" s="53">
        <v>10</v>
      </c>
      <c r="F161" s="32">
        <f t="shared" si="0"/>
        <v>20</v>
      </c>
    </row>
    <row r="162" spans="1:6">
      <c r="A162" s="46">
        <v>159</v>
      </c>
      <c r="B162" s="47" t="s">
        <v>300</v>
      </c>
      <c r="C162" s="48" t="s">
        <v>301</v>
      </c>
      <c r="D162" s="49">
        <v>50</v>
      </c>
      <c r="E162" s="49">
        <v>50</v>
      </c>
      <c r="F162" s="32">
        <f t="shared" si="0"/>
        <v>100</v>
      </c>
    </row>
    <row r="163" spans="1:6">
      <c r="A163" s="50">
        <v>160</v>
      </c>
      <c r="B163" s="51" t="s">
        <v>302</v>
      </c>
      <c r="C163" s="52" t="s">
        <v>303</v>
      </c>
      <c r="D163" s="53">
        <v>5</v>
      </c>
      <c r="E163" s="53">
        <v>5</v>
      </c>
      <c r="F163" s="32">
        <f t="shared" si="0"/>
        <v>10</v>
      </c>
    </row>
    <row r="164" spans="1:6">
      <c r="A164" s="46">
        <v>161</v>
      </c>
      <c r="B164" s="47" t="s">
        <v>304</v>
      </c>
      <c r="C164" s="48" t="s">
        <v>305</v>
      </c>
      <c r="D164" s="49">
        <v>5</v>
      </c>
      <c r="E164" s="49">
        <v>5</v>
      </c>
      <c r="F164" s="32">
        <f t="shared" si="0"/>
        <v>10</v>
      </c>
    </row>
    <row r="165" spans="1:6">
      <c r="A165" s="50">
        <v>162</v>
      </c>
      <c r="B165" s="51" t="s">
        <v>306</v>
      </c>
      <c r="C165" s="52" t="s">
        <v>307</v>
      </c>
      <c r="D165" s="53">
        <v>5</v>
      </c>
      <c r="E165" s="53">
        <v>5</v>
      </c>
      <c r="F165" s="32">
        <f t="shared" si="0"/>
        <v>10</v>
      </c>
    </row>
    <row r="166" spans="1:6">
      <c r="A166" s="46">
        <v>163</v>
      </c>
      <c r="B166" s="47" t="s">
        <v>308</v>
      </c>
      <c r="C166" s="48" t="s">
        <v>309</v>
      </c>
      <c r="D166" s="49">
        <v>0</v>
      </c>
      <c r="E166" s="49">
        <v>0</v>
      </c>
      <c r="F166" s="32">
        <f t="shared" si="0"/>
        <v>0</v>
      </c>
    </row>
    <row r="167" spans="1:6">
      <c r="A167" s="50">
        <v>164</v>
      </c>
      <c r="B167" s="51" t="s">
        <v>310</v>
      </c>
      <c r="C167" s="52" t="s">
        <v>311</v>
      </c>
      <c r="D167" s="53">
        <v>0</v>
      </c>
      <c r="E167" s="53">
        <v>0</v>
      </c>
      <c r="F167" s="32">
        <f t="shared" si="0"/>
        <v>0</v>
      </c>
    </row>
    <row r="168" spans="1:6">
      <c r="A168" s="46">
        <v>165</v>
      </c>
      <c r="B168" s="47" t="s">
        <v>312</v>
      </c>
      <c r="C168" s="48" t="s">
        <v>313</v>
      </c>
      <c r="D168" s="49">
        <v>0</v>
      </c>
      <c r="E168" s="49">
        <v>0</v>
      </c>
      <c r="F168" s="32">
        <f t="shared" si="0"/>
        <v>0</v>
      </c>
    </row>
    <row r="169" spans="1:6">
      <c r="A169" s="50">
        <v>166</v>
      </c>
      <c r="B169" s="51" t="s">
        <v>314</v>
      </c>
      <c r="C169" s="52" t="s">
        <v>315</v>
      </c>
      <c r="D169" s="53">
        <v>700</v>
      </c>
      <c r="E169" s="53">
        <v>700</v>
      </c>
      <c r="F169" s="32">
        <f t="shared" si="0"/>
        <v>1400</v>
      </c>
    </row>
    <row r="170" spans="1:6">
      <c r="A170" s="46">
        <v>167</v>
      </c>
      <c r="B170" s="47" t="s">
        <v>316</v>
      </c>
      <c r="C170" s="48" t="s">
        <v>317</v>
      </c>
      <c r="D170" s="49">
        <v>500</v>
      </c>
      <c r="E170" s="49">
        <v>500</v>
      </c>
      <c r="F170" s="32">
        <f t="shared" si="0"/>
        <v>1000</v>
      </c>
    </row>
    <row r="171" spans="1:6">
      <c r="A171" s="50">
        <v>168</v>
      </c>
      <c r="B171" s="51" t="s">
        <v>318</v>
      </c>
      <c r="C171" s="52" t="s">
        <v>319</v>
      </c>
      <c r="D171" s="53">
        <v>0</v>
      </c>
      <c r="E171" s="53">
        <v>0</v>
      </c>
      <c r="F171" s="32">
        <f t="shared" si="0"/>
        <v>0</v>
      </c>
    </row>
    <row r="172" spans="1:6">
      <c r="A172" s="46">
        <v>169</v>
      </c>
      <c r="B172" s="47" t="s">
        <v>320</v>
      </c>
      <c r="C172" s="48" t="s">
        <v>321</v>
      </c>
      <c r="D172" s="49">
        <v>20</v>
      </c>
      <c r="E172" s="49">
        <v>20</v>
      </c>
      <c r="F172" s="32">
        <f t="shared" si="0"/>
        <v>40</v>
      </c>
    </row>
    <row r="173" spans="1:6">
      <c r="A173" s="50">
        <v>170</v>
      </c>
      <c r="B173" s="51" t="s">
        <v>322</v>
      </c>
      <c r="C173" s="52" t="s">
        <v>323</v>
      </c>
      <c r="D173" s="53">
        <v>0</v>
      </c>
      <c r="E173" s="53">
        <v>0</v>
      </c>
      <c r="F173" s="32">
        <f t="shared" si="0"/>
        <v>0</v>
      </c>
    </row>
    <row r="174" spans="1:6">
      <c r="A174" s="46">
        <v>171</v>
      </c>
      <c r="B174" s="47" t="s">
        <v>324</v>
      </c>
      <c r="C174" s="48" t="s">
        <v>325</v>
      </c>
      <c r="D174" s="49">
        <v>10</v>
      </c>
      <c r="E174" s="49">
        <v>10</v>
      </c>
      <c r="F174" s="32">
        <f t="shared" si="0"/>
        <v>20</v>
      </c>
    </row>
    <row r="175" spans="1:6">
      <c r="A175" s="50">
        <v>172</v>
      </c>
      <c r="B175" s="51" t="s">
        <v>326</v>
      </c>
      <c r="C175" s="52" t="s">
        <v>327</v>
      </c>
      <c r="D175" s="53">
        <v>0</v>
      </c>
      <c r="E175" s="53">
        <v>0</v>
      </c>
      <c r="F175" s="32">
        <f t="shared" si="0"/>
        <v>0</v>
      </c>
    </row>
    <row r="176" spans="1:6">
      <c r="A176" s="46">
        <v>173</v>
      </c>
      <c r="B176" s="47" t="s">
        <v>328</v>
      </c>
      <c r="C176" s="48" t="s">
        <v>329</v>
      </c>
      <c r="D176" s="49">
        <v>5</v>
      </c>
      <c r="E176" s="49">
        <v>5</v>
      </c>
      <c r="F176" s="32">
        <f t="shared" si="0"/>
        <v>10</v>
      </c>
    </row>
    <row r="177" spans="1:6">
      <c r="A177" s="50">
        <v>174</v>
      </c>
      <c r="B177" s="51" t="s">
        <v>330</v>
      </c>
      <c r="C177" s="52" t="s">
        <v>331</v>
      </c>
      <c r="D177" s="53">
        <v>0</v>
      </c>
      <c r="E177" s="53">
        <v>0</v>
      </c>
      <c r="F177" s="32">
        <f t="shared" si="0"/>
        <v>0</v>
      </c>
    </row>
    <row r="178" spans="1:6">
      <c r="A178" s="46">
        <v>175</v>
      </c>
      <c r="B178" s="47" t="s">
        <v>332</v>
      </c>
      <c r="C178" s="48" t="s">
        <v>333</v>
      </c>
      <c r="D178" s="49">
        <v>0</v>
      </c>
      <c r="E178" s="49">
        <v>0</v>
      </c>
      <c r="F178" s="32">
        <f t="shared" si="0"/>
        <v>0</v>
      </c>
    </row>
    <row r="179" spans="1:6">
      <c r="A179" s="50">
        <v>176</v>
      </c>
      <c r="B179" s="51" t="s">
        <v>334</v>
      </c>
      <c r="C179" s="52" t="s">
        <v>335</v>
      </c>
      <c r="D179" s="53">
        <v>0</v>
      </c>
      <c r="E179" s="53">
        <v>0</v>
      </c>
      <c r="F179" s="32">
        <f t="shared" si="0"/>
        <v>0</v>
      </c>
    </row>
    <row r="180" spans="1:6">
      <c r="A180" s="46">
        <v>177</v>
      </c>
      <c r="B180" s="47" t="s">
        <v>336</v>
      </c>
      <c r="C180" s="48" t="s">
        <v>337</v>
      </c>
      <c r="D180" s="49">
        <v>0</v>
      </c>
      <c r="E180" s="49">
        <v>0</v>
      </c>
      <c r="F180" s="32">
        <f t="shared" si="0"/>
        <v>0</v>
      </c>
    </row>
    <row r="181" spans="1:6">
      <c r="A181" s="50">
        <v>178</v>
      </c>
      <c r="B181" s="51" t="s">
        <v>338</v>
      </c>
      <c r="C181" s="52" t="s">
        <v>339</v>
      </c>
      <c r="D181" s="53">
        <v>0</v>
      </c>
      <c r="E181" s="53">
        <v>0</v>
      </c>
      <c r="F181" s="32">
        <f t="shared" si="0"/>
        <v>0</v>
      </c>
    </row>
    <row r="182" spans="1:6">
      <c r="A182" s="46">
        <v>179</v>
      </c>
      <c r="B182" s="47" t="s">
        <v>340</v>
      </c>
      <c r="C182" s="48" t="s">
        <v>341</v>
      </c>
      <c r="D182" s="49">
        <v>0</v>
      </c>
      <c r="E182" s="49">
        <v>0</v>
      </c>
      <c r="F182" s="32">
        <f t="shared" si="0"/>
        <v>0</v>
      </c>
    </row>
    <row r="183" spans="1:6">
      <c r="A183" s="50">
        <v>180</v>
      </c>
      <c r="B183" s="51" t="s">
        <v>342</v>
      </c>
      <c r="C183" s="52" t="s">
        <v>343</v>
      </c>
      <c r="D183" s="53">
        <v>0</v>
      </c>
      <c r="E183" s="53">
        <v>0</v>
      </c>
      <c r="F183" s="32">
        <f t="shared" si="0"/>
        <v>0</v>
      </c>
    </row>
    <row r="184" spans="1:6">
      <c r="A184" s="46">
        <v>181</v>
      </c>
      <c r="B184" s="47" t="s">
        <v>344</v>
      </c>
      <c r="C184" s="48" t="s">
        <v>345</v>
      </c>
      <c r="D184" s="49">
        <v>30</v>
      </c>
      <c r="E184" s="49">
        <v>30</v>
      </c>
      <c r="F184" s="32">
        <f t="shared" si="0"/>
        <v>60</v>
      </c>
    </row>
    <row r="185" spans="1:6">
      <c r="A185" s="50">
        <v>182</v>
      </c>
      <c r="B185" s="51" t="s">
        <v>346</v>
      </c>
      <c r="C185" s="52" t="s">
        <v>347</v>
      </c>
      <c r="D185" s="53">
        <v>400</v>
      </c>
      <c r="E185" s="53">
        <v>400</v>
      </c>
      <c r="F185" s="32">
        <f t="shared" si="0"/>
        <v>800</v>
      </c>
    </row>
    <row r="186" spans="1:6">
      <c r="A186" s="46">
        <v>183</v>
      </c>
      <c r="B186" s="47" t="s">
        <v>348</v>
      </c>
      <c r="C186" s="48" t="s">
        <v>349</v>
      </c>
      <c r="D186" s="49">
        <v>10</v>
      </c>
      <c r="E186" s="49">
        <v>10</v>
      </c>
      <c r="F186" s="32">
        <f t="shared" si="0"/>
        <v>20</v>
      </c>
    </row>
    <row r="187" spans="1:6">
      <c r="A187" s="50">
        <v>184</v>
      </c>
      <c r="B187" s="51" t="s">
        <v>350</v>
      </c>
      <c r="C187" s="52" t="s">
        <v>351</v>
      </c>
      <c r="D187" s="53">
        <v>70</v>
      </c>
      <c r="E187" s="53">
        <v>70</v>
      </c>
      <c r="F187" s="32">
        <f t="shared" si="0"/>
        <v>140</v>
      </c>
    </row>
    <row r="188" spans="1:6">
      <c r="A188" s="46">
        <v>185</v>
      </c>
      <c r="B188" s="47" t="s">
        <v>352</v>
      </c>
      <c r="C188" s="48" t="s">
        <v>353</v>
      </c>
      <c r="D188" s="49">
        <v>0</v>
      </c>
      <c r="E188" s="49">
        <v>0</v>
      </c>
      <c r="F188" s="32">
        <f t="shared" si="0"/>
        <v>0</v>
      </c>
    </row>
    <row r="189" spans="1:6">
      <c r="A189" s="50">
        <v>186</v>
      </c>
      <c r="B189" s="51" t="s">
        <v>354</v>
      </c>
      <c r="C189" s="52" t="s">
        <v>355</v>
      </c>
      <c r="D189" s="53">
        <v>80</v>
      </c>
      <c r="E189" s="53">
        <v>80</v>
      </c>
      <c r="F189" s="32">
        <f t="shared" si="0"/>
        <v>160</v>
      </c>
    </row>
    <row r="190" spans="1:6">
      <c r="A190" s="46">
        <v>187</v>
      </c>
      <c r="B190" s="47" t="s">
        <v>356</v>
      </c>
      <c r="C190" s="48" t="s">
        <v>357</v>
      </c>
      <c r="D190" s="49">
        <v>60</v>
      </c>
      <c r="E190" s="49">
        <v>60</v>
      </c>
      <c r="F190" s="32">
        <f t="shared" si="0"/>
        <v>120</v>
      </c>
    </row>
    <row r="191" spans="1:6">
      <c r="A191" s="50">
        <v>188</v>
      </c>
      <c r="B191" s="51" t="s">
        <v>358</v>
      </c>
      <c r="C191" s="52" t="s">
        <v>359</v>
      </c>
      <c r="D191" s="53">
        <v>0</v>
      </c>
      <c r="E191" s="53">
        <v>0</v>
      </c>
      <c r="F191" s="32">
        <f t="shared" si="0"/>
        <v>0</v>
      </c>
    </row>
    <row r="192" spans="1:6">
      <c r="A192" s="46">
        <v>189</v>
      </c>
      <c r="B192" s="47" t="s">
        <v>360</v>
      </c>
      <c r="C192" s="48" t="s">
        <v>361</v>
      </c>
      <c r="D192" s="49">
        <v>0</v>
      </c>
      <c r="E192" s="49">
        <v>0</v>
      </c>
      <c r="F192" s="32">
        <f t="shared" si="0"/>
        <v>0</v>
      </c>
    </row>
    <row r="193" spans="1:6">
      <c r="A193" s="50">
        <v>191</v>
      </c>
      <c r="B193" s="51" t="s">
        <v>362</v>
      </c>
      <c r="C193" s="52" t="s">
        <v>363</v>
      </c>
      <c r="D193" s="53">
        <v>0</v>
      </c>
      <c r="E193" s="53">
        <v>0</v>
      </c>
      <c r="F193" s="32">
        <f t="shared" si="0"/>
        <v>0</v>
      </c>
    </row>
    <row r="194" spans="1:6">
      <c r="A194" s="46">
        <v>192</v>
      </c>
      <c r="B194" s="47" t="s">
        <v>364</v>
      </c>
      <c r="C194" s="48" t="s">
        <v>365</v>
      </c>
      <c r="D194" s="49">
        <v>0</v>
      </c>
      <c r="E194" s="49">
        <v>0</v>
      </c>
      <c r="F194" s="32">
        <f t="shared" si="0"/>
        <v>0</v>
      </c>
    </row>
    <row r="195" spans="1:6">
      <c r="A195" s="50">
        <v>193</v>
      </c>
      <c r="B195" s="51" t="s">
        <v>366</v>
      </c>
      <c r="C195" s="52" t="s">
        <v>367</v>
      </c>
      <c r="D195" s="53">
        <v>0</v>
      </c>
      <c r="E195" s="53">
        <v>0</v>
      </c>
      <c r="F195" s="32">
        <f t="shared" si="0"/>
        <v>0</v>
      </c>
    </row>
    <row r="196" spans="1:6">
      <c r="A196" s="46">
        <v>194</v>
      </c>
      <c r="B196" s="47" t="s">
        <v>368</v>
      </c>
      <c r="C196" s="48" t="s">
        <v>369</v>
      </c>
      <c r="D196" s="49">
        <v>0</v>
      </c>
      <c r="E196" s="49">
        <v>0</v>
      </c>
      <c r="F196" s="32">
        <f t="shared" si="0"/>
        <v>0</v>
      </c>
    </row>
    <row r="197" spans="1:6">
      <c r="A197" s="50">
        <v>195</v>
      </c>
      <c r="B197" s="51" t="s">
        <v>370</v>
      </c>
      <c r="C197" s="52" t="s">
        <v>371</v>
      </c>
      <c r="D197" s="53">
        <v>10</v>
      </c>
      <c r="E197" s="53">
        <v>10</v>
      </c>
      <c r="F197" s="32">
        <f t="shared" si="0"/>
        <v>20</v>
      </c>
    </row>
    <row r="198" spans="1:6">
      <c r="A198" s="46">
        <v>196</v>
      </c>
      <c r="B198" s="47" t="s">
        <v>372</v>
      </c>
      <c r="C198" s="48" t="s">
        <v>373</v>
      </c>
      <c r="D198" s="49">
        <v>0</v>
      </c>
      <c r="E198" s="49">
        <v>0</v>
      </c>
      <c r="F198" s="32">
        <f t="shared" si="0"/>
        <v>0</v>
      </c>
    </row>
    <row r="199" spans="1:6">
      <c r="A199" s="50">
        <v>198</v>
      </c>
      <c r="B199" s="51" t="s">
        <v>374</v>
      </c>
      <c r="C199" s="52" t="s">
        <v>375</v>
      </c>
      <c r="D199" s="53">
        <v>400</v>
      </c>
      <c r="E199" s="53">
        <v>400</v>
      </c>
      <c r="F199" s="32">
        <f t="shared" si="0"/>
        <v>800</v>
      </c>
    </row>
    <row r="200" spans="1:6">
      <c r="A200" s="46">
        <v>199</v>
      </c>
      <c r="B200" s="47" t="s">
        <v>376</v>
      </c>
      <c r="C200" s="48" t="s">
        <v>377</v>
      </c>
      <c r="D200" s="49">
        <v>500</v>
      </c>
      <c r="E200" s="49">
        <v>500</v>
      </c>
      <c r="F200" s="32">
        <f t="shared" si="0"/>
        <v>1000</v>
      </c>
    </row>
    <row r="201" spans="1:6">
      <c r="A201" s="50">
        <v>200</v>
      </c>
      <c r="B201" s="51" t="s">
        <v>378</v>
      </c>
      <c r="C201" s="52" t="s">
        <v>379</v>
      </c>
      <c r="D201" s="55">
        <v>18000</v>
      </c>
      <c r="E201" s="55">
        <v>18000</v>
      </c>
      <c r="F201" s="32">
        <f t="shared" si="0"/>
        <v>36000</v>
      </c>
    </row>
    <row r="202" spans="1:6">
      <c r="A202" s="46">
        <v>201</v>
      </c>
      <c r="B202" s="47" t="s">
        <v>380</v>
      </c>
      <c r="C202" s="48" t="s">
        <v>381</v>
      </c>
      <c r="D202" s="49">
        <v>0</v>
      </c>
      <c r="E202" s="49">
        <v>0</v>
      </c>
      <c r="F202" s="32">
        <f t="shared" si="0"/>
        <v>0</v>
      </c>
    </row>
    <row r="203" spans="1:6">
      <c r="A203" s="50">
        <v>202</v>
      </c>
      <c r="B203" s="51" t="s">
        <v>382</v>
      </c>
      <c r="C203" s="52" t="s">
        <v>383</v>
      </c>
      <c r="D203" s="55">
        <v>12000</v>
      </c>
      <c r="E203" s="55">
        <v>12000</v>
      </c>
      <c r="F203" s="32">
        <f t="shared" si="0"/>
        <v>24000</v>
      </c>
    </row>
    <row r="204" spans="1:6">
      <c r="A204" s="46">
        <v>203</v>
      </c>
      <c r="B204" s="47" t="s">
        <v>384</v>
      </c>
      <c r="C204" s="48" t="s">
        <v>385</v>
      </c>
      <c r="D204" s="54">
        <v>1700</v>
      </c>
      <c r="E204" s="54">
        <v>1700</v>
      </c>
      <c r="F204" s="32">
        <f t="shared" si="0"/>
        <v>3400</v>
      </c>
    </row>
    <row r="205" spans="1:6">
      <c r="A205" s="50">
        <v>204</v>
      </c>
      <c r="B205" s="51" t="s">
        <v>386</v>
      </c>
      <c r="C205" s="52" t="s">
        <v>387</v>
      </c>
      <c r="D205" s="55">
        <v>2000</v>
      </c>
      <c r="E205" s="55">
        <v>2000</v>
      </c>
      <c r="F205" s="32">
        <f t="shared" si="0"/>
        <v>4000</v>
      </c>
    </row>
    <row r="206" spans="1:6">
      <c r="A206" s="46">
        <v>205</v>
      </c>
      <c r="B206" s="47" t="s">
        <v>388</v>
      </c>
      <c r="C206" s="48" t="s">
        <v>389</v>
      </c>
      <c r="D206" s="54">
        <v>1000</v>
      </c>
      <c r="E206" s="54">
        <v>1000</v>
      </c>
      <c r="F206" s="32">
        <f t="shared" si="0"/>
        <v>2000</v>
      </c>
    </row>
    <row r="207" spans="1:6">
      <c r="A207" s="50">
        <v>206</v>
      </c>
      <c r="B207" s="51" t="s">
        <v>390</v>
      </c>
      <c r="C207" s="52" t="s">
        <v>391</v>
      </c>
      <c r="D207" s="55">
        <v>11000</v>
      </c>
      <c r="E207" s="55">
        <v>11000</v>
      </c>
      <c r="F207" s="32">
        <f t="shared" si="0"/>
        <v>22000</v>
      </c>
    </row>
    <row r="208" spans="1:6">
      <c r="A208" s="46">
        <v>207</v>
      </c>
      <c r="B208" s="47" t="s">
        <v>392</v>
      </c>
      <c r="C208" s="48" t="s">
        <v>393</v>
      </c>
      <c r="D208" s="54">
        <v>5000</v>
      </c>
      <c r="E208" s="54">
        <v>5000</v>
      </c>
      <c r="F208" s="32">
        <f t="shared" si="0"/>
        <v>10000</v>
      </c>
    </row>
    <row r="209" spans="1:6">
      <c r="A209" s="50">
        <v>208</v>
      </c>
      <c r="B209" s="51" t="s">
        <v>394</v>
      </c>
      <c r="C209" s="52" t="s">
        <v>395</v>
      </c>
      <c r="D209" s="55">
        <v>20000</v>
      </c>
      <c r="E209" s="55">
        <v>20000</v>
      </c>
      <c r="F209" s="32">
        <f t="shared" si="0"/>
        <v>40000</v>
      </c>
    </row>
    <row r="210" spans="1:6">
      <c r="A210" s="46">
        <v>209</v>
      </c>
      <c r="B210" s="47" t="s">
        <v>396</v>
      </c>
      <c r="C210" s="48" t="s">
        <v>397</v>
      </c>
      <c r="D210" s="54">
        <v>18000</v>
      </c>
      <c r="E210" s="54">
        <v>18000</v>
      </c>
      <c r="F210" s="32">
        <f t="shared" si="0"/>
        <v>36000</v>
      </c>
    </row>
    <row r="211" spans="1:6">
      <c r="A211" s="50">
        <v>210</v>
      </c>
      <c r="B211" s="51" t="s">
        <v>398</v>
      </c>
      <c r="C211" s="52" t="s">
        <v>399</v>
      </c>
      <c r="D211" s="53">
        <v>0</v>
      </c>
      <c r="E211" s="53">
        <v>0</v>
      </c>
      <c r="F211" s="32">
        <f t="shared" si="0"/>
        <v>0</v>
      </c>
    </row>
    <row r="212" spans="1:6">
      <c r="A212" s="46">
        <v>211</v>
      </c>
      <c r="B212" s="47" t="s">
        <v>400</v>
      </c>
      <c r="C212" s="48" t="s">
        <v>401</v>
      </c>
      <c r="D212" s="54">
        <v>13000</v>
      </c>
      <c r="E212" s="54">
        <v>13000</v>
      </c>
      <c r="F212" s="32">
        <f t="shared" si="0"/>
        <v>26000</v>
      </c>
    </row>
    <row r="213" spans="1:6">
      <c r="A213" s="50">
        <v>212</v>
      </c>
      <c r="B213" s="51" t="s">
        <v>402</v>
      </c>
      <c r="C213" s="52" t="s">
        <v>403</v>
      </c>
      <c r="D213" s="53">
        <v>400</v>
      </c>
      <c r="E213" s="53">
        <v>400</v>
      </c>
      <c r="F213" s="32">
        <f t="shared" si="0"/>
        <v>800</v>
      </c>
    </row>
    <row r="214" spans="1:6">
      <c r="A214" s="46">
        <v>213</v>
      </c>
      <c r="B214" s="47" t="s">
        <v>404</v>
      </c>
      <c r="C214" s="48" t="s">
        <v>405</v>
      </c>
      <c r="D214" s="54">
        <v>5000</v>
      </c>
      <c r="E214" s="54">
        <v>5000</v>
      </c>
      <c r="F214" s="32">
        <f t="shared" si="0"/>
        <v>10000</v>
      </c>
    </row>
    <row r="215" spans="1:6">
      <c r="A215" s="50">
        <v>214</v>
      </c>
      <c r="B215" s="51" t="s">
        <v>406</v>
      </c>
      <c r="C215" s="52" t="s">
        <v>407</v>
      </c>
      <c r="D215" s="53">
        <v>0</v>
      </c>
      <c r="E215" s="53">
        <v>0</v>
      </c>
      <c r="F215" s="32">
        <f t="shared" si="0"/>
        <v>0</v>
      </c>
    </row>
    <row r="216" spans="1:6">
      <c r="A216" s="46">
        <v>215</v>
      </c>
      <c r="B216" s="47" t="s">
        <v>408</v>
      </c>
      <c r="C216" s="48" t="s">
        <v>409</v>
      </c>
      <c r="D216" s="54">
        <v>1000</v>
      </c>
      <c r="E216" s="54">
        <v>1000</v>
      </c>
      <c r="F216" s="32">
        <f t="shared" si="0"/>
        <v>2000</v>
      </c>
    </row>
    <row r="217" spans="1:6">
      <c r="A217" s="50">
        <v>216</v>
      </c>
      <c r="B217" s="51" t="s">
        <v>410</v>
      </c>
      <c r="C217" s="52" t="s">
        <v>411</v>
      </c>
      <c r="D217" s="53">
        <v>10</v>
      </c>
      <c r="E217" s="53">
        <v>10</v>
      </c>
      <c r="F217" s="32">
        <f t="shared" si="0"/>
        <v>20</v>
      </c>
    </row>
    <row r="218" spans="1:6">
      <c r="A218" s="46">
        <v>217</v>
      </c>
      <c r="B218" s="47" t="s">
        <v>412</v>
      </c>
      <c r="C218" s="48" t="s">
        <v>413</v>
      </c>
      <c r="D218" s="54">
        <v>5000</v>
      </c>
      <c r="E218" s="54">
        <v>5000</v>
      </c>
      <c r="F218" s="32">
        <f t="shared" si="0"/>
        <v>10000</v>
      </c>
    </row>
    <row r="219" spans="1:6">
      <c r="A219" s="50">
        <v>218</v>
      </c>
      <c r="B219" s="51" t="s">
        <v>414</v>
      </c>
      <c r="C219" s="52" t="s">
        <v>415</v>
      </c>
      <c r="D219" s="55">
        <v>6000</v>
      </c>
      <c r="E219" s="55">
        <v>6000</v>
      </c>
      <c r="F219" s="32">
        <f t="shared" si="0"/>
        <v>12000</v>
      </c>
    </row>
    <row r="220" spans="1:6">
      <c r="A220" s="46">
        <v>219</v>
      </c>
      <c r="B220" s="47" t="s">
        <v>416</v>
      </c>
      <c r="C220" s="48" t="s">
        <v>417</v>
      </c>
      <c r="D220" s="49">
        <v>400</v>
      </c>
      <c r="E220" s="49">
        <v>400</v>
      </c>
      <c r="F220" s="32">
        <f t="shared" si="0"/>
        <v>800</v>
      </c>
    </row>
    <row r="221" spans="1:6">
      <c r="A221" s="50">
        <v>221</v>
      </c>
      <c r="B221" s="51" t="s">
        <v>418</v>
      </c>
      <c r="C221" s="52" t="s">
        <v>419</v>
      </c>
      <c r="D221" s="53">
        <v>250</v>
      </c>
      <c r="E221" s="53">
        <v>250</v>
      </c>
      <c r="F221" s="32">
        <f t="shared" si="0"/>
        <v>500</v>
      </c>
    </row>
    <row r="222" spans="1:6">
      <c r="A222" s="46">
        <v>222</v>
      </c>
      <c r="B222" s="47" t="s">
        <v>420</v>
      </c>
      <c r="C222" s="48" t="s">
        <v>421</v>
      </c>
      <c r="D222" s="49">
        <v>5</v>
      </c>
      <c r="E222" s="49">
        <v>5</v>
      </c>
      <c r="F222" s="32">
        <f t="shared" si="0"/>
        <v>10</v>
      </c>
    </row>
    <row r="223" spans="1:6">
      <c r="A223" s="50">
        <v>223</v>
      </c>
      <c r="B223" s="51" t="s">
        <v>422</v>
      </c>
      <c r="C223" s="52" t="s">
        <v>423</v>
      </c>
      <c r="D223" s="55">
        <v>22000</v>
      </c>
      <c r="E223" s="55">
        <v>22000</v>
      </c>
      <c r="F223" s="32">
        <f t="shared" si="0"/>
        <v>44000</v>
      </c>
    </row>
    <row r="224" spans="1:6">
      <c r="A224" s="46">
        <v>224</v>
      </c>
      <c r="B224" s="47" t="s">
        <v>424</v>
      </c>
      <c r="C224" s="48" t="s">
        <v>425</v>
      </c>
      <c r="D224" s="49">
        <v>300</v>
      </c>
      <c r="E224" s="49">
        <v>300</v>
      </c>
      <c r="F224" s="32">
        <f t="shared" si="0"/>
        <v>600</v>
      </c>
    </row>
    <row r="225" spans="1:6">
      <c r="A225" s="50">
        <v>225</v>
      </c>
      <c r="B225" s="51" t="s">
        <v>426</v>
      </c>
      <c r="C225" s="52" t="s">
        <v>427</v>
      </c>
      <c r="D225" s="53">
        <v>500</v>
      </c>
      <c r="E225" s="53">
        <v>500</v>
      </c>
      <c r="F225" s="32">
        <f t="shared" si="0"/>
        <v>1000</v>
      </c>
    </row>
    <row r="226" spans="1:6">
      <c r="A226" s="46">
        <v>226</v>
      </c>
      <c r="B226" s="47" t="s">
        <v>428</v>
      </c>
      <c r="C226" s="48" t="s">
        <v>429</v>
      </c>
      <c r="D226" s="54">
        <v>38000</v>
      </c>
      <c r="E226" s="54">
        <v>38000</v>
      </c>
      <c r="F226" s="32">
        <f t="shared" si="0"/>
        <v>76000</v>
      </c>
    </row>
    <row r="227" spans="1:6">
      <c r="A227" s="50">
        <v>227</v>
      </c>
      <c r="B227" s="51" t="s">
        <v>430</v>
      </c>
      <c r="C227" s="52" t="s">
        <v>431</v>
      </c>
      <c r="D227" s="53">
        <v>0</v>
      </c>
      <c r="E227" s="53">
        <v>0</v>
      </c>
      <c r="F227" s="32">
        <f t="shared" si="0"/>
        <v>0</v>
      </c>
    </row>
    <row r="228" spans="1:6">
      <c r="A228" s="46">
        <v>228</v>
      </c>
      <c r="B228" s="47" t="s">
        <v>432</v>
      </c>
      <c r="C228" s="48" t="s">
        <v>433</v>
      </c>
      <c r="D228" s="49">
        <v>0</v>
      </c>
      <c r="E228" s="49">
        <v>0</v>
      </c>
      <c r="F228" s="32">
        <f t="shared" si="0"/>
        <v>0</v>
      </c>
    </row>
    <row r="229" spans="1:6">
      <c r="A229" s="50">
        <v>230</v>
      </c>
      <c r="B229" s="51" t="s">
        <v>434</v>
      </c>
      <c r="C229" s="52" t="s">
        <v>435</v>
      </c>
      <c r="D229" s="55">
        <v>3000</v>
      </c>
      <c r="E229" s="55">
        <v>3000</v>
      </c>
      <c r="F229" s="32">
        <f t="shared" si="0"/>
        <v>6000</v>
      </c>
    </row>
    <row r="230" spans="1:6">
      <c r="A230" s="46">
        <v>231</v>
      </c>
      <c r="B230" s="47" t="s">
        <v>436</v>
      </c>
      <c r="C230" s="48" t="s">
        <v>437</v>
      </c>
      <c r="D230" s="49">
        <v>5</v>
      </c>
      <c r="E230" s="49">
        <v>5</v>
      </c>
      <c r="F230" s="32">
        <f t="shared" si="0"/>
        <v>10</v>
      </c>
    </row>
    <row r="231" spans="1:6">
      <c r="A231" s="50">
        <v>232</v>
      </c>
      <c r="B231" s="51" t="s">
        <v>438</v>
      </c>
      <c r="C231" s="52" t="s">
        <v>439</v>
      </c>
      <c r="D231" s="53">
        <v>30</v>
      </c>
      <c r="E231" s="53">
        <v>30</v>
      </c>
      <c r="F231" s="32">
        <f t="shared" si="0"/>
        <v>60</v>
      </c>
    </row>
    <row r="232" spans="1:6">
      <c r="A232" s="46">
        <v>233</v>
      </c>
      <c r="B232" s="47" t="s">
        <v>440</v>
      </c>
      <c r="C232" s="48" t="s">
        <v>441</v>
      </c>
      <c r="D232" s="49">
        <v>0</v>
      </c>
      <c r="E232" s="49">
        <v>0</v>
      </c>
      <c r="F232" s="32">
        <f t="shared" si="0"/>
        <v>0</v>
      </c>
    </row>
    <row r="233" spans="1:6">
      <c r="A233" s="50">
        <v>234</v>
      </c>
      <c r="B233" s="51" t="s">
        <v>442</v>
      </c>
      <c r="C233" s="52" t="s">
        <v>443</v>
      </c>
      <c r="D233" s="55">
        <v>10000</v>
      </c>
      <c r="E233" s="55">
        <v>10000</v>
      </c>
      <c r="F233" s="32">
        <f t="shared" si="0"/>
        <v>20000</v>
      </c>
    </row>
    <row r="234" spans="1:6">
      <c r="A234" s="46">
        <v>235</v>
      </c>
      <c r="B234" s="47" t="s">
        <v>444</v>
      </c>
      <c r="C234" s="48" t="s">
        <v>445</v>
      </c>
      <c r="D234" s="54">
        <v>15000</v>
      </c>
      <c r="E234" s="54">
        <v>15000</v>
      </c>
      <c r="F234" s="32">
        <f t="shared" si="0"/>
        <v>30000</v>
      </c>
    </row>
    <row r="235" spans="1:6">
      <c r="A235" s="50">
        <v>236</v>
      </c>
      <c r="B235" s="51" t="s">
        <v>446</v>
      </c>
      <c r="C235" s="52" t="s">
        <v>447</v>
      </c>
      <c r="D235" s="55">
        <v>3000</v>
      </c>
      <c r="E235" s="55">
        <v>3000</v>
      </c>
      <c r="F235" s="32">
        <f t="shared" si="0"/>
        <v>6000</v>
      </c>
    </row>
    <row r="236" spans="1:6">
      <c r="A236" s="46">
        <v>237</v>
      </c>
      <c r="B236" s="47" t="s">
        <v>448</v>
      </c>
      <c r="C236" s="48" t="s">
        <v>449</v>
      </c>
      <c r="D236" s="54">
        <v>9000</v>
      </c>
      <c r="E236" s="54">
        <v>9000</v>
      </c>
      <c r="F236" s="32">
        <f t="shared" si="0"/>
        <v>18000</v>
      </c>
    </row>
    <row r="237" spans="1:6">
      <c r="A237" s="50">
        <v>238</v>
      </c>
      <c r="B237" s="51" t="s">
        <v>450</v>
      </c>
      <c r="C237" s="52" t="s">
        <v>451</v>
      </c>
      <c r="D237" s="53">
        <v>60</v>
      </c>
      <c r="E237" s="53">
        <v>60</v>
      </c>
      <c r="F237" s="32">
        <f t="shared" si="0"/>
        <v>120</v>
      </c>
    </row>
    <row r="238" spans="1:6">
      <c r="A238" s="46">
        <v>240</v>
      </c>
      <c r="B238" s="47" t="s">
        <v>452</v>
      </c>
      <c r="C238" s="48" t="s">
        <v>453</v>
      </c>
      <c r="D238" s="49">
        <v>0</v>
      </c>
      <c r="E238" s="49">
        <v>0</v>
      </c>
      <c r="F238" s="32">
        <f t="shared" si="0"/>
        <v>0</v>
      </c>
    </row>
    <row r="239" spans="1:6">
      <c r="A239" s="50">
        <v>243</v>
      </c>
      <c r="B239" s="51" t="s">
        <v>454</v>
      </c>
      <c r="C239" s="52" t="s">
        <v>455</v>
      </c>
      <c r="D239" s="53">
        <v>0</v>
      </c>
      <c r="E239" s="53">
        <v>0</v>
      </c>
      <c r="F239" s="32">
        <f t="shared" si="0"/>
        <v>0</v>
      </c>
    </row>
    <row r="240" spans="1:6">
      <c r="A240" s="46">
        <v>244</v>
      </c>
      <c r="B240" s="47" t="s">
        <v>456</v>
      </c>
      <c r="C240" s="48" t="s">
        <v>457</v>
      </c>
      <c r="D240" s="49">
        <v>20</v>
      </c>
      <c r="E240" s="49">
        <v>20</v>
      </c>
      <c r="F240" s="32">
        <f t="shared" si="0"/>
        <v>40</v>
      </c>
    </row>
    <row r="241" spans="1:6">
      <c r="A241" s="50">
        <v>245</v>
      </c>
      <c r="B241" s="51" t="s">
        <v>458</v>
      </c>
      <c r="C241" s="52" t="s">
        <v>459</v>
      </c>
      <c r="D241" s="53">
        <v>5</v>
      </c>
      <c r="E241" s="53">
        <v>5</v>
      </c>
      <c r="F241" s="32">
        <f t="shared" si="0"/>
        <v>10</v>
      </c>
    </row>
    <row r="242" spans="1:6">
      <c r="A242" s="46">
        <v>246</v>
      </c>
      <c r="B242" s="47" t="s">
        <v>460</v>
      </c>
      <c r="C242" s="48" t="s">
        <v>461</v>
      </c>
      <c r="D242" s="49">
        <v>0</v>
      </c>
      <c r="E242" s="49">
        <v>0</v>
      </c>
      <c r="F242" s="32">
        <f t="shared" si="0"/>
        <v>0</v>
      </c>
    </row>
    <row r="243" spans="1:6">
      <c r="A243" s="50">
        <v>247</v>
      </c>
      <c r="B243" s="51" t="s">
        <v>462</v>
      </c>
      <c r="C243" s="52" t="s">
        <v>463</v>
      </c>
      <c r="D243" s="53">
        <v>0</v>
      </c>
      <c r="E243" s="53">
        <v>0</v>
      </c>
      <c r="F243" s="32">
        <f t="shared" si="0"/>
        <v>0</v>
      </c>
    </row>
    <row r="244" spans="1:6">
      <c r="A244" s="46">
        <v>249</v>
      </c>
      <c r="B244" s="47" t="s">
        <v>464</v>
      </c>
      <c r="C244" s="48" t="s">
        <v>465</v>
      </c>
      <c r="D244" s="49">
        <v>30</v>
      </c>
      <c r="E244" s="49">
        <v>30</v>
      </c>
      <c r="F244" s="32">
        <f t="shared" si="0"/>
        <v>60</v>
      </c>
    </row>
    <row r="245" spans="1:6">
      <c r="A245" s="50">
        <v>250</v>
      </c>
      <c r="B245" s="51" t="s">
        <v>466</v>
      </c>
      <c r="C245" s="52" t="s">
        <v>467</v>
      </c>
      <c r="D245" s="53">
        <v>0</v>
      </c>
      <c r="E245" s="53">
        <v>0</v>
      </c>
      <c r="F245" s="32">
        <f t="shared" si="0"/>
        <v>0</v>
      </c>
    </row>
    <row r="246" spans="1:6">
      <c r="A246" s="46">
        <v>251</v>
      </c>
      <c r="B246" s="47" t="s">
        <v>468</v>
      </c>
      <c r="C246" s="48" t="s">
        <v>469</v>
      </c>
      <c r="D246" s="49">
        <v>0</v>
      </c>
      <c r="E246" s="49">
        <v>0</v>
      </c>
      <c r="F246" s="32">
        <f t="shared" si="0"/>
        <v>0</v>
      </c>
    </row>
    <row r="247" spans="1:6">
      <c r="A247" s="50">
        <v>252</v>
      </c>
      <c r="B247" s="51" t="s">
        <v>470</v>
      </c>
      <c r="C247" s="52" t="s">
        <v>471</v>
      </c>
      <c r="D247" s="53">
        <v>10</v>
      </c>
      <c r="E247" s="53">
        <v>10</v>
      </c>
      <c r="F247" s="32">
        <f t="shared" si="0"/>
        <v>20</v>
      </c>
    </row>
    <row r="248" spans="1:6">
      <c r="A248" s="46">
        <v>253</v>
      </c>
      <c r="B248" s="47" t="s">
        <v>472</v>
      </c>
      <c r="C248" s="48" t="s">
        <v>473</v>
      </c>
      <c r="D248" s="49">
        <v>0</v>
      </c>
      <c r="E248" s="49">
        <v>0</v>
      </c>
      <c r="F248" s="32">
        <f t="shared" si="0"/>
        <v>0</v>
      </c>
    </row>
    <row r="249" spans="1:6">
      <c r="A249" s="50">
        <v>254</v>
      </c>
      <c r="B249" s="51" t="s">
        <v>474</v>
      </c>
      <c r="C249" s="52" t="s">
        <v>475</v>
      </c>
      <c r="D249" s="53">
        <v>0</v>
      </c>
      <c r="E249" s="53">
        <v>0</v>
      </c>
      <c r="F249" s="32">
        <f t="shared" si="0"/>
        <v>0</v>
      </c>
    </row>
    <row r="250" spans="1:6">
      <c r="A250" s="46">
        <v>255</v>
      </c>
      <c r="B250" s="47" t="s">
        <v>476</v>
      </c>
      <c r="C250" s="48" t="s">
        <v>477</v>
      </c>
      <c r="D250" s="49">
        <v>3</v>
      </c>
      <c r="E250" s="49">
        <v>3</v>
      </c>
      <c r="F250" s="32">
        <f t="shared" si="0"/>
        <v>6</v>
      </c>
    </row>
    <row r="251" spans="1:6">
      <c r="A251" s="50">
        <v>257</v>
      </c>
      <c r="B251" s="51" t="s">
        <v>478</v>
      </c>
      <c r="C251" s="52" t="s">
        <v>479</v>
      </c>
      <c r="D251" s="53">
        <v>2</v>
      </c>
      <c r="E251" s="53">
        <v>2</v>
      </c>
      <c r="F251" s="32">
        <f t="shared" si="0"/>
        <v>4</v>
      </c>
    </row>
    <row r="252" spans="1:6">
      <c r="A252" s="46">
        <v>258</v>
      </c>
      <c r="B252" s="47" t="s">
        <v>480</v>
      </c>
      <c r="C252" s="48" t="s">
        <v>481</v>
      </c>
      <c r="D252" s="49">
        <v>400</v>
      </c>
      <c r="E252" s="49">
        <v>400</v>
      </c>
      <c r="F252" s="32">
        <f t="shared" si="0"/>
        <v>800</v>
      </c>
    </row>
    <row r="253" spans="1:6">
      <c r="A253" s="50">
        <v>259</v>
      </c>
      <c r="B253" s="51" t="s">
        <v>482</v>
      </c>
      <c r="C253" s="52" t="s">
        <v>483</v>
      </c>
      <c r="D253" s="55">
        <v>2000</v>
      </c>
      <c r="E253" s="55">
        <v>2000</v>
      </c>
      <c r="F253" s="32">
        <f t="shared" si="0"/>
        <v>4000</v>
      </c>
    </row>
    <row r="254" spans="1:6">
      <c r="A254" s="46">
        <v>260</v>
      </c>
      <c r="B254" s="47" t="s">
        <v>484</v>
      </c>
      <c r="C254" s="48" t="s">
        <v>485</v>
      </c>
      <c r="D254" s="49">
        <v>0</v>
      </c>
      <c r="E254" s="49">
        <v>0</v>
      </c>
      <c r="F254" s="32">
        <f t="shared" si="0"/>
        <v>0</v>
      </c>
    </row>
    <row r="255" spans="1:6">
      <c r="A255" s="50">
        <v>261</v>
      </c>
      <c r="B255" s="51" t="s">
        <v>486</v>
      </c>
      <c r="C255" s="52" t="s">
        <v>487</v>
      </c>
      <c r="D255" s="53">
        <v>0</v>
      </c>
      <c r="E255" s="53">
        <v>0</v>
      </c>
      <c r="F255" s="32">
        <f t="shared" si="0"/>
        <v>0</v>
      </c>
    </row>
    <row r="256" spans="1:6">
      <c r="A256" s="111" t="s">
        <v>488</v>
      </c>
      <c r="B256" s="121"/>
      <c r="C256" s="122"/>
      <c r="D256" s="32">
        <f t="shared" ref="D256:E256" si="1">SUM(D18:D255)</f>
        <v>397183</v>
      </c>
      <c r="E256" s="32">
        <f t="shared" si="1"/>
        <v>397183</v>
      </c>
      <c r="F256" s="32">
        <f t="shared" si="0"/>
        <v>794366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2" max="2" width="16.140625" customWidth="1"/>
    <col min="3" max="3" width="68.28515625" customWidth="1"/>
    <col min="5" max="5" width="19" customWidth="1"/>
    <col min="6" max="6" width="18.4257812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500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44"/>
      <c r="E18" s="44"/>
      <c r="F18" s="56">
        <f t="shared" ref="F18:F255" si="0">D18+E18</f>
        <v>0</v>
      </c>
    </row>
    <row r="19" spans="1:6" ht="15" customHeight="1">
      <c r="A19" s="33">
        <v>2</v>
      </c>
      <c r="B19" s="29" t="s">
        <v>14</v>
      </c>
      <c r="C19" s="42" t="s">
        <v>15</v>
      </c>
      <c r="D19" s="43"/>
      <c r="E19" s="43"/>
      <c r="F19" s="56">
        <f t="shared" si="0"/>
        <v>0</v>
      </c>
    </row>
    <row r="20" spans="1:6" ht="15" customHeight="1">
      <c r="A20" s="28">
        <v>3</v>
      </c>
      <c r="B20" s="29" t="s">
        <v>16</v>
      </c>
      <c r="C20" s="41" t="s">
        <v>17</v>
      </c>
      <c r="D20" s="44"/>
      <c r="E20" s="44"/>
      <c r="F20" s="56">
        <f t="shared" si="0"/>
        <v>0</v>
      </c>
    </row>
    <row r="21" spans="1:6" ht="15" customHeight="1">
      <c r="A21" s="33">
        <v>4</v>
      </c>
      <c r="B21" s="29" t="s">
        <v>18</v>
      </c>
      <c r="C21" s="42" t="s">
        <v>19</v>
      </c>
      <c r="D21" s="43"/>
      <c r="E21" s="43"/>
      <c r="F21" s="56">
        <f t="shared" si="0"/>
        <v>0</v>
      </c>
    </row>
    <row r="22" spans="1:6" ht="15" customHeight="1">
      <c r="A22" s="28">
        <v>5</v>
      </c>
      <c r="B22" s="29" t="s">
        <v>20</v>
      </c>
      <c r="C22" s="41" t="s">
        <v>21</v>
      </c>
      <c r="D22" s="44"/>
      <c r="E22" s="44"/>
      <c r="F22" s="56">
        <f t="shared" si="0"/>
        <v>0</v>
      </c>
    </row>
    <row r="23" spans="1:6" ht="15" customHeight="1">
      <c r="A23" s="33">
        <v>6</v>
      </c>
      <c r="B23" s="29" t="s">
        <v>22</v>
      </c>
      <c r="C23" s="42" t="s">
        <v>23</v>
      </c>
      <c r="D23" s="43"/>
      <c r="E23" s="43"/>
      <c r="F23" s="56">
        <f t="shared" si="0"/>
        <v>0</v>
      </c>
    </row>
    <row r="24" spans="1:6" ht="15" customHeight="1">
      <c r="A24" s="28">
        <v>7</v>
      </c>
      <c r="B24" s="29" t="s">
        <v>24</v>
      </c>
      <c r="C24" s="41" t="s">
        <v>25</v>
      </c>
      <c r="D24" s="44"/>
      <c r="E24" s="44"/>
      <c r="F24" s="56">
        <f t="shared" si="0"/>
        <v>0</v>
      </c>
    </row>
    <row r="25" spans="1:6" ht="15" customHeight="1">
      <c r="A25" s="33">
        <v>8</v>
      </c>
      <c r="B25" s="29" t="s">
        <v>26</v>
      </c>
      <c r="C25" s="42" t="s">
        <v>27</v>
      </c>
      <c r="D25" s="43"/>
      <c r="E25" s="43"/>
      <c r="F25" s="56">
        <f t="shared" si="0"/>
        <v>0</v>
      </c>
    </row>
    <row r="26" spans="1:6" ht="15" customHeight="1">
      <c r="A26" s="28">
        <v>9</v>
      </c>
      <c r="B26" s="29" t="s">
        <v>28</v>
      </c>
      <c r="C26" s="41" t="s">
        <v>29</v>
      </c>
      <c r="D26" s="44"/>
      <c r="E26" s="44"/>
      <c r="F26" s="56">
        <f t="shared" si="0"/>
        <v>0</v>
      </c>
    </row>
    <row r="27" spans="1:6" ht="15" customHeight="1">
      <c r="A27" s="33">
        <v>10</v>
      </c>
      <c r="B27" s="29" t="s">
        <v>30</v>
      </c>
      <c r="C27" s="42" t="s">
        <v>31</v>
      </c>
      <c r="D27" s="43"/>
      <c r="E27" s="43"/>
      <c r="F27" s="56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44"/>
      <c r="E28" s="44"/>
      <c r="F28" s="56">
        <f t="shared" si="0"/>
        <v>0</v>
      </c>
    </row>
    <row r="29" spans="1:6" ht="15" customHeight="1">
      <c r="A29" s="33">
        <v>12</v>
      </c>
      <c r="B29" s="29" t="s">
        <v>34</v>
      </c>
      <c r="C29" s="42" t="s">
        <v>35</v>
      </c>
      <c r="D29" s="43"/>
      <c r="E29" s="43"/>
      <c r="F29" s="56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44"/>
      <c r="E30" s="44"/>
      <c r="F30" s="56">
        <f t="shared" si="0"/>
        <v>0</v>
      </c>
    </row>
    <row r="31" spans="1:6">
      <c r="A31" s="33">
        <v>14</v>
      </c>
      <c r="B31" s="29" t="s">
        <v>38</v>
      </c>
      <c r="C31" s="42" t="s">
        <v>39</v>
      </c>
      <c r="D31" s="43"/>
      <c r="E31" s="43"/>
      <c r="F31" s="56">
        <f t="shared" si="0"/>
        <v>0</v>
      </c>
    </row>
    <row r="32" spans="1:6">
      <c r="A32" s="28">
        <v>15</v>
      </c>
      <c r="B32" s="29" t="s">
        <v>40</v>
      </c>
      <c r="C32" s="41" t="s">
        <v>41</v>
      </c>
      <c r="D32" s="44"/>
      <c r="E32" s="44"/>
      <c r="F32" s="56">
        <f t="shared" si="0"/>
        <v>0</v>
      </c>
    </row>
    <row r="33" spans="1:6">
      <c r="A33" s="33">
        <v>16</v>
      </c>
      <c r="B33" s="29" t="s">
        <v>42</v>
      </c>
      <c r="C33" s="42" t="s">
        <v>43</v>
      </c>
      <c r="D33" s="43"/>
      <c r="E33" s="43"/>
      <c r="F33" s="56">
        <f t="shared" si="0"/>
        <v>0</v>
      </c>
    </row>
    <row r="34" spans="1:6">
      <c r="A34" s="28">
        <v>17</v>
      </c>
      <c r="B34" s="29" t="s">
        <v>44</v>
      </c>
      <c r="C34" s="41" t="s">
        <v>45</v>
      </c>
      <c r="D34" s="44"/>
      <c r="E34" s="44"/>
      <c r="F34" s="56">
        <f t="shared" si="0"/>
        <v>0</v>
      </c>
    </row>
    <row r="35" spans="1:6">
      <c r="A35" s="33">
        <v>18</v>
      </c>
      <c r="B35" s="29" t="s">
        <v>46</v>
      </c>
      <c r="C35" s="42" t="s">
        <v>47</v>
      </c>
      <c r="D35" s="43"/>
      <c r="E35" s="43"/>
      <c r="F35" s="56">
        <f t="shared" si="0"/>
        <v>0</v>
      </c>
    </row>
    <row r="36" spans="1:6">
      <c r="A36" s="28">
        <v>19</v>
      </c>
      <c r="B36" s="29" t="s">
        <v>48</v>
      </c>
      <c r="C36" s="41" t="s">
        <v>49</v>
      </c>
      <c r="D36" s="44"/>
      <c r="E36" s="44"/>
      <c r="F36" s="56">
        <f t="shared" si="0"/>
        <v>0</v>
      </c>
    </row>
    <row r="37" spans="1:6">
      <c r="A37" s="33">
        <v>20</v>
      </c>
      <c r="B37" s="29" t="s">
        <v>50</v>
      </c>
      <c r="C37" s="42" t="s">
        <v>51</v>
      </c>
      <c r="D37" s="43"/>
      <c r="E37" s="43"/>
      <c r="F37" s="56">
        <f t="shared" si="0"/>
        <v>0</v>
      </c>
    </row>
    <row r="38" spans="1:6">
      <c r="A38" s="28">
        <v>21</v>
      </c>
      <c r="B38" s="29" t="s">
        <v>52</v>
      </c>
      <c r="C38" s="41" t="s">
        <v>53</v>
      </c>
      <c r="D38" s="44"/>
      <c r="E38" s="44"/>
      <c r="F38" s="56">
        <f t="shared" si="0"/>
        <v>0</v>
      </c>
    </row>
    <row r="39" spans="1:6">
      <c r="A39" s="33">
        <v>22</v>
      </c>
      <c r="B39" s="29" t="s">
        <v>54</v>
      </c>
      <c r="C39" s="42" t="s">
        <v>55</v>
      </c>
      <c r="D39" s="43"/>
      <c r="E39" s="43"/>
      <c r="F39" s="56">
        <f t="shared" si="0"/>
        <v>0</v>
      </c>
    </row>
    <row r="40" spans="1:6">
      <c r="A40" s="28">
        <v>23</v>
      </c>
      <c r="B40" s="29" t="s">
        <v>56</v>
      </c>
      <c r="C40" s="41" t="s">
        <v>57</v>
      </c>
      <c r="D40" s="44"/>
      <c r="E40" s="44"/>
      <c r="F40" s="56">
        <f t="shared" si="0"/>
        <v>0</v>
      </c>
    </row>
    <row r="41" spans="1:6">
      <c r="A41" s="33">
        <v>24</v>
      </c>
      <c r="B41" s="29" t="s">
        <v>58</v>
      </c>
      <c r="C41" s="42" t="s">
        <v>59</v>
      </c>
      <c r="D41" s="43"/>
      <c r="E41" s="43"/>
      <c r="F41" s="56">
        <f t="shared" si="0"/>
        <v>0</v>
      </c>
    </row>
    <row r="42" spans="1:6">
      <c r="A42" s="28">
        <v>25</v>
      </c>
      <c r="B42" s="29" t="s">
        <v>60</v>
      </c>
      <c r="C42" s="41" t="s">
        <v>61</v>
      </c>
      <c r="D42" s="44"/>
      <c r="E42" s="44"/>
      <c r="F42" s="56">
        <f t="shared" si="0"/>
        <v>0</v>
      </c>
    </row>
    <row r="43" spans="1:6">
      <c r="A43" s="33">
        <v>26</v>
      </c>
      <c r="B43" s="29" t="s">
        <v>62</v>
      </c>
      <c r="C43" s="42" t="s">
        <v>63</v>
      </c>
      <c r="D43" s="43"/>
      <c r="E43" s="43"/>
      <c r="F43" s="56">
        <f t="shared" si="0"/>
        <v>0</v>
      </c>
    </row>
    <row r="44" spans="1:6">
      <c r="A44" s="28">
        <v>27</v>
      </c>
      <c r="B44" s="29" t="s">
        <v>64</v>
      </c>
      <c r="C44" s="41" t="s">
        <v>65</v>
      </c>
      <c r="D44" s="31">
        <v>2000</v>
      </c>
      <c r="E44" s="31">
        <v>2000</v>
      </c>
      <c r="F44" s="32">
        <f t="shared" si="0"/>
        <v>4000</v>
      </c>
    </row>
    <row r="45" spans="1:6">
      <c r="A45" s="33">
        <v>28</v>
      </c>
      <c r="B45" s="29" t="s">
        <v>66</v>
      </c>
      <c r="C45" s="42" t="s">
        <v>67</v>
      </c>
      <c r="D45" s="37">
        <v>1710</v>
      </c>
      <c r="E45" s="37">
        <v>1710</v>
      </c>
      <c r="F45" s="32">
        <f t="shared" si="0"/>
        <v>3420</v>
      </c>
    </row>
    <row r="46" spans="1:6">
      <c r="A46" s="28">
        <v>29</v>
      </c>
      <c r="B46" s="29" t="s">
        <v>68</v>
      </c>
      <c r="C46" s="41" t="s">
        <v>69</v>
      </c>
      <c r="D46" s="36">
        <v>930</v>
      </c>
      <c r="E46" s="36">
        <v>930</v>
      </c>
      <c r="F46" s="56">
        <f t="shared" si="0"/>
        <v>1860</v>
      </c>
    </row>
    <row r="47" spans="1:6">
      <c r="A47" s="33">
        <v>30</v>
      </c>
      <c r="B47" s="29" t="s">
        <v>70</v>
      </c>
      <c r="C47" s="42" t="s">
        <v>71</v>
      </c>
      <c r="D47" s="43"/>
      <c r="E47" s="43"/>
      <c r="F47" s="56">
        <f t="shared" si="0"/>
        <v>0</v>
      </c>
    </row>
    <row r="48" spans="1:6">
      <c r="A48" s="28">
        <v>31</v>
      </c>
      <c r="B48" s="29" t="s">
        <v>72</v>
      </c>
      <c r="C48" s="41" t="s">
        <v>73</v>
      </c>
      <c r="D48" s="31">
        <v>1200</v>
      </c>
      <c r="E48" s="31">
        <v>1200</v>
      </c>
      <c r="F48" s="32">
        <f t="shared" si="0"/>
        <v>2400</v>
      </c>
    </row>
    <row r="49" spans="1:6">
      <c r="A49" s="33">
        <v>32</v>
      </c>
      <c r="B49" s="29" t="s">
        <v>74</v>
      </c>
      <c r="C49" s="42" t="s">
        <v>75</v>
      </c>
      <c r="D49" s="43"/>
      <c r="E49" s="43"/>
      <c r="F49" s="56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36">
        <v>270</v>
      </c>
      <c r="E50" s="36">
        <v>270</v>
      </c>
      <c r="F50" s="56">
        <f t="shared" si="0"/>
        <v>540</v>
      </c>
    </row>
    <row r="51" spans="1:6">
      <c r="A51" s="33">
        <v>34</v>
      </c>
      <c r="B51" s="29" t="s">
        <v>78</v>
      </c>
      <c r="C51" s="42" t="s">
        <v>79</v>
      </c>
      <c r="D51" s="35">
        <v>900</v>
      </c>
      <c r="E51" s="35">
        <v>900</v>
      </c>
      <c r="F51" s="56">
        <f t="shared" si="0"/>
        <v>1800</v>
      </c>
    </row>
    <row r="52" spans="1:6">
      <c r="A52" s="28">
        <v>35</v>
      </c>
      <c r="B52" s="29" t="s">
        <v>80</v>
      </c>
      <c r="C52" s="41" t="s">
        <v>81</v>
      </c>
      <c r="D52" s="36">
        <v>60</v>
      </c>
      <c r="E52" s="36">
        <v>60</v>
      </c>
      <c r="F52" s="56">
        <f t="shared" si="0"/>
        <v>120</v>
      </c>
    </row>
    <row r="53" spans="1:6">
      <c r="A53" s="33">
        <v>36</v>
      </c>
      <c r="B53" s="29" t="s">
        <v>82</v>
      </c>
      <c r="C53" s="42" t="s">
        <v>83</v>
      </c>
      <c r="D53" s="35">
        <v>300</v>
      </c>
      <c r="E53" s="35">
        <v>300</v>
      </c>
      <c r="F53" s="56">
        <f t="shared" si="0"/>
        <v>600</v>
      </c>
    </row>
    <row r="54" spans="1:6">
      <c r="A54" s="28">
        <v>37</v>
      </c>
      <c r="B54" s="29" t="s">
        <v>84</v>
      </c>
      <c r="C54" s="41" t="s">
        <v>85</v>
      </c>
      <c r="D54" s="36">
        <v>540</v>
      </c>
      <c r="E54" s="36">
        <v>540</v>
      </c>
      <c r="F54" s="56">
        <f t="shared" si="0"/>
        <v>1080</v>
      </c>
    </row>
    <row r="55" spans="1:6">
      <c r="A55" s="33">
        <v>38</v>
      </c>
      <c r="B55" s="29" t="s">
        <v>86</v>
      </c>
      <c r="C55" s="42" t="s">
        <v>87</v>
      </c>
      <c r="D55" s="35">
        <v>300</v>
      </c>
      <c r="E55" s="35">
        <v>300</v>
      </c>
      <c r="F55" s="56">
        <f t="shared" si="0"/>
        <v>600</v>
      </c>
    </row>
    <row r="56" spans="1:6">
      <c r="A56" s="28">
        <v>39</v>
      </c>
      <c r="B56" s="29" t="s">
        <v>88</v>
      </c>
      <c r="C56" s="41" t="s">
        <v>89</v>
      </c>
      <c r="D56" s="31">
        <v>2500</v>
      </c>
      <c r="E56" s="31">
        <v>2500</v>
      </c>
      <c r="F56" s="32">
        <f t="shared" si="0"/>
        <v>5000</v>
      </c>
    </row>
    <row r="57" spans="1:6">
      <c r="A57" s="33">
        <v>40</v>
      </c>
      <c r="B57" s="29" t="s">
        <v>90</v>
      </c>
      <c r="C57" s="42" t="s">
        <v>91</v>
      </c>
      <c r="D57" s="35">
        <v>2</v>
      </c>
      <c r="E57" s="35">
        <v>2</v>
      </c>
      <c r="F57" s="56">
        <f t="shared" si="0"/>
        <v>4</v>
      </c>
    </row>
    <row r="58" spans="1:6">
      <c r="A58" s="28">
        <v>42</v>
      </c>
      <c r="B58" s="29" t="s">
        <v>92</v>
      </c>
      <c r="C58" s="41" t="s">
        <v>93</v>
      </c>
      <c r="D58" s="36">
        <v>14</v>
      </c>
      <c r="E58" s="36">
        <v>14</v>
      </c>
      <c r="F58" s="56">
        <f t="shared" si="0"/>
        <v>28</v>
      </c>
    </row>
    <row r="59" spans="1:6">
      <c r="A59" s="33">
        <v>43</v>
      </c>
      <c r="B59" s="29" t="s">
        <v>94</v>
      </c>
      <c r="C59" s="42" t="s">
        <v>95</v>
      </c>
      <c r="D59" s="43"/>
      <c r="E59" s="43"/>
      <c r="F59" s="56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44"/>
      <c r="E60" s="44"/>
      <c r="F60" s="56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43"/>
      <c r="E61" s="43"/>
      <c r="F61" s="56">
        <f t="shared" si="0"/>
        <v>0</v>
      </c>
    </row>
    <row r="62" spans="1:6">
      <c r="A62" s="28">
        <v>46</v>
      </c>
      <c r="B62" s="29" t="s">
        <v>100</v>
      </c>
      <c r="C62" s="41" t="s">
        <v>101</v>
      </c>
      <c r="D62" s="44"/>
      <c r="E62" s="44"/>
      <c r="F62" s="56">
        <f t="shared" si="0"/>
        <v>0</v>
      </c>
    </row>
    <row r="63" spans="1:6">
      <c r="A63" s="33">
        <v>47</v>
      </c>
      <c r="B63" s="29" t="s">
        <v>102</v>
      </c>
      <c r="C63" s="42" t="s">
        <v>103</v>
      </c>
      <c r="D63" s="37">
        <v>3240</v>
      </c>
      <c r="E63" s="37">
        <v>3240</v>
      </c>
      <c r="F63" s="32">
        <f t="shared" si="0"/>
        <v>6480</v>
      </c>
    </row>
    <row r="64" spans="1:6">
      <c r="A64" s="28">
        <v>48</v>
      </c>
      <c r="B64" s="29" t="s">
        <v>104</v>
      </c>
      <c r="C64" s="41" t="s">
        <v>105</v>
      </c>
      <c r="D64" s="36">
        <v>500</v>
      </c>
      <c r="E64" s="36">
        <v>500</v>
      </c>
      <c r="F64" s="56">
        <f t="shared" si="0"/>
        <v>1000</v>
      </c>
    </row>
    <row r="65" spans="1:6">
      <c r="A65" s="33">
        <v>49</v>
      </c>
      <c r="B65" s="29" t="s">
        <v>106</v>
      </c>
      <c r="C65" s="42" t="s">
        <v>107</v>
      </c>
      <c r="D65" s="43"/>
      <c r="E65" s="43"/>
      <c r="F65" s="56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36">
        <v>900</v>
      </c>
      <c r="E66" s="36">
        <v>900</v>
      </c>
      <c r="F66" s="56">
        <f t="shared" si="0"/>
        <v>1800</v>
      </c>
    </row>
    <row r="67" spans="1:6">
      <c r="A67" s="33">
        <v>51</v>
      </c>
      <c r="B67" s="29" t="s">
        <v>110</v>
      </c>
      <c r="C67" s="42" t="s">
        <v>111</v>
      </c>
      <c r="D67" s="37">
        <v>1860</v>
      </c>
      <c r="E67" s="37">
        <v>1860</v>
      </c>
      <c r="F67" s="32">
        <f t="shared" si="0"/>
        <v>3720</v>
      </c>
    </row>
    <row r="68" spans="1:6">
      <c r="A68" s="28">
        <v>52</v>
      </c>
      <c r="B68" s="29" t="s">
        <v>112</v>
      </c>
      <c r="C68" s="41" t="s">
        <v>113</v>
      </c>
      <c r="D68" s="31">
        <v>2900</v>
      </c>
      <c r="E68" s="31">
        <v>2900</v>
      </c>
      <c r="F68" s="32">
        <f t="shared" si="0"/>
        <v>5800</v>
      </c>
    </row>
    <row r="69" spans="1:6">
      <c r="A69" s="33">
        <v>53</v>
      </c>
      <c r="B69" s="29" t="s">
        <v>114</v>
      </c>
      <c r="C69" s="42" t="s">
        <v>115</v>
      </c>
      <c r="D69" s="37">
        <v>1200</v>
      </c>
      <c r="E69" s="37">
        <v>1200</v>
      </c>
      <c r="F69" s="32">
        <f t="shared" si="0"/>
        <v>2400</v>
      </c>
    </row>
    <row r="70" spans="1:6">
      <c r="A70" s="28">
        <v>54</v>
      </c>
      <c r="B70" s="29" t="s">
        <v>116</v>
      </c>
      <c r="C70" s="41" t="s">
        <v>117</v>
      </c>
      <c r="D70" s="36">
        <v>810</v>
      </c>
      <c r="E70" s="36">
        <v>810</v>
      </c>
      <c r="F70" s="56">
        <f t="shared" si="0"/>
        <v>1620</v>
      </c>
    </row>
    <row r="71" spans="1:6">
      <c r="A71" s="33">
        <v>55</v>
      </c>
      <c r="B71" s="29" t="s">
        <v>118</v>
      </c>
      <c r="C71" s="42" t="s">
        <v>119</v>
      </c>
      <c r="D71" s="43"/>
      <c r="E71" s="43"/>
      <c r="F71" s="56">
        <f t="shared" si="0"/>
        <v>0</v>
      </c>
    </row>
    <row r="72" spans="1:6">
      <c r="A72" s="28">
        <v>56</v>
      </c>
      <c r="B72" s="29" t="s">
        <v>120</v>
      </c>
      <c r="C72" s="41" t="s">
        <v>121</v>
      </c>
      <c r="D72" s="44"/>
      <c r="E72" s="44"/>
      <c r="F72" s="56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43"/>
      <c r="E73" s="43"/>
      <c r="F73" s="56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44"/>
      <c r="E74" s="44"/>
      <c r="F74" s="56">
        <f t="shared" si="0"/>
        <v>0</v>
      </c>
    </row>
    <row r="75" spans="1:6">
      <c r="A75" s="33">
        <v>62</v>
      </c>
      <c r="B75" s="29" t="s">
        <v>126</v>
      </c>
      <c r="C75" s="42" t="s">
        <v>127</v>
      </c>
      <c r="D75" s="43"/>
      <c r="E75" s="43"/>
      <c r="F75" s="56">
        <f t="shared" si="0"/>
        <v>0</v>
      </c>
    </row>
    <row r="76" spans="1:6">
      <c r="A76" s="28">
        <v>63</v>
      </c>
      <c r="B76" s="29" t="s">
        <v>128</v>
      </c>
      <c r="C76" s="41" t="s">
        <v>129</v>
      </c>
      <c r="D76" s="44"/>
      <c r="E76" s="44"/>
      <c r="F76" s="56">
        <f t="shared" si="0"/>
        <v>0</v>
      </c>
    </row>
    <row r="77" spans="1:6">
      <c r="A77" s="33">
        <v>64</v>
      </c>
      <c r="B77" s="29" t="s">
        <v>130</v>
      </c>
      <c r="C77" s="42" t="s">
        <v>131</v>
      </c>
      <c r="D77" s="43"/>
      <c r="E77" s="43"/>
      <c r="F77" s="56">
        <f t="shared" si="0"/>
        <v>0</v>
      </c>
    </row>
    <row r="78" spans="1:6">
      <c r="A78" s="28">
        <v>65</v>
      </c>
      <c r="B78" s="29" t="s">
        <v>132</v>
      </c>
      <c r="C78" s="41" t="s">
        <v>133</v>
      </c>
      <c r="D78" s="44"/>
      <c r="E78" s="44"/>
      <c r="F78" s="56">
        <f t="shared" si="0"/>
        <v>0</v>
      </c>
    </row>
    <row r="79" spans="1:6">
      <c r="A79" s="33">
        <v>66</v>
      </c>
      <c r="B79" s="29" t="s">
        <v>134</v>
      </c>
      <c r="C79" s="42" t="s">
        <v>135</v>
      </c>
      <c r="D79" s="35">
        <v>112</v>
      </c>
      <c r="E79" s="35">
        <v>112</v>
      </c>
      <c r="F79" s="56">
        <f t="shared" si="0"/>
        <v>224</v>
      </c>
    </row>
    <row r="80" spans="1:6">
      <c r="A80" s="28">
        <v>67</v>
      </c>
      <c r="B80" s="29" t="s">
        <v>136</v>
      </c>
      <c r="C80" s="41" t="s">
        <v>137</v>
      </c>
      <c r="D80" s="44"/>
      <c r="E80" s="44"/>
      <c r="F80" s="56">
        <f t="shared" si="0"/>
        <v>0</v>
      </c>
    </row>
    <row r="81" spans="1:6">
      <c r="A81" s="33">
        <v>68</v>
      </c>
      <c r="B81" s="29" t="s">
        <v>138</v>
      </c>
      <c r="C81" s="42" t="s">
        <v>139</v>
      </c>
      <c r="D81" s="43"/>
      <c r="E81" s="43"/>
      <c r="F81" s="56">
        <f t="shared" si="0"/>
        <v>0</v>
      </c>
    </row>
    <row r="82" spans="1:6">
      <c r="A82" s="28">
        <v>69</v>
      </c>
      <c r="B82" s="29" t="s">
        <v>140</v>
      </c>
      <c r="C82" s="41" t="s">
        <v>141</v>
      </c>
      <c r="D82" s="44"/>
      <c r="E82" s="44"/>
      <c r="F82" s="56">
        <f t="shared" si="0"/>
        <v>0</v>
      </c>
    </row>
    <row r="83" spans="1:6">
      <c r="A83" s="33">
        <v>70</v>
      </c>
      <c r="B83" s="29" t="s">
        <v>142</v>
      </c>
      <c r="C83" s="42" t="s">
        <v>143</v>
      </c>
      <c r="D83" s="43"/>
      <c r="E83" s="43"/>
      <c r="F83" s="56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44"/>
      <c r="E84" s="44"/>
      <c r="F84" s="56">
        <f t="shared" si="0"/>
        <v>0</v>
      </c>
    </row>
    <row r="85" spans="1:6">
      <c r="A85" s="33">
        <v>72</v>
      </c>
      <c r="B85" s="29" t="s">
        <v>146</v>
      </c>
      <c r="C85" s="42" t="s">
        <v>147</v>
      </c>
      <c r="D85" s="43"/>
      <c r="E85" s="43"/>
      <c r="F85" s="56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44"/>
      <c r="E86" s="44"/>
      <c r="F86" s="56">
        <f t="shared" si="0"/>
        <v>0</v>
      </c>
    </row>
    <row r="87" spans="1:6">
      <c r="A87" s="33">
        <v>74</v>
      </c>
      <c r="B87" s="29" t="s">
        <v>150</v>
      </c>
      <c r="C87" s="42" t="s">
        <v>151</v>
      </c>
      <c r="D87" s="43"/>
      <c r="E87" s="43"/>
      <c r="F87" s="56">
        <f t="shared" si="0"/>
        <v>0</v>
      </c>
    </row>
    <row r="88" spans="1:6">
      <c r="A88" s="28">
        <v>76</v>
      </c>
      <c r="B88" s="29" t="s">
        <v>152</v>
      </c>
      <c r="C88" s="41" t="s">
        <v>153</v>
      </c>
      <c r="D88" s="44"/>
      <c r="E88" s="44"/>
      <c r="F88" s="56">
        <f t="shared" si="0"/>
        <v>0</v>
      </c>
    </row>
    <row r="89" spans="1:6">
      <c r="A89" s="33">
        <v>78</v>
      </c>
      <c r="B89" s="29" t="s">
        <v>154</v>
      </c>
      <c r="C89" s="42" t="s">
        <v>155</v>
      </c>
      <c r="D89" s="43"/>
      <c r="E89" s="43"/>
      <c r="F89" s="56">
        <f t="shared" si="0"/>
        <v>0</v>
      </c>
    </row>
    <row r="90" spans="1:6">
      <c r="A90" s="28">
        <v>79</v>
      </c>
      <c r="B90" s="29" t="s">
        <v>156</v>
      </c>
      <c r="C90" s="41" t="s">
        <v>157</v>
      </c>
      <c r="D90" s="44"/>
      <c r="E90" s="44"/>
      <c r="F90" s="56">
        <f t="shared" si="0"/>
        <v>0</v>
      </c>
    </row>
    <row r="91" spans="1:6">
      <c r="A91" s="33">
        <v>80</v>
      </c>
      <c r="B91" s="29" t="s">
        <v>158</v>
      </c>
      <c r="C91" s="42" t="s">
        <v>159</v>
      </c>
      <c r="D91" s="43"/>
      <c r="E91" s="43"/>
      <c r="F91" s="56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44"/>
      <c r="E92" s="44"/>
      <c r="F92" s="56">
        <f t="shared" si="0"/>
        <v>0</v>
      </c>
    </row>
    <row r="93" spans="1:6">
      <c r="A93" s="33">
        <v>82</v>
      </c>
      <c r="B93" s="29" t="s">
        <v>162</v>
      </c>
      <c r="C93" s="42" t="s">
        <v>163</v>
      </c>
      <c r="D93" s="43"/>
      <c r="E93" s="43"/>
      <c r="F93" s="56">
        <f t="shared" si="0"/>
        <v>0</v>
      </c>
    </row>
    <row r="94" spans="1:6">
      <c r="A94" s="28">
        <v>83</v>
      </c>
      <c r="B94" s="29" t="s">
        <v>164</v>
      </c>
      <c r="C94" s="41" t="s">
        <v>165</v>
      </c>
      <c r="D94" s="44"/>
      <c r="E94" s="44"/>
      <c r="F94" s="56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43"/>
      <c r="E95" s="43"/>
      <c r="F95" s="56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44"/>
      <c r="E96" s="44"/>
      <c r="F96" s="56">
        <f t="shared" si="0"/>
        <v>0</v>
      </c>
    </row>
    <row r="97" spans="1:6">
      <c r="A97" s="33">
        <v>86</v>
      </c>
      <c r="B97" s="29" t="s">
        <v>170</v>
      </c>
      <c r="C97" s="42" t="s">
        <v>171</v>
      </c>
      <c r="D97" s="43"/>
      <c r="E97" s="43"/>
      <c r="F97" s="56">
        <f t="shared" si="0"/>
        <v>0</v>
      </c>
    </row>
    <row r="98" spans="1:6">
      <c r="A98" s="28">
        <v>87</v>
      </c>
      <c r="B98" s="29" t="s">
        <v>172</v>
      </c>
      <c r="C98" s="41" t="s">
        <v>173</v>
      </c>
      <c r="D98" s="44"/>
      <c r="E98" s="44"/>
      <c r="F98" s="56">
        <f t="shared" si="0"/>
        <v>0</v>
      </c>
    </row>
    <row r="99" spans="1:6">
      <c r="A99" s="33">
        <v>88</v>
      </c>
      <c r="B99" s="29" t="s">
        <v>174</v>
      </c>
      <c r="C99" s="42" t="s">
        <v>175</v>
      </c>
      <c r="D99" s="43"/>
      <c r="E99" s="43"/>
      <c r="F99" s="56">
        <f t="shared" si="0"/>
        <v>0</v>
      </c>
    </row>
    <row r="100" spans="1:6">
      <c r="A100" s="28">
        <v>90</v>
      </c>
      <c r="B100" s="29" t="s">
        <v>176</v>
      </c>
      <c r="C100" s="41" t="s">
        <v>177</v>
      </c>
      <c r="D100" s="36">
        <v>240</v>
      </c>
      <c r="E100" s="36">
        <v>240</v>
      </c>
      <c r="F100" s="56">
        <f t="shared" si="0"/>
        <v>480</v>
      </c>
    </row>
    <row r="101" spans="1:6">
      <c r="A101" s="33">
        <v>91</v>
      </c>
      <c r="B101" s="29" t="s">
        <v>178</v>
      </c>
      <c r="C101" s="42" t="s">
        <v>179</v>
      </c>
      <c r="D101" s="43"/>
      <c r="E101" s="43"/>
      <c r="F101" s="56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44"/>
      <c r="E102" s="44"/>
      <c r="F102" s="56">
        <f t="shared" si="0"/>
        <v>0</v>
      </c>
    </row>
    <row r="103" spans="1:6">
      <c r="A103" s="33">
        <v>93</v>
      </c>
      <c r="B103" s="29" t="s">
        <v>182</v>
      </c>
      <c r="C103" s="42" t="s">
        <v>183</v>
      </c>
      <c r="D103" s="43"/>
      <c r="E103" s="43"/>
      <c r="F103" s="56">
        <f t="shared" si="0"/>
        <v>0</v>
      </c>
    </row>
    <row r="104" spans="1:6">
      <c r="A104" s="28">
        <v>94</v>
      </c>
      <c r="B104" s="29" t="s">
        <v>184</v>
      </c>
      <c r="C104" s="41" t="s">
        <v>185</v>
      </c>
      <c r="D104" s="44"/>
      <c r="E104" s="44"/>
      <c r="F104" s="56">
        <f t="shared" si="0"/>
        <v>0</v>
      </c>
    </row>
    <row r="105" spans="1:6">
      <c r="A105" s="33">
        <v>96</v>
      </c>
      <c r="B105" s="29" t="s">
        <v>186</v>
      </c>
      <c r="C105" s="42" t="s">
        <v>187</v>
      </c>
      <c r="D105" s="43"/>
      <c r="E105" s="43"/>
      <c r="F105" s="56">
        <f t="shared" si="0"/>
        <v>0</v>
      </c>
    </row>
    <row r="106" spans="1:6">
      <c r="A106" s="28">
        <v>97</v>
      </c>
      <c r="B106" s="29" t="s">
        <v>188</v>
      </c>
      <c r="C106" s="41" t="s">
        <v>189</v>
      </c>
      <c r="D106" s="44"/>
      <c r="E106" s="44"/>
      <c r="F106" s="56">
        <f t="shared" si="0"/>
        <v>0</v>
      </c>
    </row>
    <row r="107" spans="1:6">
      <c r="A107" s="33">
        <v>98</v>
      </c>
      <c r="B107" s="29" t="s">
        <v>190</v>
      </c>
      <c r="C107" s="42" t="s">
        <v>191</v>
      </c>
      <c r="D107" s="43"/>
      <c r="E107" s="43"/>
      <c r="F107" s="56">
        <f t="shared" si="0"/>
        <v>0</v>
      </c>
    </row>
    <row r="108" spans="1:6">
      <c r="A108" s="28">
        <v>99</v>
      </c>
      <c r="B108" s="29" t="s">
        <v>192</v>
      </c>
      <c r="C108" s="41" t="s">
        <v>193</v>
      </c>
      <c r="D108" s="44"/>
      <c r="E108" s="44"/>
      <c r="F108" s="56">
        <f t="shared" si="0"/>
        <v>0</v>
      </c>
    </row>
    <row r="109" spans="1:6">
      <c r="A109" s="33">
        <v>100</v>
      </c>
      <c r="B109" s="29" t="s">
        <v>194</v>
      </c>
      <c r="C109" s="42" t="s">
        <v>195</v>
      </c>
      <c r="D109" s="43"/>
      <c r="E109" s="43"/>
      <c r="F109" s="56">
        <f t="shared" si="0"/>
        <v>0</v>
      </c>
    </row>
    <row r="110" spans="1:6">
      <c r="A110" s="28">
        <v>101</v>
      </c>
      <c r="B110" s="29" t="s">
        <v>196</v>
      </c>
      <c r="C110" s="41" t="s">
        <v>197</v>
      </c>
      <c r="D110" s="44"/>
      <c r="E110" s="44"/>
      <c r="F110" s="56">
        <f t="shared" si="0"/>
        <v>0</v>
      </c>
    </row>
    <row r="111" spans="1:6">
      <c r="A111" s="33">
        <v>102</v>
      </c>
      <c r="B111" s="29" t="s">
        <v>198</v>
      </c>
      <c r="C111" s="42" t="s">
        <v>199</v>
      </c>
      <c r="D111" s="43"/>
      <c r="E111" s="43"/>
      <c r="F111" s="56">
        <f t="shared" si="0"/>
        <v>0</v>
      </c>
    </row>
    <row r="112" spans="1:6">
      <c r="A112" s="28">
        <v>103</v>
      </c>
      <c r="B112" s="29" t="s">
        <v>200</v>
      </c>
      <c r="C112" s="41" t="s">
        <v>201</v>
      </c>
      <c r="D112" s="36">
        <v>350</v>
      </c>
      <c r="E112" s="36">
        <v>350</v>
      </c>
      <c r="F112" s="56">
        <f t="shared" si="0"/>
        <v>700</v>
      </c>
    </row>
    <row r="113" spans="1:6">
      <c r="A113" s="33">
        <v>104</v>
      </c>
      <c r="B113" s="29" t="s">
        <v>202</v>
      </c>
      <c r="C113" s="42" t="s">
        <v>203</v>
      </c>
      <c r="D113" s="35">
        <v>240</v>
      </c>
      <c r="E113" s="35">
        <v>240</v>
      </c>
      <c r="F113" s="56">
        <f t="shared" si="0"/>
        <v>480</v>
      </c>
    </row>
    <row r="114" spans="1:6">
      <c r="A114" s="28">
        <v>105</v>
      </c>
      <c r="B114" s="29" t="s">
        <v>204</v>
      </c>
      <c r="C114" s="41" t="s">
        <v>205</v>
      </c>
      <c r="D114" s="44"/>
      <c r="E114" s="44"/>
      <c r="F114" s="56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35">
        <v>500</v>
      </c>
      <c r="E115" s="35">
        <v>500</v>
      </c>
      <c r="F115" s="56">
        <f t="shared" si="0"/>
        <v>1000</v>
      </c>
    </row>
    <row r="116" spans="1:6">
      <c r="A116" s="28">
        <v>107</v>
      </c>
      <c r="B116" s="29" t="s">
        <v>208</v>
      </c>
      <c r="C116" s="41" t="s">
        <v>209</v>
      </c>
      <c r="D116" s="44"/>
      <c r="E116" s="44"/>
      <c r="F116" s="56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35">
        <v>660</v>
      </c>
      <c r="E117" s="35">
        <v>660</v>
      </c>
      <c r="F117" s="56">
        <f t="shared" si="0"/>
        <v>1320</v>
      </c>
    </row>
    <row r="118" spans="1:6">
      <c r="A118" s="28">
        <v>109</v>
      </c>
      <c r="B118" s="29" t="s">
        <v>212</v>
      </c>
      <c r="C118" s="41" t="s">
        <v>213</v>
      </c>
      <c r="D118" s="44"/>
      <c r="E118" s="44"/>
      <c r="F118" s="56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43"/>
      <c r="E119" s="43"/>
      <c r="F119" s="56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3250</v>
      </c>
      <c r="E120" s="31">
        <v>3250</v>
      </c>
      <c r="F120" s="32">
        <f t="shared" si="0"/>
        <v>6500</v>
      </c>
    </row>
    <row r="121" spans="1:6">
      <c r="A121" s="33">
        <v>112</v>
      </c>
      <c r="B121" s="29" t="s">
        <v>218</v>
      </c>
      <c r="C121" s="42" t="s">
        <v>219</v>
      </c>
      <c r="D121" s="35">
        <v>270</v>
      </c>
      <c r="E121" s="35">
        <v>270</v>
      </c>
      <c r="F121" s="56">
        <f t="shared" si="0"/>
        <v>540</v>
      </c>
    </row>
    <row r="122" spans="1:6">
      <c r="A122" s="28">
        <v>113</v>
      </c>
      <c r="B122" s="29" t="s">
        <v>220</v>
      </c>
      <c r="C122" s="41" t="s">
        <v>221</v>
      </c>
      <c r="D122" s="44"/>
      <c r="E122" s="44"/>
      <c r="F122" s="56">
        <f t="shared" si="0"/>
        <v>0</v>
      </c>
    </row>
    <row r="123" spans="1:6">
      <c r="A123" s="33">
        <v>114</v>
      </c>
      <c r="B123" s="29" t="s">
        <v>222</v>
      </c>
      <c r="C123" s="42" t="s">
        <v>223</v>
      </c>
      <c r="D123" s="43"/>
      <c r="E123" s="43"/>
      <c r="F123" s="56">
        <f t="shared" si="0"/>
        <v>0</v>
      </c>
    </row>
    <row r="124" spans="1:6">
      <c r="A124" s="28">
        <v>115</v>
      </c>
      <c r="B124" s="29" t="s">
        <v>224</v>
      </c>
      <c r="C124" s="41" t="s">
        <v>225</v>
      </c>
      <c r="D124" s="44"/>
      <c r="E124" s="44"/>
      <c r="F124" s="56">
        <f t="shared" si="0"/>
        <v>0</v>
      </c>
    </row>
    <row r="125" spans="1:6">
      <c r="A125" s="33">
        <v>116</v>
      </c>
      <c r="B125" s="29" t="s">
        <v>226</v>
      </c>
      <c r="C125" s="42" t="s">
        <v>227</v>
      </c>
      <c r="D125" s="43"/>
      <c r="E125" s="43"/>
      <c r="F125" s="56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44"/>
      <c r="E126" s="44"/>
      <c r="F126" s="56">
        <f t="shared" si="0"/>
        <v>0</v>
      </c>
    </row>
    <row r="127" spans="1:6">
      <c r="A127" s="33">
        <v>118</v>
      </c>
      <c r="B127" s="29" t="s">
        <v>230</v>
      </c>
      <c r="C127" s="42" t="s">
        <v>231</v>
      </c>
      <c r="D127" s="43"/>
      <c r="E127" s="43"/>
      <c r="F127" s="56">
        <f t="shared" si="0"/>
        <v>0</v>
      </c>
    </row>
    <row r="128" spans="1:6">
      <c r="A128" s="28">
        <v>119</v>
      </c>
      <c r="B128" s="29" t="s">
        <v>232</v>
      </c>
      <c r="C128" s="41" t="s">
        <v>233</v>
      </c>
      <c r="D128" s="44"/>
      <c r="E128" s="44"/>
      <c r="F128" s="56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43"/>
      <c r="E129" s="43"/>
      <c r="F129" s="56">
        <f t="shared" si="0"/>
        <v>0</v>
      </c>
    </row>
    <row r="130" spans="1:6">
      <c r="A130" s="28">
        <v>121</v>
      </c>
      <c r="B130" s="29" t="s">
        <v>236</v>
      </c>
      <c r="C130" s="41" t="s">
        <v>237</v>
      </c>
      <c r="D130" s="44"/>
      <c r="E130" s="44"/>
      <c r="F130" s="56">
        <f t="shared" si="0"/>
        <v>0</v>
      </c>
    </row>
    <row r="131" spans="1:6">
      <c r="A131" s="33">
        <v>122</v>
      </c>
      <c r="B131" s="29" t="s">
        <v>238</v>
      </c>
      <c r="C131" s="42" t="s">
        <v>239</v>
      </c>
      <c r="D131" s="43"/>
      <c r="E131" s="43"/>
      <c r="F131" s="56">
        <f t="shared" si="0"/>
        <v>0</v>
      </c>
    </row>
    <row r="132" spans="1:6">
      <c r="A132" s="28">
        <v>123</v>
      </c>
      <c r="B132" s="29" t="s">
        <v>240</v>
      </c>
      <c r="C132" s="41" t="s">
        <v>241</v>
      </c>
      <c r="D132" s="44"/>
      <c r="E132" s="44"/>
      <c r="F132" s="56">
        <f t="shared" si="0"/>
        <v>0</v>
      </c>
    </row>
    <row r="133" spans="1:6">
      <c r="A133" s="33">
        <v>125</v>
      </c>
      <c r="B133" s="29" t="s">
        <v>242</v>
      </c>
      <c r="C133" s="42" t="s">
        <v>243</v>
      </c>
      <c r="D133" s="37">
        <v>1500</v>
      </c>
      <c r="E133" s="37">
        <v>1500</v>
      </c>
      <c r="F133" s="32">
        <f t="shared" si="0"/>
        <v>3000</v>
      </c>
    </row>
    <row r="134" spans="1:6">
      <c r="A134" s="28">
        <v>126</v>
      </c>
      <c r="B134" s="29" t="s">
        <v>244</v>
      </c>
      <c r="C134" s="41" t="s">
        <v>245</v>
      </c>
      <c r="D134" s="44"/>
      <c r="E134" s="44"/>
      <c r="F134" s="56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35">
        <v>410</v>
      </c>
      <c r="E135" s="35">
        <v>410</v>
      </c>
      <c r="F135" s="56">
        <f t="shared" si="0"/>
        <v>820</v>
      </c>
    </row>
    <row r="136" spans="1:6">
      <c r="A136" s="28">
        <v>128</v>
      </c>
      <c r="B136" s="29" t="s">
        <v>248</v>
      </c>
      <c r="C136" s="41" t="s">
        <v>249</v>
      </c>
      <c r="D136" s="44"/>
      <c r="E136" s="44"/>
      <c r="F136" s="56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43"/>
      <c r="E137" s="43"/>
      <c r="F137" s="56">
        <f t="shared" si="0"/>
        <v>0</v>
      </c>
    </row>
    <row r="138" spans="1:6">
      <c r="A138" s="28">
        <v>130</v>
      </c>
      <c r="B138" s="29" t="s">
        <v>252</v>
      </c>
      <c r="C138" s="41" t="s">
        <v>253</v>
      </c>
      <c r="D138" s="36">
        <v>240</v>
      </c>
      <c r="E138" s="36">
        <v>240</v>
      </c>
      <c r="F138" s="56">
        <f t="shared" si="0"/>
        <v>480</v>
      </c>
    </row>
    <row r="139" spans="1:6">
      <c r="A139" s="33">
        <v>131</v>
      </c>
      <c r="B139" s="29" t="s">
        <v>254</v>
      </c>
      <c r="C139" s="42" t="s">
        <v>255</v>
      </c>
      <c r="D139" s="43"/>
      <c r="E139" s="43"/>
      <c r="F139" s="56">
        <f t="shared" si="0"/>
        <v>0</v>
      </c>
    </row>
    <row r="140" spans="1:6">
      <c r="A140" s="28">
        <v>132</v>
      </c>
      <c r="B140" s="29" t="s">
        <v>256</v>
      </c>
      <c r="C140" s="41" t="s">
        <v>257</v>
      </c>
      <c r="D140" s="44"/>
      <c r="E140" s="44"/>
      <c r="F140" s="56">
        <f t="shared" si="0"/>
        <v>0</v>
      </c>
    </row>
    <row r="141" spans="1:6">
      <c r="A141" s="33">
        <v>133</v>
      </c>
      <c r="B141" s="29" t="s">
        <v>258</v>
      </c>
      <c r="C141" s="42" t="s">
        <v>259</v>
      </c>
      <c r="D141" s="43"/>
      <c r="E141" s="43"/>
      <c r="F141" s="56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36">
        <v>60</v>
      </c>
      <c r="E142" s="36">
        <v>60</v>
      </c>
      <c r="F142" s="56">
        <f t="shared" si="0"/>
        <v>120</v>
      </c>
    </row>
    <row r="143" spans="1:6">
      <c r="A143" s="33">
        <v>135</v>
      </c>
      <c r="B143" s="29" t="s">
        <v>262</v>
      </c>
      <c r="C143" s="42" t="s">
        <v>263</v>
      </c>
      <c r="D143" s="43"/>
      <c r="E143" s="43"/>
      <c r="F143" s="56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44"/>
      <c r="E144" s="44"/>
      <c r="F144" s="56">
        <f t="shared" si="0"/>
        <v>0</v>
      </c>
    </row>
    <row r="145" spans="1:6">
      <c r="A145" s="33">
        <v>138</v>
      </c>
      <c r="B145" s="29" t="s">
        <v>266</v>
      </c>
      <c r="C145" s="42" t="s">
        <v>267</v>
      </c>
      <c r="D145" s="43"/>
      <c r="E145" s="43"/>
      <c r="F145" s="56">
        <f t="shared" si="0"/>
        <v>0</v>
      </c>
    </row>
    <row r="146" spans="1:6">
      <c r="A146" s="28">
        <v>139</v>
      </c>
      <c r="B146" s="29" t="s">
        <v>268</v>
      </c>
      <c r="C146" s="41" t="s">
        <v>269</v>
      </c>
      <c r="D146" s="44"/>
      <c r="E146" s="44"/>
      <c r="F146" s="56">
        <f t="shared" si="0"/>
        <v>0</v>
      </c>
    </row>
    <row r="147" spans="1:6">
      <c r="A147" s="33">
        <v>140</v>
      </c>
      <c r="B147" s="29" t="s">
        <v>270</v>
      </c>
      <c r="C147" s="42" t="s">
        <v>271</v>
      </c>
      <c r="D147" s="43"/>
      <c r="E147" s="43"/>
      <c r="F147" s="56">
        <f t="shared" si="0"/>
        <v>0</v>
      </c>
    </row>
    <row r="148" spans="1:6">
      <c r="A148" s="28">
        <v>141</v>
      </c>
      <c r="B148" s="29" t="s">
        <v>272</v>
      </c>
      <c r="C148" s="41" t="s">
        <v>273</v>
      </c>
      <c r="D148" s="44"/>
      <c r="E148" s="44"/>
      <c r="F148" s="56">
        <f t="shared" si="0"/>
        <v>0</v>
      </c>
    </row>
    <row r="149" spans="1:6">
      <c r="A149" s="33">
        <v>142</v>
      </c>
      <c r="B149" s="29" t="s">
        <v>274</v>
      </c>
      <c r="C149" s="42" t="s">
        <v>275</v>
      </c>
      <c r="D149" s="35">
        <v>504</v>
      </c>
      <c r="E149" s="35">
        <v>504</v>
      </c>
      <c r="F149" s="56">
        <f t="shared" si="0"/>
        <v>1008</v>
      </c>
    </row>
    <row r="150" spans="1:6">
      <c r="A150" s="28">
        <v>143</v>
      </c>
      <c r="B150" s="29" t="s">
        <v>276</v>
      </c>
      <c r="C150" s="41" t="s">
        <v>277</v>
      </c>
      <c r="D150" s="44"/>
      <c r="E150" s="44"/>
      <c r="F150" s="56">
        <f t="shared" si="0"/>
        <v>0</v>
      </c>
    </row>
    <row r="151" spans="1:6">
      <c r="A151" s="33">
        <v>144</v>
      </c>
      <c r="B151" s="29" t="s">
        <v>278</v>
      </c>
      <c r="C151" s="42" t="s">
        <v>279</v>
      </c>
      <c r="D151" s="43"/>
      <c r="E151" s="43"/>
      <c r="F151" s="56">
        <f t="shared" si="0"/>
        <v>0</v>
      </c>
    </row>
    <row r="152" spans="1:6">
      <c r="A152" s="28">
        <v>145</v>
      </c>
      <c r="B152" s="29" t="s">
        <v>280</v>
      </c>
      <c r="C152" s="41" t="s">
        <v>281</v>
      </c>
      <c r="D152" s="44"/>
      <c r="E152" s="44"/>
      <c r="F152" s="56">
        <f t="shared" si="0"/>
        <v>0</v>
      </c>
    </row>
    <row r="153" spans="1:6">
      <c r="A153" s="33">
        <v>146</v>
      </c>
      <c r="B153" s="29" t="s">
        <v>282</v>
      </c>
      <c r="C153" s="42" t="s">
        <v>283</v>
      </c>
      <c r="D153" s="35">
        <v>240</v>
      </c>
      <c r="E153" s="35">
        <v>240</v>
      </c>
      <c r="F153" s="56">
        <f t="shared" si="0"/>
        <v>480</v>
      </c>
    </row>
    <row r="154" spans="1:6">
      <c r="A154" s="28">
        <v>147</v>
      </c>
      <c r="B154" s="29" t="s">
        <v>284</v>
      </c>
      <c r="C154" s="41" t="s">
        <v>285</v>
      </c>
      <c r="D154" s="44"/>
      <c r="E154" s="44"/>
      <c r="F154" s="56">
        <f t="shared" si="0"/>
        <v>0</v>
      </c>
    </row>
    <row r="155" spans="1:6">
      <c r="A155" s="33">
        <v>150</v>
      </c>
      <c r="B155" s="29" t="s">
        <v>286</v>
      </c>
      <c r="C155" s="42" t="s">
        <v>287</v>
      </c>
      <c r="D155" s="35">
        <v>5</v>
      </c>
      <c r="E155" s="35">
        <v>5</v>
      </c>
      <c r="F155" s="56">
        <f t="shared" si="0"/>
        <v>10</v>
      </c>
    </row>
    <row r="156" spans="1:6">
      <c r="A156" s="28">
        <v>153</v>
      </c>
      <c r="B156" s="29" t="s">
        <v>288</v>
      </c>
      <c r="C156" s="41" t="s">
        <v>289</v>
      </c>
      <c r="D156" s="44"/>
      <c r="E156" s="44"/>
      <c r="F156" s="56">
        <f t="shared" si="0"/>
        <v>0</v>
      </c>
    </row>
    <row r="157" spans="1:6">
      <c r="A157" s="33">
        <v>154</v>
      </c>
      <c r="B157" s="29" t="s">
        <v>290</v>
      </c>
      <c r="C157" s="42" t="s">
        <v>291</v>
      </c>
      <c r="D157" s="43"/>
      <c r="E157" s="43"/>
      <c r="F157" s="56">
        <f t="shared" si="0"/>
        <v>0</v>
      </c>
    </row>
    <row r="158" spans="1:6">
      <c r="A158" s="28">
        <v>155</v>
      </c>
      <c r="B158" s="29" t="s">
        <v>292</v>
      </c>
      <c r="C158" s="41" t="s">
        <v>293</v>
      </c>
      <c r="D158" s="36">
        <v>360</v>
      </c>
      <c r="E158" s="36">
        <v>360</v>
      </c>
      <c r="F158" s="56">
        <f t="shared" si="0"/>
        <v>720</v>
      </c>
    </row>
    <row r="159" spans="1:6">
      <c r="A159" s="33">
        <v>156</v>
      </c>
      <c r="B159" s="29" t="s">
        <v>294</v>
      </c>
      <c r="C159" s="42" t="s">
        <v>295</v>
      </c>
      <c r="D159" s="35">
        <v>300</v>
      </c>
      <c r="E159" s="35">
        <v>300</v>
      </c>
      <c r="F159" s="56">
        <f t="shared" si="0"/>
        <v>600</v>
      </c>
    </row>
    <row r="160" spans="1:6">
      <c r="A160" s="28">
        <v>157</v>
      </c>
      <c r="B160" s="29" t="s">
        <v>296</v>
      </c>
      <c r="C160" s="41" t="s">
        <v>297</v>
      </c>
      <c r="D160" s="36">
        <v>170</v>
      </c>
      <c r="E160" s="36">
        <v>170</v>
      </c>
      <c r="F160" s="56">
        <f t="shared" si="0"/>
        <v>340</v>
      </c>
    </row>
    <row r="161" spans="1:6">
      <c r="A161" s="33">
        <v>158</v>
      </c>
      <c r="B161" s="29" t="s">
        <v>298</v>
      </c>
      <c r="C161" s="42" t="s">
        <v>299</v>
      </c>
      <c r="D161" s="43"/>
      <c r="E161" s="43"/>
      <c r="F161" s="56">
        <f t="shared" si="0"/>
        <v>0</v>
      </c>
    </row>
    <row r="162" spans="1:6">
      <c r="A162" s="28">
        <v>159</v>
      </c>
      <c r="B162" s="29" t="s">
        <v>300</v>
      </c>
      <c r="C162" s="41" t="s">
        <v>301</v>
      </c>
      <c r="D162" s="44"/>
      <c r="E162" s="44"/>
      <c r="F162" s="56">
        <f t="shared" si="0"/>
        <v>0</v>
      </c>
    </row>
    <row r="163" spans="1:6">
      <c r="A163" s="33">
        <v>160</v>
      </c>
      <c r="B163" s="29" t="s">
        <v>302</v>
      </c>
      <c r="C163" s="42" t="s">
        <v>303</v>
      </c>
      <c r="D163" s="43"/>
      <c r="E163" s="43"/>
      <c r="F163" s="56">
        <f t="shared" si="0"/>
        <v>0</v>
      </c>
    </row>
    <row r="164" spans="1:6">
      <c r="A164" s="28">
        <v>161</v>
      </c>
      <c r="B164" s="29" t="s">
        <v>304</v>
      </c>
      <c r="C164" s="41" t="s">
        <v>305</v>
      </c>
      <c r="D164" s="44"/>
      <c r="E164" s="44"/>
      <c r="F164" s="56">
        <f t="shared" si="0"/>
        <v>0</v>
      </c>
    </row>
    <row r="165" spans="1:6">
      <c r="A165" s="33">
        <v>162</v>
      </c>
      <c r="B165" s="29" t="s">
        <v>306</v>
      </c>
      <c r="C165" s="42" t="s">
        <v>307</v>
      </c>
      <c r="D165" s="43"/>
      <c r="E165" s="43"/>
      <c r="F165" s="56">
        <f t="shared" si="0"/>
        <v>0</v>
      </c>
    </row>
    <row r="166" spans="1:6">
      <c r="A166" s="28">
        <v>163</v>
      </c>
      <c r="B166" s="29" t="s">
        <v>308</v>
      </c>
      <c r="C166" s="41" t="s">
        <v>309</v>
      </c>
      <c r="D166" s="44"/>
      <c r="E166" s="44"/>
      <c r="F166" s="56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43"/>
      <c r="E167" s="43"/>
      <c r="F167" s="56">
        <f t="shared" si="0"/>
        <v>0</v>
      </c>
    </row>
    <row r="168" spans="1:6">
      <c r="A168" s="28">
        <v>165</v>
      </c>
      <c r="B168" s="29" t="s">
        <v>312</v>
      </c>
      <c r="C168" s="41" t="s">
        <v>313</v>
      </c>
      <c r="D168" s="44"/>
      <c r="E168" s="44"/>
      <c r="F168" s="56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35">
        <v>650</v>
      </c>
      <c r="E169" s="35">
        <v>650</v>
      </c>
      <c r="F169" s="56">
        <f t="shared" si="0"/>
        <v>1300</v>
      </c>
    </row>
    <row r="170" spans="1:6">
      <c r="A170" s="28">
        <v>167</v>
      </c>
      <c r="B170" s="29" t="s">
        <v>316</v>
      </c>
      <c r="C170" s="41" t="s">
        <v>317</v>
      </c>
      <c r="D170" s="36">
        <v>500</v>
      </c>
      <c r="E170" s="36">
        <v>500</v>
      </c>
      <c r="F170" s="56">
        <f t="shared" si="0"/>
        <v>1000</v>
      </c>
    </row>
    <row r="171" spans="1:6">
      <c r="A171" s="33">
        <v>168</v>
      </c>
      <c r="B171" s="29" t="s">
        <v>318</v>
      </c>
      <c r="C171" s="42" t="s">
        <v>319</v>
      </c>
      <c r="D171" s="35">
        <v>150</v>
      </c>
      <c r="E171" s="35">
        <v>150</v>
      </c>
      <c r="F171" s="56">
        <f t="shared" si="0"/>
        <v>300</v>
      </c>
    </row>
    <row r="172" spans="1:6">
      <c r="A172" s="28">
        <v>169</v>
      </c>
      <c r="B172" s="29" t="s">
        <v>320</v>
      </c>
      <c r="C172" s="41" t="s">
        <v>321</v>
      </c>
      <c r="D172" s="44"/>
      <c r="E172" s="44"/>
      <c r="F172" s="56">
        <f t="shared" si="0"/>
        <v>0</v>
      </c>
    </row>
    <row r="173" spans="1:6">
      <c r="A173" s="33">
        <v>170</v>
      </c>
      <c r="B173" s="29" t="s">
        <v>322</v>
      </c>
      <c r="C173" s="42" t="s">
        <v>323</v>
      </c>
      <c r="D173" s="43"/>
      <c r="E173" s="43"/>
      <c r="F173" s="56">
        <f t="shared" si="0"/>
        <v>0</v>
      </c>
    </row>
    <row r="174" spans="1:6">
      <c r="A174" s="28">
        <v>171</v>
      </c>
      <c r="B174" s="29" t="s">
        <v>324</v>
      </c>
      <c r="C174" s="41" t="s">
        <v>325</v>
      </c>
      <c r="D174" s="44"/>
      <c r="E174" s="44"/>
      <c r="F174" s="56">
        <f t="shared" si="0"/>
        <v>0</v>
      </c>
    </row>
    <row r="175" spans="1:6">
      <c r="A175" s="33">
        <v>172</v>
      </c>
      <c r="B175" s="29" t="s">
        <v>326</v>
      </c>
      <c r="C175" s="42" t="s">
        <v>327</v>
      </c>
      <c r="D175" s="43"/>
      <c r="E175" s="43"/>
      <c r="F175" s="56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44"/>
      <c r="E176" s="44"/>
      <c r="F176" s="56">
        <f t="shared" si="0"/>
        <v>0</v>
      </c>
    </row>
    <row r="177" spans="1:6">
      <c r="A177" s="33">
        <v>174</v>
      </c>
      <c r="B177" s="29" t="s">
        <v>330</v>
      </c>
      <c r="C177" s="42" t="s">
        <v>331</v>
      </c>
      <c r="D177" s="43"/>
      <c r="E177" s="43"/>
      <c r="F177" s="56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36">
        <v>6</v>
      </c>
      <c r="E178" s="36">
        <v>6</v>
      </c>
      <c r="F178" s="56">
        <f t="shared" si="0"/>
        <v>12</v>
      </c>
    </row>
    <row r="179" spans="1:6">
      <c r="A179" s="33">
        <v>176</v>
      </c>
      <c r="B179" s="29" t="s">
        <v>334</v>
      </c>
      <c r="C179" s="42" t="s">
        <v>335</v>
      </c>
      <c r="D179" s="35">
        <v>5</v>
      </c>
      <c r="E179" s="35">
        <v>5</v>
      </c>
      <c r="F179" s="56">
        <f t="shared" si="0"/>
        <v>10</v>
      </c>
    </row>
    <row r="180" spans="1:6">
      <c r="A180" s="28">
        <v>177</v>
      </c>
      <c r="B180" s="29" t="s">
        <v>336</v>
      </c>
      <c r="C180" s="41" t="s">
        <v>337</v>
      </c>
      <c r="D180" s="44"/>
      <c r="E180" s="44"/>
      <c r="F180" s="56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43"/>
      <c r="E181" s="43"/>
      <c r="F181" s="56">
        <f t="shared" si="0"/>
        <v>0</v>
      </c>
    </row>
    <row r="182" spans="1:6">
      <c r="A182" s="28">
        <v>179</v>
      </c>
      <c r="B182" s="29" t="s">
        <v>340</v>
      </c>
      <c r="C182" s="41" t="s">
        <v>341</v>
      </c>
      <c r="D182" s="44"/>
      <c r="E182" s="44"/>
      <c r="F182" s="56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35">
        <v>60</v>
      </c>
      <c r="E183" s="35">
        <v>60</v>
      </c>
      <c r="F183" s="56">
        <f t="shared" si="0"/>
        <v>120</v>
      </c>
    </row>
    <row r="184" spans="1:6">
      <c r="A184" s="28">
        <v>181</v>
      </c>
      <c r="B184" s="29" t="s">
        <v>344</v>
      </c>
      <c r="C184" s="41" t="s">
        <v>345</v>
      </c>
      <c r="D184" s="36">
        <v>60</v>
      </c>
      <c r="E184" s="36">
        <v>60</v>
      </c>
      <c r="F184" s="56">
        <f t="shared" si="0"/>
        <v>120</v>
      </c>
    </row>
    <row r="185" spans="1:6">
      <c r="A185" s="33">
        <v>182</v>
      </c>
      <c r="B185" s="29" t="s">
        <v>346</v>
      </c>
      <c r="C185" s="42" t="s">
        <v>347</v>
      </c>
      <c r="D185" s="35">
        <v>240</v>
      </c>
      <c r="E185" s="35">
        <v>240</v>
      </c>
      <c r="F185" s="56">
        <f t="shared" si="0"/>
        <v>480</v>
      </c>
    </row>
    <row r="186" spans="1:6">
      <c r="A186" s="28">
        <v>183</v>
      </c>
      <c r="B186" s="29" t="s">
        <v>348</v>
      </c>
      <c r="C186" s="41" t="s">
        <v>349</v>
      </c>
      <c r="D186" s="44"/>
      <c r="E186" s="44"/>
      <c r="F186" s="56">
        <f t="shared" si="0"/>
        <v>0</v>
      </c>
    </row>
    <row r="187" spans="1:6">
      <c r="A187" s="33">
        <v>184</v>
      </c>
      <c r="B187" s="29" t="s">
        <v>350</v>
      </c>
      <c r="C187" s="42" t="s">
        <v>351</v>
      </c>
      <c r="D187" s="43"/>
      <c r="E187" s="43"/>
      <c r="F187" s="56">
        <f t="shared" si="0"/>
        <v>0</v>
      </c>
    </row>
    <row r="188" spans="1:6">
      <c r="A188" s="28">
        <v>185</v>
      </c>
      <c r="B188" s="29" t="s">
        <v>352</v>
      </c>
      <c r="C188" s="41" t="s">
        <v>353</v>
      </c>
      <c r="D188" s="44"/>
      <c r="E188" s="44"/>
      <c r="F188" s="56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43"/>
      <c r="E189" s="43"/>
      <c r="F189" s="56">
        <f t="shared" si="0"/>
        <v>0</v>
      </c>
    </row>
    <row r="190" spans="1:6">
      <c r="A190" s="28">
        <v>187</v>
      </c>
      <c r="B190" s="29" t="s">
        <v>356</v>
      </c>
      <c r="C190" s="41" t="s">
        <v>357</v>
      </c>
      <c r="D190" s="36">
        <v>200</v>
      </c>
      <c r="E190" s="36">
        <v>200</v>
      </c>
      <c r="F190" s="56">
        <f t="shared" si="0"/>
        <v>400</v>
      </c>
    </row>
    <row r="191" spans="1:6">
      <c r="A191" s="33">
        <v>188</v>
      </c>
      <c r="B191" s="29" t="s">
        <v>358</v>
      </c>
      <c r="C191" s="42" t="s">
        <v>359</v>
      </c>
      <c r="D191" s="43"/>
      <c r="E191" s="43"/>
      <c r="F191" s="56">
        <f t="shared" si="0"/>
        <v>0</v>
      </c>
    </row>
    <row r="192" spans="1:6">
      <c r="A192" s="28">
        <v>189</v>
      </c>
      <c r="B192" s="29" t="s">
        <v>360</v>
      </c>
      <c r="C192" s="41" t="s">
        <v>361</v>
      </c>
      <c r="D192" s="36">
        <v>300</v>
      </c>
      <c r="E192" s="36">
        <v>300</v>
      </c>
      <c r="F192" s="56">
        <f t="shared" si="0"/>
        <v>600</v>
      </c>
    </row>
    <row r="193" spans="1:6">
      <c r="A193" s="33">
        <v>191</v>
      </c>
      <c r="B193" s="29" t="s">
        <v>362</v>
      </c>
      <c r="C193" s="42" t="s">
        <v>363</v>
      </c>
      <c r="D193" s="43"/>
      <c r="E193" s="43"/>
      <c r="F193" s="56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44"/>
      <c r="E194" s="44"/>
      <c r="F194" s="56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43"/>
      <c r="E195" s="43"/>
      <c r="F195" s="56">
        <f t="shared" si="0"/>
        <v>0</v>
      </c>
    </row>
    <row r="196" spans="1:6">
      <c r="A196" s="28">
        <v>194</v>
      </c>
      <c r="B196" s="29" t="s">
        <v>368</v>
      </c>
      <c r="C196" s="41" t="s">
        <v>369</v>
      </c>
      <c r="D196" s="44"/>
      <c r="E196" s="44"/>
      <c r="F196" s="56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43"/>
      <c r="E197" s="43"/>
      <c r="F197" s="56">
        <f t="shared" si="0"/>
        <v>0</v>
      </c>
    </row>
    <row r="198" spans="1:6">
      <c r="A198" s="28">
        <v>196</v>
      </c>
      <c r="B198" s="29" t="s">
        <v>372</v>
      </c>
      <c r="C198" s="41" t="s">
        <v>373</v>
      </c>
      <c r="D198" s="44"/>
      <c r="E198" s="44"/>
      <c r="F198" s="56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43"/>
      <c r="E199" s="43"/>
      <c r="F199" s="56">
        <f t="shared" si="0"/>
        <v>0</v>
      </c>
    </row>
    <row r="200" spans="1:6">
      <c r="A200" s="28">
        <v>199</v>
      </c>
      <c r="B200" s="29" t="s">
        <v>376</v>
      </c>
      <c r="C200" s="41" t="s">
        <v>377</v>
      </c>
      <c r="D200" s="36">
        <v>150</v>
      </c>
      <c r="E200" s="36">
        <v>150</v>
      </c>
      <c r="F200" s="56">
        <f t="shared" si="0"/>
        <v>300</v>
      </c>
    </row>
    <row r="201" spans="1:6">
      <c r="A201" s="33">
        <v>200</v>
      </c>
      <c r="B201" s="29" t="s">
        <v>378</v>
      </c>
      <c r="C201" s="42" t="s">
        <v>379</v>
      </c>
      <c r="D201" s="43"/>
      <c r="E201" s="43"/>
      <c r="F201" s="56">
        <f t="shared" si="0"/>
        <v>0</v>
      </c>
    </row>
    <row r="202" spans="1:6">
      <c r="A202" s="28">
        <v>201</v>
      </c>
      <c r="B202" s="29" t="s">
        <v>380</v>
      </c>
      <c r="C202" s="41" t="s">
        <v>381</v>
      </c>
      <c r="D202" s="44"/>
      <c r="E202" s="44"/>
      <c r="F202" s="56">
        <f t="shared" si="0"/>
        <v>0</v>
      </c>
    </row>
    <row r="203" spans="1:6">
      <c r="A203" s="33">
        <v>202</v>
      </c>
      <c r="B203" s="29" t="s">
        <v>382</v>
      </c>
      <c r="C203" s="42" t="s">
        <v>383</v>
      </c>
      <c r="D203" s="35">
        <v>270</v>
      </c>
      <c r="E203" s="35">
        <v>270</v>
      </c>
      <c r="F203" s="56">
        <f t="shared" si="0"/>
        <v>540</v>
      </c>
    </row>
    <row r="204" spans="1:6">
      <c r="A204" s="28">
        <v>203</v>
      </c>
      <c r="B204" s="29" t="s">
        <v>384</v>
      </c>
      <c r="C204" s="41" t="s">
        <v>385</v>
      </c>
      <c r="D204" s="36">
        <v>210</v>
      </c>
      <c r="E204" s="36">
        <v>210</v>
      </c>
      <c r="F204" s="56">
        <f t="shared" si="0"/>
        <v>420</v>
      </c>
    </row>
    <row r="205" spans="1:6">
      <c r="A205" s="33">
        <v>204</v>
      </c>
      <c r="B205" s="29" t="s">
        <v>386</v>
      </c>
      <c r="C205" s="42" t="s">
        <v>387</v>
      </c>
      <c r="D205" s="43"/>
      <c r="E205" s="43"/>
      <c r="F205" s="56">
        <f t="shared" si="0"/>
        <v>0</v>
      </c>
    </row>
    <row r="206" spans="1:6">
      <c r="A206" s="28">
        <v>205</v>
      </c>
      <c r="B206" s="29" t="s">
        <v>388</v>
      </c>
      <c r="C206" s="41" t="s">
        <v>389</v>
      </c>
      <c r="D206" s="44"/>
      <c r="E206" s="44"/>
      <c r="F206" s="56">
        <f t="shared" si="0"/>
        <v>0</v>
      </c>
    </row>
    <row r="207" spans="1:6">
      <c r="A207" s="33">
        <v>206</v>
      </c>
      <c r="B207" s="29" t="s">
        <v>390</v>
      </c>
      <c r="C207" s="42" t="s">
        <v>391</v>
      </c>
      <c r="D207" s="43"/>
      <c r="E207" s="43"/>
      <c r="F207" s="56">
        <f t="shared" si="0"/>
        <v>0</v>
      </c>
    </row>
    <row r="208" spans="1:6">
      <c r="A208" s="28">
        <v>207</v>
      </c>
      <c r="B208" s="29" t="s">
        <v>392</v>
      </c>
      <c r="C208" s="41" t="s">
        <v>393</v>
      </c>
      <c r="D208" s="36">
        <v>460</v>
      </c>
      <c r="E208" s="36">
        <v>460</v>
      </c>
      <c r="F208" s="56">
        <f t="shared" si="0"/>
        <v>920</v>
      </c>
    </row>
    <row r="209" spans="1:6">
      <c r="A209" s="33">
        <v>208</v>
      </c>
      <c r="B209" s="29" t="s">
        <v>394</v>
      </c>
      <c r="C209" s="42" t="s">
        <v>395</v>
      </c>
      <c r="D209" s="37">
        <v>1440</v>
      </c>
      <c r="E209" s="37">
        <v>1440</v>
      </c>
      <c r="F209" s="32">
        <f t="shared" si="0"/>
        <v>2880</v>
      </c>
    </row>
    <row r="210" spans="1:6">
      <c r="A210" s="28">
        <v>209</v>
      </c>
      <c r="B210" s="29" t="s">
        <v>396</v>
      </c>
      <c r="C210" s="41" t="s">
        <v>397</v>
      </c>
      <c r="D210" s="36">
        <v>360</v>
      </c>
      <c r="E210" s="36">
        <v>360</v>
      </c>
      <c r="F210" s="56">
        <f t="shared" si="0"/>
        <v>720</v>
      </c>
    </row>
    <row r="211" spans="1:6">
      <c r="A211" s="33">
        <v>210</v>
      </c>
      <c r="B211" s="29" t="s">
        <v>398</v>
      </c>
      <c r="C211" s="42" t="s">
        <v>399</v>
      </c>
      <c r="D211" s="35">
        <v>60</v>
      </c>
      <c r="E211" s="35">
        <v>60</v>
      </c>
      <c r="F211" s="56">
        <f t="shared" si="0"/>
        <v>120</v>
      </c>
    </row>
    <row r="212" spans="1:6">
      <c r="A212" s="28">
        <v>211</v>
      </c>
      <c r="B212" s="29" t="s">
        <v>400</v>
      </c>
      <c r="C212" s="41" t="s">
        <v>401</v>
      </c>
      <c r="D212" s="36">
        <v>390</v>
      </c>
      <c r="E212" s="36">
        <v>390</v>
      </c>
      <c r="F212" s="56">
        <f t="shared" si="0"/>
        <v>780</v>
      </c>
    </row>
    <row r="213" spans="1:6">
      <c r="A213" s="33">
        <v>212</v>
      </c>
      <c r="B213" s="29" t="s">
        <v>402</v>
      </c>
      <c r="C213" s="42" t="s">
        <v>403</v>
      </c>
      <c r="D213" s="43"/>
      <c r="E213" s="43"/>
      <c r="F213" s="56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44"/>
      <c r="E214" s="44"/>
      <c r="F214" s="56">
        <f t="shared" si="0"/>
        <v>0</v>
      </c>
    </row>
    <row r="215" spans="1:6">
      <c r="A215" s="33">
        <v>214</v>
      </c>
      <c r="B215" s="29" t="s">
        <v>406</v>
      </c>
      <c r="C215" s="42" t="s">
        <v>407</v>
      </c>
      <c r="D215" s="35">
        <v>100</v>
      </c>
      <c r="E215" s="35">
        <v>100</v>
      </c>
      <c r="F215" s="56">
        <f t="shared" si="0"/>
        <v>200</v>
      </c>
    </row>
    <row r="216" spans="1:6">
      <c r="A216" s="28">
        <v>215</v>
      </c>
      <c r="B216" s="29" t="s">
        <v>408</v>
      </c>
      <c r="C216" s="41" t="s">
        <v>409</v>
      </c>
      <c r="D216" s="36">
        <v>950</v>
      </c>
      <c r="E216" s="36">
        <v>950</v>
      </c>
      <c r="F216" s="56">
        <f t="shared" si="0"/>
        <v>1900</v>
      </c>
    </row>
    <row r="217" spans="1:6">
      <c r="A217" s="33">
        <v>216</v>
      </c>
      <c r="B217" s="29" t="s">
        <v>410</v>
      </c>
      <c r="C217" s="42" t="s">
        <v>411</v>
      </c>
      <c r="D217" s="43"/>
      <c r="E217" s="43"/>
      <c r="F217" s="56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31">
        <v>1100</v>
      </c>
      <c r="E218" s="31">
        <v>1100</v>
      </c>
      <c r="F218" s="32">
        <f t="shared" si="0"/>
        <v>2200</v>
      </c>
    </row>
    <row r="219" spans="1:6">
      <c r="A219" s="33">
        <v>218</v>
      </c>
      <c r="B219" s="29" t="s">
        <v>414</v>
      </c>
      <c r="C219" s="42" t="s">
        <v>415</v>
      </c>
      <c r="D219" s="37">
        <v>1100</v>
      </c>
      <c r="E219" s="37">
        <v>1100</v>
      </c>
      <c r="F219" s="32">
        <f t="shared" si="0"/>
        <v>2200</v>
      </c>
    </row>
    <row r="220" spans="1:6">
      <c r="A220" s="28">
        <v>219</v>
      </c>
      <c r="B220" s="29" t="s">
        <v>416</v>
      </c>
      <c r="C220" s="41" t="s">
        <v>417</v>
      </c>
      <c r="D220" s="44"/>
      <c r="E220" s="44"/>
      <c r="F220" s="56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43"/>
      <c r="E221" s="43"/>
      <c r="F221" s="56">
        <f t="shared" si="0"/>
        <v>0</v>
      </c>
    </row>
    <row r="222" spans="1:6">
      <c r="A222" s="28">
        <v>222</v>
      </c>
      <c r="B222" s="29" t="s">
        <v>420</v>
      </c>
      <c r="C222" s="41" t="s">
        <v>421</v>
      </c>
      <c r="D222" s="44"/>
      <c r="E222" s="44"/>
      <c r="F222" s="56">
        <f t="shared" si="0"/>
        <v>0</v>
      </c>
    </row>
    <row r="223" spans="1:6">
      <c r="A223" s="33">
        <v>223</v>
      </c>
      <c r="B223" s="29" t="s">
        <v>422</v>
      </c>
      <c r="C223" s="42" t="s">
        <v>423</v>
      </c>
      <c r="D223" s="37">
        <v>4000</v>
      </c>
      <c r="E223" s="37">
        <v>4000</v>
      </c>
      <c r="F223" s="32">
        <f t="shared" si="0"/>
        <v>8000</v>
      </c>
    </row>
    <row r="224" spans="1:6">
      <c r="A224" s="28">
        <v>224</v>
      </c>
      <c r="B224" s="29" t="s">
        <v>424</v>
      </c>
      <c r="C224" s="41" t="s">
        <v>425</v>
      </c>
      <c r="D224" s="44"/>
      <c r="E224" s="44"/>
      <c r="F224" s="56">
        <f t="shared" si="0"/>
        <v>0</v>
      </c>
    </row>
    <row r="225" spans="1:6">
      <c r="A225" s="33">
        <v>225</v>
      </c>
      <c r="B225" s="29" t="s">
        <v>426</v>
      </c>
      <c r="C225" s="42" t="s">
        <v>427</v>
      </c>
      <c r="D225" s="37">
        <v>3500</v>
      </c>
      <c r="E225" s="37">
        <v>3500</v>
      </c>
      <c r="F225" s="32">
        <f t="shared" si="0"/>
        <v>7000</v>
      </c>
    </row>
    <row r="226" spans="1:6">
      <c r="A226" s="28">
        <v>226</v>
      </c>
      <c r="B226" s="29" t="s">
        <v>428</v>
      </c>
      <c r="C226" s="41" t="s">
        <v>429</v>
      </c>
      <c r="D226" s="31">
        <v>2100</v>
      </c>
      <c r="E226" s="31">
        <v>2100</v>
      </c>
      <c r="F226" s="32">
        <f t="shared" si="0"/>
        <v>4200</v>
      </c>
    </row>
    <row r="227" spans="1:6">
      <c r="A227" s="33">
        <v>227</v>
      </c>
      <c r="B227" s="29" t="s">
        <v>430</v>
      </c>
      <c r="C227" s="42" t="s">
        <v>431</v>
      </c>
      <c r="D227" s="43"/>
      <c r="E227" s="43"/>
      <c r="F227" s="56">
        <f t="shared" si="0"/>
        <v>0</v>
      </c>
    </row>
    <row r="228" spans="1:6">
      <c r="A228" s="28">
        <v>228</v>
      </c>
      <c r="B228" s="29" t="s">
        <v>432</v>
      </c>
      <c r="C228" s="41" t="s">
        <v>433</v>
      </c>
      <c r="D228" s="44"/>
      <c r="E228" s="44"/>
      <c r="F228" s="56">
        <f t="shared" si="0"/>
        <v>0</v>
      </c>
    </row>
    <row r="229" spans="1:6">
      <c r="A229" s="33">
        <v>230</v>
      </c>
      <c r="B229" s="29" t="s">
        <v>434</v>
      </c>
      <c r="C229" s="42" t="s">
        <v>435</v>
      </c>
      <c r="D229" s="43"/>
      <c r="E229" s="43"/>
      <c r="F229" s="56">
        <f t="shared" si="0"/>
        <v>0</v>
      </c>
    </row>
    <row r="230" spans="1:6">
      <c r="A230" s="28">
        <v>231</v>
      </c>
      <c r="B230" s="29" t="s">
        <v>436</v>
      </c>
      <c r="C230" s="41" t="s">
        <v>437</v>
      </c>
      <c r="D230" s="44"/>
      <c r="E230" s="44"/>
      <c r="F230" s="56">
        <f t="shared" si="0"/>
        <v>0</v>
      </c>
    </row>
    <row r="231" spans="1:6">
      <c r="A231" s="33">
        <v>232</v>
      </c>
      <c r="B231" s="29" t="s">
        <v>438</v>
      </c>
      <c r="C231" s="42" t="s">
        <v>439</v>
      </c>
      <c r="D231" s="35">
        <v>30</v>
      </c>
      <c r="E231" s="35">
        <v>30</v>
      </c>
      <c r="F231" s="56">
        <f t="shared" si="0"/>
        <v>60</v>
      </c>
    </row>
    <row r="232" spans="1:6">
      <c r="A232" s="28">
        <v>233</v>
      </c>
      <c r="B232" s="29" t="s">
        <v>440</v>
      </c>
      <c r="C232" s="41" t="s">
        <v>441</v>
      </c>
      <c r="D232" s="44"/>
      <c r="E232" s="44"/>
      <c r="F232" s="56">
        <f t="shared" si="0"/>
        <v>0</v>
      </c>
    </row>
    <row r="233" spans="1:6">
      <c r="A233" s="33">
        <v>234</v>
      </c>
      <c r="B233" s="29" t="s">
        <v>442</v>
      </c>
      <c r="C233" s="42" t="s">
        <v>443</v>
      </c>
      <c r="D233" s="37">
        <v>2440</v>
      </c>
      <c r="E233" s="37">
        <v>2440</v>
      </c>
      <c r="F233" s="32">
        <f t="shared" si="0"/>
        <v>4880</v>
      </c>
    </row>
    <row r="234" spans="1:6">
      <c r="A234" s="28">
        <v>235</v>
      </c>
      <c r="B234" s="29" t="s">
        <v>444</v>
      </c>
      <c r="C234" s="41" t="s">
        <v>445</v>
      </c>
      <c r="D234" s="36">
        <v>450</v>
      </c>
      <c r="E234" s="36">
        <v>450</v>
      </c>
      <c r="F234" s="56">
        <f t="shared" si="0"/>
        <v>900</v>
      </c>
    </row>
    <row r="235" spans="1:6">
      <c r="A235" s="33">
        <v>236</v>
      </c>
      <c r="B235" s="29" t="s">
        <v>446</v>
      </c>
      <c r="C235" s="42" t="s">
        <v>447</v>
      </c>
      <c r="D235" s="35">
        <v>400</v>
      </c>
      <c r="E235" s="35">
        <v>400</v>
      </c>
      <c r="F235" s="56">
        <f t="shared" si="0"/>
        <v>800</v>
      </c>
    </row>
    <row r="236" spans="1:6">
      <c r="A236" s="28">
        <v>237</v>
      </c>
      <c r="B236" s="29" t="s">
        <v>448</v>
      </c>
      <c r="C236" s="41" t="s">
        <v>449</v>
      </c>
      <c r="D236" s="31">
        <v>1300</v>
      </c>
      <c r="E236" s="31">
        <v>1300</v>
      </c>
      <c r="F236" s="32">
        <f t="shared" si="0"/>
        <v>2600</v>
      </c>
    </row>
    <row r="237" spans="1:6">
      <c r="A237" s="33">
        <v>238</v>
      </c>
      <c r="B237" s="29" t="s">
        <v>450</v>
      </c>
      <c r="C237" s="42" t="s">
        <v>451</v>
      </c>
      <c r="D237" s="43"/>
      <c r="E237" s="43"/>
      <c r="F237" s="56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44"/>
      <c r="E238" s="44"/>
      <c r="F238" s="56">
        <f t="shared" si="0"/>
        <v>0</v>
      </c>
    </row>
    <row r="239" spans="1:6">
      <c r="A239" s="33">
        <v>243</v>
      </c>
      <c r="B239" s="29" t="s">
        <v>454</v>
      </c>
      <c r="C239" s="42" t="s">
        <v>455</v>
      </c>
      <c r="D239" s="43"/>
      <c r="E239" s="43"/>
      <c r="F239" s="56">
        <f t="shared" si="0"/>
        <v>0</v>
      </c>
    </row>
    <row r="240" spans="1:6">
      <c r="A240" s="28">
        <v>244</v>
      </c>
      <c r="B240" s="29" t="s">
        <v>456</v>
      </c>
      <c r="C240" s="41" t="s">
        <v>457</v>
      </c>
      <c r="D240" s="44"/>
      <c r="E240" s="44"/>
      <c r="F240" s="56">
        <f t="shared" si="0"/>
        <v>0</v>
      </c>
    </row>
    <row r="241" spans="1:6">
      <c r="A241" s="33">
        <v>245</v>
      </c>
      <c r="B241" s="29" t="s">
        <v>458</v>
      </c>
      <c r="C241" s="42" t="s">
        <v>459</v>
      </c>
      <c r="D241" s="43"/>
      <c r="E241" s="43"/>
      <c r="F241" s="56">
        <f t="shared" si="0"/>
        <v>0</v>
      </c>
    </row>
    <row r="242" spans="1:6">
      <c r="A242" s="28">
        <v>246</v>
      </c>
      <c r="B242" s="29" t="s">
        <v>460</v>
      </c>
      <c r="C242" s="41" t="s">
        <v>461</v>
      </c>
      <c r="D242" s="44"/>
      <c r="E242" s="44"/>
      <c r="F242" s="56">
        <f t="shared" si="0"/>
        <v>0</v>
      </c>
    </row>
    <row r="243" spans="1:6">
      <c r="A243" s="33">
        <v>247</v>
      </c>
      <c r="B243" s="29" t="s">
        <v>462</v>
      </c>
      <c r="C243" s="42" t="s">
        <v>463</v>
      </c>
      <c r="D243" s="43"/>
      <c r="E243" s="43"/>
      <c r="F243" s="56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44"/>
      <c r="E244" s="44"/>
      <c r="F244" s="56">
        <f t="shared" si="0"/>
        <v>0</v>
      </c>
    </row>
    <row r="245" spans="1:6">
      <c r="A245" s="33">
        <v>250</v>
      </c>
      <c r="B245" s="29" t="s">
        <v>466</v>
      </c>
      <c r="C245" s="42" t="s">
        <v>467</v>
      </c>
      <c r="D245" s="43"/>
      <c r="E245" s="43"/>
      <c r="F245" s="56">
        <f t="shared" si="0"/>
        <v>0</v>
      </c>
    </row>
    <row r="246" spans="1:6">
      <c r="A246" s="28">
        <v>251</v>
      </c>
      <c r="B246" s="29" t="s">
        <v>468</v>
      </c>
      <c r="C246" s="41" t="s">
        <v>469</v>
      </c>
      <c r="D246" s="44"/>
      <c r="E246" s="44"/>
      <c r="F246" s="56">
        <f t="shared" si="0"/>
        <v>0</v>
      </c>
    </row>
    <row r="247" spans="1:6">
      <c r="A247" s="33">
        <v>252</v>
      </c>
      <c r="B247" s="29" t="s">
        <v>470</v>
      </c>
      <c r="C247" s="42" t="s">
        <v>471</v>
      </c>
      <c r="D247" s="43"/>
      <c r="E247" s="43"/>
      <c r="F247" s="56">
        <f t="shared" si="0"/>
        <v>0</v>
      </c>
    </row>
    <row r="248" spans="1:6">
      <c r="A248" s="28">
        <v>253</v>
      </c>
      <c r="B248" s="29" t="s">
        <v>472</v>
      </c>
      <c r="C248" s="41" t="s">
        <v>473</v>
      </c>
      <c r="D248" s="44"/>
      <c r="E248" s="44"/>
      <c r="F248" s="56">
        <f t="shared" si="0"/>
        <v>0</v>
      </c>
    </row>
    <row r="249" spans="1:6">
      <c r="A249" s="33">
        <v>254</v>
      </c>
      <c r="B249" s="29" t="s">
        <v>474</v>
      </c>
      <c r="C249" s="42" t="s">
        <v>475</v>
      </c>
      <c r="D249" s="35">
        <v>8</v>
      </c>
      <c r="E249" s="35">
        <v>8</v>
      </c>
      <c r="F249" s="56">
        <f t="shared" si="0"/>
        <v>16</v>
      </c>
    </row>
    <row r="250" spans="1:6">
      <c r="A250" s="28">
        <v>255</v>
      </c>
      <c r="B250" s="29" t="s">
        <v>476</v>
      </c>
      <c r="C250" s="41" t="s">
        <v>477</v>
      </c>
      <c r="D250" s="44"/>
      <c r="E250" s="44"/>
      <c r="F250" s="56">
        <f t="shared" si="0"/>
        <v>0</v>
      </c>
    </row>
    <row r="251" spans="1:6">
      <c r="A251" s="33">
        <v>257</v>
      </c>
      <c r="B251" s="29" t="s">
        <v>478</v>
      </c>
      <c r="C251" s="42" t="s">
        <v>479</v>
      </c>
      <c r="D251" s="43"/>
      <c r="E251" s="43"/>
      <c r="F251" s="56">
        <f t="shared" si="0"/>
        <v>0</v>
      </c>
    </row>
    <row r="252" spans="1:6">
      <c r="A252" s="28">
        <v>258</v>
      </c>
      <c r="B252" s="29" t="s">
        <v>480</v>
      </c>
      <c r="C252" s="41" t="s">
        <v>481</v>
      </c>
      <c r="D252" s="44"/>
      <c r="E252" s="44"/>
      <c r="F252" s="56">
        <f t="shared" si="0"/>
        <v>0</v>
      </c>
    </row>
    <row r="253" spans="1:6">
      <c r="A253" s="33">
        <v>259</v>
      </c>
      <c r="B253" s="29" t="s">
        <v>482</v>
      </c>
      <c r="C253" s="42" t="s">
        <v>483</v>
      </c>
      <c r="D253" s="35">
        <v>210</v>
      </c>
      <c r="E253" s="35">
        <v>210</v>
      </c>
      <c r="F253" s="56">
        <f t="shared" si="0"/>
        <v>420</v>
      </c>
    </row>
    <row r="254" spans="1:6">
      <c r="A254" s="28">
        <v>260</v>
      </c>
      <c r="B254" s="29" t="s">
        <v>484</v>
      </c>
      <c r="C254" s="41" t="s">
        <v>485</v>
      </c>
      <c r="D254" s="36">
        <v>300</v>
      </c>
      <c r="E254" s="36">
        <v>300</v>
      </c>
      <c r="F254" s="56">
        <f t="shared" si="0"/>
        <v>600</v>
      </c>
    </row>
    <row r="255" spans="1:6">
      <c r="A255" s="33">
        <v>261</v>
      </c>
      <c r="B255" s="29" t="s">
        <v>486</v>
      </c>
      <c r="C255" s="42" t="s">
        <v>487</v>
      </c>
      <c r="D255" s="43"/>
      <c r="E255" s="43"/>
      <c r="F255" s="56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55046</v>
      </c>
      <c r="E256" s="32">
        <f t="shared" si="1"/>
        <v>55046</v>
      </c>
      <c r="F256" s="32">
        <f t="shared" si="1"/>
        <v>110092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6"/>
  <sheetViews>
    <sheetView workbookViewId="0">
      <selection sqref="A1:F9"/>
    </sheetView>
  </sheetViews>
  <sheetFormatPr baseColWidth="10" defaultColWidth="12.5703125" defaultRowHeight="15" customHeight="1"/>
  <cols>
    <col min="3" max="3" width="74.140625" customWidth="1"/>
    <col min="5" max="5" width="23.85546875" customWidth="1"/>
  </cols>
  <sheetData>
    <row r="1" spans="1:6" ht="15" customHeight="1">
      <c r="A1" s="101"/>
      <c r="B1" s="101"/>
      <c r="C1" s="101"/>
      <c r="D1" s="101"/>
      <c r="E1" s="101"/>
      <c r="F1" s="101"/>
    </row>
    <row r="2" spans="1:6" ht="15" customHeight="1">
      <c r="A2" s="101"/>
      <c r="B2" s="101"/>
      <c r="C2" s="101"/>
      <c r="D2" s="101"/>
      <c r="E2" s="101"/>
      <c r="F2" s="101"/>
    </row>
    <row r="3" spans="1:6" ht="15" customHeight="1">
      <c r="A3" s="101"/>
      <c r="B3" s="101"/>
      <c r="C3" s="101"/>
      <c r="D3" s="101"/>
      <c r="E3" s="101"/>
      <c r="F3" s="101"/>
    </row>
    <row r="4" spans="1:6" ht="15" customHeight="1">
      <c r="A4" s="101"/>
      <c r="B4" s="101"/>
      <c r="C4" s="101"/>
      <c r="D4" s="101"/>
      <c r="E4" s="101"/>
      <c r="F4" s="101"/>
    </row>
    <row r="5" spans="1:6" ht="15" customHeight="1">
      <c r="A5" s="101"/>
      <c r="B5" s="101"/>
      <c r="C5" s="101"/>
      <c r="D5" s="101"/>
      <c r="E5" s="101"/>
      <c r="F5" s="101"/>
    </row>
    <row r="6" spans="1:6" ht="15" customHeight="1">
      <c r="A6" s="101"/>
      <c r="B6" s="101"/>
      <c r="C6" s="101"/>
      <c r="D6" s="101"/>
      <c r="E6" s="101"/>
      <c r="F6" s="101"/>
    </row>
    <row r="7" spans="1:6" ht="15" customHeight="1">
      <c r="A7" s="101"/>
      <c r="B7" s="101"/>
      <c r="C7" s="101"/>
      <c r="D7" s="101"/>
      <c r="E7" s="101"/>
      <c r="F7" s="101"/>
    </row>
    <row r="8" spans="1:6" ht="15" customHeight="1">
      <c r="A8" s="101"/>
      <c r="B8" s="101"/>
      <c r="C8" s="101"/>
      <c r="D8" s="101"/>
      <c r="E8" s="101"/>
      <c r="F8" s="101"/>
    </row>
    <row r="9" spans="1:6" ht="15" customHeight="1">
      <c r="A9" s="101"/>
      <c r="B9" s="101"/>
      <c r="C9" s="101"/>
      <c r="D9" s="101"/>
      <c r="E9" s="101"/>
      <c r="F9" s="101"/>
    </row>
    <row r="10" spans="1:6" ht="15" customHeight="1">
      <c r="A10" s="112" t="s">
        <v>491</v>
      </c>
      <c r="B10" s="101"/>
      <c r="C10" s="101"/>
      <c r="D10" s="101"/>
      <c r="E10" s="101"/>
      <c r="F10" s="101"/>
    </row>
    <row r="11" spans="1:6" ht="15" customHeight="1">
      <c r="A11" s="113" t="s">
        <v>1</v>
      </c>
      <c r="B11" s="101"/>
      <c r="C11" s="101"/>
      <c r="D11" s="101"/>
      <c r="E11" s="101"/>
      <c r="F11" s="101"/>
    </row>
    <row r="12" spans="1:6" ht="12.75">
      <c r="A12" s="20"/>
      <c r="B12" s="20"/>
      <c r="C12" s="20"/>
      <c r="D12" s="22"/>
      <c r="E12" s="22"/>
      <c r="F12" s="22"/>
    </row>
    <row r="13" spans="1:6" ht="15" customHeight="1">
      <c r="A13" s="109" t="s">
        <v>2</v>
      </c>
      <c r="B13" s="101"/>
      <c r="C13" s="38" t="s">
        <v>501</v>
      </c>
      <c r="D13" s="39" t="s">
        <v>3</v>
      </c>
      <c r="E13" s="40"/>
      <c r="F13" s="22"/>
    </row>
    <row r="14" spans="1:6" ht="15" customHeight="1">
      <c r="A14" s="109" t="s">
        <v>4</v>
      </c>
      <c r="B14" s="101"/>
      <c r="C14" s="115"/>
      <c r="D14" s="116"/>
      <c r="E14" s="117"/>
      <c r="F14" s="22"/>
    </row>
    <row r="15" spans="1:6" ht="15" customHeight="1">
      <c r="A15" s="109" t="s">
        <v>5</v>
      </c>
      <c r="B15" s="101"/>
      <c r="C15" s="118"/>
      <c r="D15" s="116"/>
      <c r="E15" s="117"/>
      <c r="F15" s="22"/>
    </row>
    <row r="16" spans="1:6" ht="12.75">
      <c r="A16" s="20"/>
      <c r="B16" s="20"/>
      <c r="C16" s="20"/>
      <c r="D16" s="22"/>
      <c r="E16" s="22"/>
      <c r="F16" s="22"/>
    </row>
    <row r="17" spans="1:6" ht="12.75">
      <c r="A17" s="25" t="s">
        <v>6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</row>
    <row r="18" spans="1:6" ht="15" customHeight="1">
      <c r="A18" s="28">
        <v>1</v>
      </c>
      <c r="B18" s="29" t="s">
        <v>12</v>
      </c>
      <c r="C18" s="41" t="s">
        <v>13</v>
      </c>
      <c r="D18" s="44"/>
      <c r="E18" s="44"/>
      <c r="F18" s="56">
        <f t="shared" ref="F18:F255" si="0">D18+E18</f>
        <v>0</v>
      </c>
    </row>
    <row r="19" spans="1:6" ht="15" customHeight="1">
      <c r="A19" s="33">
        <v>2</v>
      </c>
      <c r="B19" s="29" t="s">
        <v>14</v>
      </c>
      <c r="C19" s="42" t="s">
        <v>15</v>
      </c>
      <c r="D19" s="43"/>
      <c r="E19" s="43"/>
      <c r="F19" s="56">
        <f t="shared" si="0"/>
        <v>0</v>
      </c>
    </row>
    <row r="20" spans="1:6" ht="15" customHeight="1">
      <c r="A20" s="28">
        <v>3</v>
      </c>
      <c r="B20" s="29" t="s">
        <v>16</v>
      </c>
      <c r="C20" s="41" t="s">
        <v>17</v>
      </c>
      <c r="D20" s="44"/>
      <c r="E20" s="44"/>
      <c r="F20" s="56">
        <f t="shared" si="0"/>
        <v>0</v>
      </c>
    </row>
    <row r="21" spans="1:6" ht="15" customHeight="1">
      <c r="A21" s="33">
        <v>4</v>
      </c>
      <c r="B21" s="29" t="s">
        <v>18</v>
      </c>
      <c r="C21" s="42" t="s">
        <v>19</v>
      </c>
      <c r="D21" s="43"/>
      <c r="E21" s="43"/>
      <c r="F21" s="56">
        <f t="shared" si="0"/>
        <v>0</v>
      </c>
    </row>
    <row r="22" spans="1:6" ht="15" customHeight="1">
      <c r="A22" s="28">
        <v>5</v>
      </c>
      <c r="B22" s="29" t="s">
        <v>20</v>
      </c>
      <c r="C22" s="41" t="s">
        <v>21</v>
      </c>
      <c r="D22" s="44"/>
      <c r="E22" s="44"/>
      <c r="F22" s="56">
        <f t="shared" si="0"/>
        <v>0</v>
      </c>
    </row>
    <row r="23" spans="1:6" ht="15" customHeight="1">
      <c r="A23" s="33">
        <v>6</v>
      </c>
      <c r="B23" s="29" t="s">
        <v>22</v>
      </c>
      <c r="C23" s="42" t="s">
        <v>23</v>
      </c>
      <c r="D23" s="43"/>
      <c r="E23" s="43"/>
      <c r="F23" s="56">
        <f t="shared" si="0"/>
        <v>0</v>
      </c>
    </row>
    <row r="24" spans="1:6" ht="15" customHeight="1">
      <c r="A24" s="28">
        <v>7</v>
      </c>
      <c r="B24" s="29" t="s">
        <v>24</v>
      </c>
      <c r="C24" s="41" t="s">
        <v>25</v>
      </c>
      <c r="D24" s="44"/>
      <c r="E24" s="44"/>
      <c r="F24" s="56">
        <f t="shared" si="0"/>
        <v>0</v>
      </c>
    </row>
    <row r="25" spans="1:6" ht="15" customHeight="1">
      <c r="A25" s="33">
        <v>8</v>
      </c>
      <c r="B25" s="29" t="s">
        <v>26</v>
      </c>
      <c r="C25" s="42" t="s">
        <v>27</v>
      </c>
      <c r="D25" s="43"/>
      <c r="E25" s="43"/>
      <c r="F25" s="56">
        <f t="shared" si="0"/>
        <v>0</v>
      </c>
    </row>
    <row r="26" spans="1:6" ht="15" customHeight="1">
      <c r="A26" s="28">
        <v>9</v>
      </c>
      <c r="B26" s="29" t="s">
        <v>28</v>
      </c>
      <c r="C26" s="41" t="s">
        <v>29</v>
      </c>
      <c r="D26" s="44"/>
      <c r="E26" s="44"/>
      <c r="F26" s="56">
        <f t="shared" si="0"/>
        <v>0</v>
      </c>
    </row>
    <row r="27" spans="1:6" ht="15" customHeight="1">
      <c r="A27" s="33">
        <v>10</v>
      </c>
      <c r="B27" s="29" t="s">
        <v>30</v>
      </c>
      <c r="C27" s="42" t="s">
        <v>31</v>
      </c>
      <c r="D27" s="43"/>
      <c r="E27" s="43"/>
      <c r="F27" s="56">
        <f t="shared" si="0"/>
        <v>0</v>
      </c>
    </row>
    <row r="28" spans="1:6" ht="15" customHeight="1">
      <c r="A28" s="28">
        <v>11</v>
      </c>
      <c r="B28" s="29" t="s">
        <v>32</v>
      </c>
      <c r="C28" s="41" t="s">
        <v>33</v>
      </c>
      <c r="D28" s="44"/>
      <c r="E28" s="44"/>
      <c r="F28" s="56">
        <f t="shared" si="0"/>
        <v>0</v>
      </c>
    </row>
    <row r="29" spans="1:6" ht="15" customHeight="1">
      <c r="A29" s="33">
        <v>12</v>
      </c>
      <c r="B29" s="29" t="s">
        <v>34</v>
      </c>
      <c r="C29" s="42" t="s">
        <v>35</v>
      </c>
      <c r="D29" s="43"/>
      <c r="E29" s="43"/>
      <c r="F29" s="56">
        <f t="shared" si="0"/>
        <v>0</v>
      </c>
    </row>
    <row r="30" spans="1:6" ht="15" customHeight="1">
      <c r="A30" s="28">
        <v>13</v>
      </c>
      <c r="B30" s="29" t="s">
        <v>36</v>
      </c>
      <c r="C30" s="41" t="s">
        <v>37</v>
      </c>
      <c r="D30" s="44"/>
      <c r="E30" s="44"/>
      <c r="F30" s="56">
        <f t="shared" si="0"/>
        <v>0</v>
      </c>
    </row>
    <row r="31" spans="1:6">
      <c r="A31" s="33">
        <v>14</v>
      </c>
      <c r="B31" s="29" t="s">
        <v>38</v>
      </c>
      <c r="C31" s="42" t="s">
        <v>39</v>
      </c>
      <c r="D31" s="43"/>
      <c r="E31" s="43"/>
      <c r="F31" s="56">
        <f t="shared" si="0"/>
        <v>0</v>
      </c>
    </row>
    <row r="32" spans="1:6">
      <c r="A32" s="28">
        <v>15</v>
      </c>
      <c r="B32" s="29" t="s">
        <v>40</v>
      </c>
      <c r="C32" s="41" t="s">
        <v>41</v>
      </c>
      <c r="D32" s="44"/>
      <c r="E32" s="44"/>
      <c r="F32" s="56">
        <f t="shared" si="0"/>
        <v>0</v>
      </c>
    </row>
    <row r="33" spans="1:6">
      <c r="A33" s="33">
        <v>16</v>
      </c>
      <c r="B33" s="29" t="s">
        <v>42</v>
      </c>
      <c r="C33" s="42" t="s">
        <v>43</v>
      </c>
      <c r="D33" s="43"/>
      <c r="E33" s="43"/>
      <c r="F33" s="56">
        <f t="shared" si="0"/>
        <v>0</v>
      </c>
    </row>
    <row r="34" spans="1:6">
      <c r="A34" s="28">
        <v>17</v>
      </c>
      <c r="B34" s="29" t="s">
        <v>44</v>
      </c>
      <c r="C34" s="41" t="s">
        <v>45</v>
      </c>
      <c r="D34" s="44"/>
      <c r="E34" s="44"/>
      <c r="F34" s="56">
        <f t="shared" si="0"/>
        <v>0</v>
      </c>
    </row>
    <row r="35" spans="1:6">
      <c r="A35" s="33">
        <v>18</v>
      </c>
      <c r="B35" s="29" t="s">
        <v>46</v>
      </c>
      <c r="C35" s="42" t="s">
        <v>47</v>
      </c>
      <c r="D35" s="43"/>
      <c r="E35" s="43"/>
      <c r="F35" s="56">
        <f t="shared" si="0"/>
        <v>0</v>
      </c>
    </row>
    <row r="36" spans="1:6">
      <c r="A36" s="28">
        <v>19</v>
      </c>
      <c r="B36" s="29" t="s">
        <v>48</v>
      </c>
      <c r="C36" s="41" t="s">
        <v>49</v>
      </c>
      <c r="D36" s="44"/>
      <c r="E36" s="44"/>
      <c r="F36" s="56">
        <f t="shared" si="0"/>
        <v>0</v>
      </c>
    </row>
    <row r="37" spans="1:6">
      <c r="A37" s="33">
        <v>20</v>
      </c>
      <c r="B37" s="29" t="s">
        <v>50</v>
      </c>
      <c r="C37" s="42" t="s">
        <v>51</v>
      </c>
      <c r="D37" s="43"/>
      <c r="E37" s="43"/>
      <c r="F37" s="56">
        <f t="shared" si="0"/>
        <v>0</v>
      </c>
    </row>
    <row r="38" spans="1:6">
      <c r="A38" s="28">
        <v>21</v>
      </c>
      <c r="B38" s="29" t="s">
        <v>52</v>
      </c>
      <c r="C38" s="41" t="s">
        <v>53</v>
      </c>
      <c r="D38" s="44"/>
      <c r="E38" s="44"/>
      <c r="F38" s="56">
        <f t="shared" si="0"/>
        <v>0</v>
      </c>
    </row>
    <row r="39" spans="1:6">
      <c r="A39" s="33">
        <v>22</v>
      </c>
      <c r="B39" s="29" t="s">
        <v>54</v>
      </c>
      <c r="C39" s="42" t="s">
        <v>55</v>
      </c>
      <c r="D39" s="43"/>
      <c r="E39" s="43"/>
      <c r="F39" s="56">
        <f t="shared" si="0"/>
        <v>0</v>
      </c>
    </row>
    <row r="40" spans="1:6">
      <c r="A40" s="28">
        <v>23</v>
      </c>
      <c r="B40" s="29" t="s">
        <v>56</v>
      </c>
      <c r="C40" s="41" t="s">
        <v>57</v>
      </c>
      <c r="D40" s="44"/>
      <c r="E40" s="44"/>
      <c r="F40" s="56">
        <f t="shared" si="0"/>
        <v>0</v>
      </c>
    </row>
    <row r="41" spans="1:6">
      <c r="A41" s="33">
        <v>24</v>
      </c>
      <c r="B41" s="29" t="s">
        <v>58</v>
      </c>
      <c r="C41" s="42" t="s">
        <v>59</v>
      </c>
      <c r="D41" s="43"/>
      <c r="E41" s="43"/>
      <c r="F41" s="56">
        <f t="shared" si="0"/>
        <v>0</v>
      </c>
    </row>
    <row r="42" spans="1:6">
      <c r="A42" s="28">
        <v>25</v>
      </c>
      <c r="B42" s="29" t="s">
        <v>60</v>
      </c>
      <c r="C42" s="41" t="s">
        <v>61</v>
      </c>
      <c r="D42" s="44"/>
      <c r="E42" s="44"/>
      <c r="F42" s="56">
        <f t="shared" si="0"/>
        <v>0</v>
      </c>
    </row>
    <row r="43" spans="1:6">
      <c r="A43" s="33">
        <v>26</v>
      </c>
      <c r="B43" s="29" t="s">
        <v>62</v>
      </c>
      <c r="C43" s="42" t="s">
        <v>63</v>
      </c>
      <c r="D43" s="43"/>
      <c r="E43" s="43"/>
      <c r="F43" s="56">
        <f t="shared" si="0"/>
        <v>0</v>
      </c>
    </row>
    <row r="44" spans="1:6">
      <c r="A44" s="28">
        <v>27</v>
      </c>
      <c r="B44" s="29" t="s">
        <v>64</v>
      </c>
      <c r="C44" s="41" t="s">
        <v>65</v>
      </c>
      <c r="D44" s="31">
        <v>10000</v>
      </c>
      <c r="E44" s="31">
        <v>10000</v>
      </c>
      <c r="F44" s="32">
        <f t="shared" si="0"/>
        <v>20000</v>
      </c>
    </row>
    <row r="45" spans="1:6">
      <c r="A45" s="33">
        <v>28</v>
      </c>
      <c r="B45" s="29" t="s">
        <v>66</v>
      </c>
      <c r="C45" s="42" t="s">
        <v>67</v>
      </c>
      <c r="D45" s="43"/>
      <c r="E45" s="43"/>
      <c r="F45" s="56">
        <f t="shared" si="0"/>
        <v>0</v>
      </c>
    </row>
    <row r="46" spans="1:6">
      <c r="A46" s="28">
        <v>29</v>
      </c>
      <c r="B46" s="29" t="s">
        <v>68</v>
      </c>
      <c r="C46" s="41" t="s">
        <v>69</v>
      </c>
      <c r="D46" s="31">
        <v>4000</v>
      </c>
      <c r="E46" s="31">
        <v>4000</v>
      </c>
      <c r="F46" s="32">
        <f t="shared" si="0"/>
        <v>8000</v>
      </c>
    </row>
    <row r="47" spans="1:6">
      <c r="A47" s="33">
        <v>30</v>
      </c>
      <c r="B47" s="29" t="s">
        <v>70</v>
      </c>
      <c r="C47" s="42" t="s">
        <v>71</v>
      </c>
      <c r="D47" s="43"/>
      <c r="E47" s="43"/>
      <c r="F47" s="56">
        <f t="shared" si="0"/>
        <v>0</v>
      </c>
    </row>
    <row r="48" spans="1:6">
      <c r="A48" s="28">
        <v>31</v>
      </c>
      <c r="B48" s="29" t="s">
        <v>72</v>
      </c>
      <c r="C48" s="41" t="s">
        <v>73</v>
      </c>
      <c r="D48" s="31">
        <v>2000</v>
      </c>
      <c r="E48" s="31">
        <v>2000</v>
      </c>
      <c r="F48" s="32">
        <f t="shared" si="0"/>
        <v>4000</v>
      </c>
    </row>
    <row r="49" spans="1:6">
      <c r="A49" s="33">
        <v>32</v>
      </c>
      <c r="B49" s="29" t="s">
        <v>74</v>
      </c>
      <c r="C49" s="42" t="s">
        <v>75</v>
      </c>
      <c r="D49" s="43"/>
      <c r="E49" s="43"/>
      <c r="F49" s="56">
        <f t="shared" si="0"/>
        <v>0</v>
      </c>
    </row>
    <row r="50" spans="1:6">
      <c r="A50" s="28">
        <v>33</v>
      </c>
      <c r="B50" s="29" t="s">
        <v>76</v>
      </c>
      <c r="C50" s="41" t="s">
        <v>77</v>
      </c>
      <c r="D50" s="44"/>
      <c r="E50" s="44"/>
      <c r="F50" s="56">
        <f t="shared" si="0"/>
        <v>0</v>
      </c>
    </row>
    <row r="51" spans="1:6">
      <c r="A51" s="33">
        <v>34</v>
      </c>
      <c r="B51" s="29" t="s">
        <v>78</v>
      </c>
      <c r="C51" s="42" t="s">
        <v>79</v>
      </c>
      <c r="D51" s="37">
        <v>10000</v>
      </c>
      <c r="E51" s="37">
        <v>10000</v>
      </c>
      <c r="F51" s="32">
        <f t="shared" si="0"/>
        <v>20000</v>
      </c>
    </row>
    <row r="52" spans="1:6">
      <c r="A52" s="28">
        <v>35</v>
      </c>
      <c r="B52" s="29" t="s">
        <v>80</v>
      </c>
      <c r="C52" s="41" t="s">
        <v>81</v>
      </c>
      <c r="D52" s="44"/>
      <c r="E52" s="44"/>
      <c r="F52" s="56">
        <f t="shared" si="0"/>
        <v>0</v>
      </c>
    </row>
    <row r="53" spans="1:6">
      <c r="A53" s="33">
        <v>36</v>
      </c>
      <c r="B53" s="29" t="s">
        <v>82</v>
      </c>
      <c r="C53" s="42" t="s">
        <v>83</v>
      </c>
      <c r="D53" s="43"/>
      <c r="E53" s="43"/>
      <c r="F53" s="56">
        <f t="shared" si="0"/>
        <v>0</v>
      </c>
    </row>
    <row r="54" spans="1:6">
      <c r="A54" s="28">
        <v>37</v>
      </c>
      <c r="B54" s="29" t="s">
        <v>84</v>
      </c>
      <c r="C54" s="41" t="s">
        <v>85</v>
      </c>
      <c r="D54" s="44"/>
      <c r="E54" s="44"/>
      <c r="F54" s="56">
        <f t="shared" si="0"/>
        <v>0</v>
      </c>
    </row>
    <row r="55" spans="1:6">
      <c r="A55" s="33">
        <v>38</v>
      </c>
      <c r="B55" s="29" t="s">
        <v>86</v>
      </c>
      <c r="C55" s="42" t="s">
        <v>87</v>
      </c>
      <c r="D55" s="37">
        <v>2000</v>
      </c>
      <c r="E55" s="37">
        <v>2000</v>
      </c>
      <c r="F55" s="32">
        <f t="shared" si="0"/>
        <v>4000</v>
      </c>
    </row>
    <row r="56" spans="1:6">
      <c r="A56" s="28">
        <v>39</v>
      </c>
      <c r="B56" s="29" t="s">
        <v>88</v>
      </c>
      <c r="C56" s="41" t="s">
        <v>89</v>
      </c>
      <c r="D56" s="31">
        <v>25000</v>
      </c>
      <c r="E56" s="31">
        <v>25000</v>
      </c>
      <c r="F56" s="32">
        <f t="shared" si="0"/>
        <v>50000</v>
      </c>
    </row>
    <row r="57" spans="1:6">
      <c r="A57" s="33">
        <v>40</v>
      </c>
      <c r="B57" s="29" t="s">
        <v>90</v>
      </c>
      <c r="C57" s="42" t="s">
        <v>91</v>
      </c>
      <c r="D57" s="43"/>
      <c r="E57" s="43"/>
      <c r="F57" s="56">
        <f t="shared" si="0"/>
        <v>0</v>
      </c>
    </row>
    <row r="58" spans="1:6">
      <c r="A58" s="28">
        <v>42</v>
      </c>
      <c r="B58" s="29" t="s">
        <v>92</v>
      </c>
      <c r="C58" s="41" t="s">
        <v>93</v>
      </c>
      <c r="D58" s="44"/>
      <c r="E58" s="44"/>
      <c r="F58" s="56">
        <f t="shared" si="0"/>
        <v>0</v>
      </c>
    </row>
    <row r="59" spans="1:6">
      <c r="A59" s="33">
        <v>43</v>
      </c>
      <c r="B59" s="29" t="s">
        <v>94</v>
      </c>
      <c r="C59" s="42" t="s">
        <v>95</v>
      </c>
      <c r="D59" s="43"/>
      <c r="E59" s="43"/>
      <c r="F59" s="56">
        <f t="shared" si="0"/>
        <v>0</v>
      </c>
    </row>
    <row r="60" spans="1:6">
      <c r="A60" s="28">
        <v>44</v>
      </c>
      <c r="B60" s="29" t="s">
        <v>96</v>
      </c>
      <c r="C60" s="41" t="s">
        <v>97</v>
      </c>
      <c r="D60" s="44"/>
      <c r="E60" s="44"/>
      <c r="F60" s="56">
        <f t="shared" si="0"/>
        <v>0</v>
      </c>
    </row>
    <row r="61" spans="1:6">
      <c r="A61" s="33">
        <v>45</v>
      </c>
      <c r="B61" s="29" t="s">
        <v>98</v>
      </c>
      <c r="C61" s="42" t="s">
        <v>99</v>
      </c>
      <c r="D61" s="37">
        <v>35000</v>
      </c>
      <c r="E61" s="37">
        <v>35000</v>
      </c>
      <c r="F61" s="32">
        <f t="shared" si="0"/>
        <v>70000</v>
      </c>
    </row>
    <row r="62" spans="1:6">
      <c r="A62" s="28">
        <v>46</v>
      </c>
      <c r="B62" s="29" t="s">
        <v>100</v>
      </c>
      <c r="C62" s="41" t="s">
        <v>101</v>
      </c>
      <c r="D62" s="31">
        <v>1000</v>
      </c>
      <c r="E62" s="31">
        <v>1000</v>
      </c>
      <c r="F62" s="32">
        <f t="shared" si="0"/>
        <v>2000</v>
      </c>
    </row>
    <row r="63" spans="1:6">
      <c r="A63" s="33">
        <v>47</v>
      </c>
      <c r="B63" s="29" t="s">
        <v>102</v>
      </c>
      <c r="C63" s="42" t="s">
        <v>103</v>
      </c>
      <c r="D63" s="43"/>
      <c r="E63" s="43"/>
      <c r="F63" s="56">
        <f t="shared" si="0"/>
        <v>0</v>
      </c>
    </row>
    <row r="64" spans="1:6">
      <c r="A64" s="28">
        <v>48</v>
      </c>
      <c r="B64" s="29" t="s">
        <v>104</v>
      </c>
      <c r="C64" s="41" t="s">
        <v>105</v>
      </c>
      <c r="D64" s="44"/>
      <c r="E64" s="44"/>
      <c r="F64" s="56">
        <f t="shared" si="0"/>
        <v>0</v>
      </c>
    </row>
    <row r="65" spans="1:6">
      <c r="A65" s="33">
        <v>49</v>
      </c>
      <c r="B65" s="29" t="s">
        <v>106</v>
      </c>
      <c r="C65" s="42" t="s">
        <v>107</v>
      </c>
      <c r="D65" s="43"/>
      <c r="E65" s="43"/>
      <c r="F65" s="56">
        <f t="shared" si="0"/>
        <v>0</v>
      </c>
    </row>
    <row r="66" spans="1:6">
      <c r="A66" s="28">
        <v>50</v>
      </c>
      <c r="B66" s="29" t="s">
        <v>108</v>
      </c>
      <c r="C66" s="41" t="s">
        <v>109</v>
      </c>
      <c r="D66" s="31">
        <v>1000</v>
      </c>
      <c r="E66" s="31">
        <v>1000</v>
      </c>
      <c r="F66" s="32">
        <f t="shared" si="0"/>
        <v>2000</v>
      </c>
    </row>
    <row r="67" spans="1:6">
      <c r="A67" s="33">
        <v>51</v>
      </c>
      <c r="B67" s="29" t="s">
        <v>110</v>
      </c>
      <c r="C67" s="42" t="s">
        <v>111</v>
      </c>
      <c r="D67" s="43"/>
      <c r="E67" s="43"/>
      <c r="F67" s="56">
        <f t="shared" si="0"/>
        <v>0</v>
      </c>
    </row>
    <row r="68" spans="1:6">
      <c r="A68" s="28">
        <v>52</v>
      </c>
      <c r="B68" s="29" t="s">
        <v>112</v>
      </c>
      <c r="C68" s="41" t="s">
        <v>113</v>
      </c>
      <c r="D68" s="31">
        <v>2000</v>
      </c>
      <c r="E68" s="31">
        <v>2000</v>
      </c>
      <c r="F68" s="32">
        <f t="shared" si="0"/>
        <v>4000</v>
      </c>
    </row>
    <row r="69" spans="1:6">
      <c r="A69" s="33">
        <v>53</v>
      </c>
      <c r="B69" s="29" t="s">
        <v>114</v>
      </c>
      <c r="C69" s="42" t="s">
        <v>115</v>
      </c>
      <c r="D69" s="43"/>
      <c r="E69" s="43"/>
      <c r="F69" s="56">
        <f t="shared" si="0"/>
        <v>0</v>
      </c>
    </row>
    <row r="70" spans="1:6">
      <c r="A70" s="28">
        <v>54</v>
      </c>
      <c r="B70" s="29" t="s">
        <v>116</v>
      </c>
      <c r="C70" s="41" t="s">
        <v>117</v>
      </c>
      <c r="D70" s="31">
        <v>5000</v>
      </c>
      <c r="E70" s="31">
        <v>5000</v>
      </c>
      <c r="F70" s="32">
        <f t="shared" si="0"/>
        <v>10000</v>
      </c>
    </row>
    <row r="71" spans="1:6">
      <c r="A71" s="33">
        <v>55</v>
      </c>
      <c r="B71" s="29" t="s">
        <v>118</v>
      </c>
      <c r="C71" s="42" t="s">
        <v>119</v>
      </c>
      <c r="D71" s="43"/>
      <c r="E71" s="43"/>
      <c r="F71" s="56">
        <f t="shared" si="0"/>
        <v>0</v>
      </c>
    </row>
    <row r="72" spans="1:6">
      <c r="A72" s="28">
        <v>56</v>
      </c>
      <c r="B72" s="29" t="s">
        <v>120</v>
      </c>
      <c r="C72" s="41" t="s">
        <v>121</v>
      </c>
      <c r="D72" s="44"/>
      <c r="E72" s="44"/>
      <c r="F72" s="56">
        <f t="shared" si="0"/>
        <v>0</v>
      </c>
    </row>
    <row r="73" spans="1:6">
      <c r="A73" s="33">
        <v>58</v>
      </c>
      <c r="B73" s="29" t="s">
        <v>122</v>
      </c>
      <c r="C73" s="42" t="s">
        <v>123</v>
      </c>
      <c r="D73" s="43"/>
      <c r="E73" s="43"/>
      <c r="F73" s="56">
        <f t="shared" si="0"/>
        <v>0</v>
      </c>
    </row>
    <row r="74" spans="1:6">
      <c r="A74" s="28">
        <v>61</v>
      </c>
      <c r="B74" s="29" t="s">
        <v>124</v>
      </c>
      <c r="C74" s="41" t="s">
        <v>125</v>
      </c>
      <c r="D74" s="44"/>
      <c r="E74" s="44"/>
      <c r="F74" s="56">
        <f t="shared" si="0"/>
        <v>0</v>
      </c>
    </row>
    <row r="75" spans="1:6">
      <c r="A75" s="33">
        <v>62</v>
      </c>
      <c r="B75" s="29" t="s">
        <v>126</v>
      </c>
      <c r="C75" s="42" t="s">
        <v>127</v>
      </c>
      <c r="D75" s="43"/>
      <c r="E75" s="43"/>
      <c r="F75" s="56">
        <f t="shared" si="0"/>
        <v>0</v>
      </c>
    </row>
    <row r="76" spans="1:6">
      <c r="A76" s="28">
        <v>63</v>
      </c>
      <c r="B76" s="29" t="s">
        <v>128</v>
      </c>
      <c r="C76" s="41" t="s">
        <v>129</v>
      </c>
      <c r="D76" s="36">
        <v>50</v>
      </c>
      <c r="E76" s="36">
        <v>50</v>
      </c>
      <c r="F76" s="56">
        <f t="shared" si="0"/>
        <v>100</v>
      </c>
    </row>
    <row r="77" spans="1:6">
      <c r="A77" s="33">
        <v>64</v>
      </c>
      <c r="B77" s="29" t="s">
        <v>130</v>
      </c>
      <c r="C77" s="42" t="s">
        <v>131</v>
      </c>
      <c r="D77" s="43"/>
      <c r="E77" s="43"/>
      <c r="F77" s="56">
        <f t="shared" si="0"/>
        <v>0</v>
      </c>
    </row>
    <row r="78" spans="1:6">
      <c r="A78" s="28">
        <v>65</v>
      </c>
      <c r="B78" s="29" t="s">
        <v>132</v>
      </c>
      <c r="C78" s="41" t="s">
        <v>133</v>
      </c>
      <c r="D78" s="44"/>
      <c r="E78" s="44"/>
      <c r="F78" s="56">
        <f t="shared" si="0"/>
        <v>0</v>
      </c>
    </row>
    <row r="79" spans="1:6">
      <c r="A79" s="33">
        <v>66</v>
      </c>
      <c r="B79" s="29" t="s">
        <v>134</v>
      </c>
      <c r="C79" s="42" t="s">
        <v>135</v>
      </c>
      <c r="D79" s="35">
        <v>560</v>
      </c>
      <c r="E79" s="35">
        <v>560</v>
      </c>
      <c r="F79" s="56">
        <f t="shared" si="0"/>
        <v>1120</v>
      </c>
    </row>
    <row r="80" spans="1:6">
      <c r="A80" s="28">
        <v>67</v>
      </c>
      <c r="B80" s="29" t="s">
        <v>136</v>
      </c>
      <c r="C80" s="41" t="s">
        <v>137</v>
      </c>
      <c r="D80" s="44"/>
      <c r="E80" s="44"/>
      <c r="F80" s="56">
        <f t="shared" si="0"/>
        <v>0</v>
      </c>
    </row>
    <row r="81" spans="1:6">
      <c r="A81" s="33">
        <v>68</v>
      </c>
      <c r="B81" s="29" t="s">
        <v>138</v>
      </c>
      <c r="C81" s="42" t="s">
        <v>139</v>
      </c>
      <c r="D81" s="43"/>
      <c r="E81" s="43"/>
      <c r="F81" s="56">
        <f t="shared" si="0"/>
        <v>0</v>
      </c>
    </row>
    <row r="82" spans="1:6">
      <c r="A82" s="28">
        <v>69</v>
      </c>
      <c r="B82" s="29" t="s">
        <v>140</v>
      </c>
      <c r="C82" s="41" t="s">
        <v>141</v>
      </c>
      <c r="D82" s="44"/>
      <c r="E82" s="44"/>
      <c r="F82" s="56">
        <f t="shared" si="0"/>
        <v>0</v>
      </c>
    </row>
    <row r="83" spans="1:6">
      <c r="A83" s="33">
        <v>70</v>
      </c>
      <c r="B83" s="29" t="s">
        <v>142</v>
      </c>
      <c r="C83" s="42" t="s">
        <v>143</v>
      </c>
      <c r="D83" s="43"/>
      <c r="E83" s="43"/>
      <c r="F83" s="56">
        <f t="shared" si="0"/>
        <v>0</v>
      </c>
    </row>
    <row r="84" spans="1:6">
      <c r="A84" s="28">
        <v>71</v>
      </c>
      <c r="B84" s="29" t="s">
        <v>144</v>
      </c>
      <c r="C84" s="41" t="s">
        <v>145</v>
      </c>
      <c r="D84" s="44"/>
      <c r="E84" s="44"/>
      <c r="F84" s="56">
        <f t="shared" si="0"/>
        <v>0</v>
      </c>
    </row>
    <row r="85" spans="1:6">
      <c r="A85" s="33">
        <v>72</v>
      </c>
      <c r="B85" s="29" t="s">
        <v>146</v>
      </c>
      <c r="C85" s="42" t="s">
        <v>147</v>
      </c>
      <c r="D85" s="43"/>
      <c r="E85" s="43"/>
      <c r="F85" s="56">
        <f t="shared" si="0"/>
        <v>0</v>
      </c>
    </row>
    <row r="86" spans="1:6">
      <c r="A86" s="28">
        <v>73</v>
      </c>
      <c r="B86" s="29" t="s">
        <v>148</v>
      </c>
      <c r="C86" s="41" t="s">
        <v>149</v>
      </c>
      <c r="D86" s="44"/>
      <c r="E86" s="44"/>
      <c r="F86" s="56">
        <f t="shared" si="0"/>
        <v>0</v>
      </c>
    </row>
    <row r="87" spans="1:6">
      <c r="A87" s="33">
        <v>74</v>
      </c>
      <c r="B87" s="29" t="s">
        <v>150</v>
      </c>
      <c r="C87" s="42" t="s">
        <v>151</v>
      </c>
      <c r="D87" s="43"/>
      <c r="E87" s="43"/>
      <c r="F87" s="56">
        <f t="shared" si="0"/>
        <v>0</v>
      </c>
    </row>
    <row r="88" spans="1:6">
      <c r="A88" s="28">
        <v>76</v>
      </c>
      <c r="B88" s="29" t="s">
        <v>152</v>
      </c>
      <c r="C88" s="41" t="s">
        <v>153</v>
      </c>
      <c r="D88" s="44"/>
      <c r="E88" s="44"/>
      <c r="F88" s="56">
        <f t="shared" si="0"/>
        <v>0</v>
      </c>
    </row>
    <row r="89" spans="1:6">
      <c r="A89" s="33">
        <v>78</v>
      </c>
      <c r="B89" s="29" t="s">
        <v>154</v>
      </c>
      <c r="C89" s="42" t="s">
        <v>155</v>
      </c>
      <c r="D89" s="43"/>
      <c r="E89" s="43"/>
      <c r="F89" s="56">
        <f t="shared" si="0"/>
        <v>0</v>
      </c>
    </row>
    <row r="90" spans="1:6">
      <c r="A90" s="28">
        <v>79</v>
      </c>
      <c r="B90" s="29" t="s">
        <v>156</v>
      </c>
      <c r="C90" s="41" t="s">
        <v>157</v>
      </c>
      <c r="D90" s="44"/>
      <c r="E90" s="44"/>
      <c r="F90" s="56">
        <f t="shared" si="0"/>
        <v>0</v>
      </c>
    </row>
    <row r="91" spans="1:6">
      <c r="A91" s="33">
        <v>80</v>
      </c>
      <c r="B91" s="29" t="s">
        <v>158</v>
      </c>
      <c r="C91" s="42" t="s">
        <v>159</v>
      </c>
      <c r="D91" s="43"/>
      <c r="E91" s="43"/>
      <c r="F91" s="56">
        <f t="shared" si="0"/>
        <v>0</v>
      </c>
    </row>
    <row r="92" spans="1:6">
      <c r="A92" s="28">
        <v>81</v>
      </c>
      <c r="B92" s="29" t="s">
        <v>160</v>
      </c>
      <c r="C92" s="41" t="s">
        <v>161</v>
      </c>
      <c r="D92" s="44"/>
      <c r="E92" s="44"/>
      <c r="F92" s="56">
        <f t="shared" si="0"/>
        <v>0</v>
      </c>
    </row>
    <row r="93" spans="1:6">
      <c r="A93" s="33">
        <v>82</v>
      </c>
      <c r="B93" s="29" t="s">
        <v>162</v>
      </c>
      <c r="C93" s="42" t="s">
        <v>163</v>
      </c>
      <c r="D93" s="43"/>
      <c r="E93" s="43"/>
      <c r="F93" s="56">
        <f t="shared" si="0"/>
        <v>0</v>
      </c>
    </row>
    <row r="94" spans="1:6">
      <c r="A94" s="28">
        <v>83</v>
      </c>
      <c r="B94" s="29" t="s">
        <v>164</v>
      </c>
      <c r="C94" s="41" t="s">
        <v>165</v>
      </c>
      <c r="D94" s="44"/>
      <c r="E94" s="44"/>
      <c r="F94" s="56">
        <f t="shared" si="0"/>
        <v>0</v>
      </c>
    </row>
    <row r="95" spans="1:6">
      <c r="A95" s="33">
        <v>84</v>
      </c>
      <c r="B95" s="29" t="s">
        <v>166</v>
      </c>
      <c r="C95" s="42" t="s">
        <v>167</v>
      </c>
      <c r="D95" s="43"/>
      <c r="E95" s="43"/>
      <c r="F95" s="56">
        <f t="shared" si="0"/>
        <v>0</v>
      </c>
    </row>
    <row r="96" spans="1:6">
      <c r="A96" s="28">
        <v>85</v>
      </c>
      <c r="B96" s="29" t="s">
        <v>168</v>
      </c>
      <c r="C96" s="41" t="s">
        <v>169</v>
      </c>
      <c r="D96" s="44"/>
      <c r="E96" s="44"/>
      <c r="F96" s="56">
        <f t="shared" si="0"/>
        <v>0</v>
      </c>
    </row>
    <row r="97" spans="1:6">
      <c r="A97" s="33">
        <v>86</v>
      </c>
      <c r="B97" s="29" t="s">
        <v>170</v>
      </c>
      <c r="C97" s="42" t="s">
        <v>171</v>
      </c>
      <c r="D97" s="43"/>
      <c r="E97" s="43"/>
      <c r="F97" s="56">
        <f t="shared" si="0"/>
        <v>0</v>
      </c>
    </row>
    <row r="98" spans="1:6">
      <c r="A98" s="28">
        <v>87</v>
      </c>
      <c r="B98" s="29" t="s">
        <v>172</v>
      </c>
      <c r="C98" s="41" t="s">
        <v>173</v>
      </c>
      <c r="D98" s="44"/>
      <c r="E98" s="44"/>
      <c r="F98" s="56">
        <f t="shared" si="0"/>
        <v>0</v>
      </c>
    </row>
    <row r="99" spans="1:6">
      <c r="A99" s="33">
        <v>88</v>
      </c>
      <c r="B99" s="29" t="s">
        <v>174</v>
      </c>
      <c r="C99" s="42" t="s">
        <v>175</v>
      </c>
      <c r="D99" s="43"/>
      <c r="E99" s="43"/>
      <c r="F99" s="56">
        <f t="shared" si="0"/>
        <v>0</v>
      </c>
    </row>
    <row r="100" spans="1:6">
      <c r="A100" s="28">
        <v>90</v>
      </c>
      <c r="B100" s="29" t="s">
        <v>176</v>
      </c>
      <c r="C100" s="41" t="s">
        <v>177</v>
      </c>
      <c r="D100" s="44"/>
      <c r="E100" s="44"/>
      <c r="F100" s="56">
        <f t="shared" si="0"/>
        <v>0</v>
      </c>
    </row>
    <row r="101" spans="1:6">
      <c r="A101" s="33">
        <v>91</v>
      </c>
      <c r="B101" s="29" t="s">
        <v>178</v>
      </c>
      <c r="C101" s="42" t="s">
        <v>179</v>
      </c>
      <c r="D101" s="43"/>
      <c r="E101" s="43"/>
      <c r="F101" s="56">
        <f t="shared" si="0"/>
        <v>0</v>
      </c>
    </row>
    <row r="102" spans="1:6">
      <c r="A102" s="28">
        <v>92</v>
      </c>
      <c r="B102" s="29" t="s">
        <v>180</v>
      </c>
      <c r="C102" s="41" t="s">
        <v>181</v>
      </c>
      <c r="D102" s="44"/>
      <c r="E102" s="44"/>
      <c r="F102" s="56">
        <f t="shared" si="0"/>
        <v>0</v>
      </c>
    </row>
    <row r="103" spans="1:6">
      <c r="A103" s="33">
        <v>93</v>
      </c>
      <c r="B103" s="29" t="s">
        <v>182</v>
      </c>
      <c r="C103" s="42" t="s">
        <v>183</v>
      </c>
      <c r="D103" s="43"/>
      <c r="E103" s="43"/>
      <c r="F103" s="56">
        <f t="shared" si="0"/>
        <v>0</v>
      </c>
    </row>
    <row r="104" spans="1:6">
      <c r="A104" s="28">
        <v>94</v>
      </c>
      <c r="B104" s="29" t="s">
        <v>184</v>
      </c>
      <c r="C104" s="41" t="s">
        <v>185</v>
      </c>
      <c r="D104" s="44"/>
      <c r="E104" s="44"/>
      <c r="F104" s="56">
        <f t="shared" si="0"/>
        <v>0</v>
      </c>
    </row>
    <row r="105" spans="1:6">
      <c r="A105" s="33">
        <v>96</v>
      </c>
      <c r="B105" s="29" t="s">
        <v>186</v>
      </c>
      <c r="C105" s="42" t="s">
        <v>187</v>
      </c>
      <c r="D105" s="35">
        <v>200</v>
      </c>
      <c r="E105" s="35">
        <v>200</v>
      </c>
      <c r="F105" s="56">
        <f t="shared" si="0"/>
        <v>400</v>
      </c>
    </row>
    <row r="106" spans="1:6">
      <c r="A106" s="28">
        <v>97</v>
      </c>
      <c r="B106" s="29" t="s">
        <v>188</v>
      </c>
      <c r="C106" s="41" t="s">
        <v>189</v>
      </c>
      <c r="D106" s="44"/>
      <c r="E106" s="44"/>
      <c r="F106" s="56">
        <f t="shared" si="0"/>
        <v>0</v>
      </c>
    </row>
    <row r="107" spans="1:6">
      <c r="A107" s="33">
        <v>98</v>
      </c>
      <c r="B107" s="29" t="s">
        <v>190</v>
      </c>
      <c r="C107" s="42" t="s">
        <v>191</v>
      </c>
      <c r="D107" s="43"/>
      <c r="E107" s="43"/>
      <c r="F107" s="56">
        <f t="shared" si="0"/>
        <v>0</v>
      </c>
    </row>
    <row r="108" spans="1:6">
      <c r="A108" s="28">
        <v>99</v>
      </c>
      <c r="B108" s="29" t="s">
        <v>192</v>
      </c>
      <c r="C108" s="41" t="s">
        <v>193</v>
      </c>
      <c r="D108" s="44"/>
      <c r="E108" s="44"/>
      <c r="F108" s="56">
        <f t="shared" si="0"/>
        <v>0</v>
      </c>
    </row>
    <row r="109" spans="1:6">
      <c r="A109" s="33">
        <v>100</v>
      </c>
      <c r="B109" s="29" t="s">
        <v>194</v>
      </c>
      <c r="C109" s="42" t="s">
        <v>195</v>
      </c>
      <c r="D109" s="43"/>
      <c r="E109" s="43"/>
      <c r="F109" s="56">
        <f t="shared" si="0"/>
        <v>0</v>
      </c>
    </row>
    <row r="110" spans="1:6">
      <c r="A110" s="28">
        <v>101</v>
      </c>
      <c r="B110" s="29" t="s">
        <v>196</v>
      </c>
      <c r="C110" s="41" t="s">
        <v>197</v>
      </c>
      <c r="D110" s="44"/>
      <c r="E110" s="44"/>
      <c r="F110" s="56">
        <f t="shared" si="0"/>
        <v>0</v>
      </c>
    </row>
    <row r="111" spans="1:6">
      <c r="A111" s="33">
        <v>102</v>
      </c>
      <c r="B111" s="29" t="s">
        <v>198</v>
      </c>
      <c r="C111" s="42" t="s">
        <v>199</v>
      </c>
      <c r="D111" s="35">
        <v>50</v>
      </c>
      <c r="E111" s="35">
        <v>50</v>
      </c>
      <c r="F111" s="56">
        <f t="shared" si="0"/>
        <v>100</v>
      </c>
    </row>
    <row r="112" spans="1:6">
      <c r="A112" s="28">
        <v>103</v>
      </c>
      <c r="B112" s="29" t="s">
        <v>200</v>
      </c>
      <c r="C112" s="41" t="s">
        <v>201</v>
      </c>
      <c r="D112" s="44"/>
      <c r="E112" s="44"/>
      <c r="F112" s="56">
        <f t="shared" si="0"/>
        <v>0</v>
      </c>
    </row>
    <row r="113" spans="1:6">
      <c r="A113" s="33">
        <v>104</v>
      </c>
      <c r="B113" s="29" t="s">
        <v>202</v>
      </c>
      <c r="C113" s="42" t="s">
        <v>203</v>
      </c>
      <c r="D113" s="43"/>
      <c r="E113" s="43"/>
      <c r="F113" s="56">
        <f t="shared" si="0"/>
        <v>0</v>
      </c>
    </row>
    <row r="114" spans="1:6">
      <c r="A114" s="28">
        <v>105</v>
      </c>
      <c r="B114" s="29" t="s">
        <v>204</v>
      </c>
      <c r="C114" s="41" t="s">
        <v>205</v>
      </c>
      <c r="D114" s="44"/>
      <c r="E114" s="44"/>
      <c r="F114" s="56">
        <f t="shared" si="0"/>
        <v>0</v>
      </c>
    </row>
    <row r="115" spans="1:6">
      <c r="A115" s="33">
        <v>106</v>
      </c>
      <c r="B115" s="29" t="s">
        <v>206</v>
      </c>
      <c r="C115" s="42" t="s">
        <v>207</v>
      </c>
      <c r="D115" s="43"/>
      <c r="E115" s="43"/>
      <c r="F115" s="56">
        <f t="shared" si="0"/>
        <v>0</v>
      </c>
    </row>
    <row r="116" spans="1:6">
      <c r="A116" s="28">
        <v>107</v>
      </c>
      <c r="B116" s="29" t="s">
        <v>208</v>
      </c>
      <c r="C116" s="41" t="s">
        <v>209</v>
      </c>
      <c r="D116" s="44"/>
      <c r="E116" s="44"/>
      <c r="F116" s="56">
        <f t="shared" si="0"/>
        <v>0</v>
      </c>
    </row>
    <row r="117" spans="1:6">
      <c r="A117" s="33">
        <v>108</v>
      </c>
      <c r="B117" s="29" t="s">
        <v>210</v>
      </c>
      <c r="C117" s="42" t="s">
        <v>211</v>
      </c>
      <c r="D117" s="43"/>
      <c r="E117" s="43"/>
      <c r="F117" s="56">
        <f t="shared" si="0"/>
        <v>0</v>
      </c>
    </row>
    <row r="118" spans="1:6">
      <c r="A118" s="28">
        <v>109</v>
      </c>
      <c r="B118" s="29" t="s">
        <v>212</v>
      </c>
      <c r="C118" s="41" t="s">
        <v>213</v>
      </c>
      <c r="D118" s="44"/>
      <c r="E118" s="44"/>
      <c r="F118" s="56">
        <f t="shared" si="0"/>
        <v>0</v>
      </c>
    </row>
    <row r="119" spans="1:6">
      <c r="A119" s="33">
        <v>110</v>
      </c>
      <c r="B119" s="29" t="s">
        <v>214</v>
      </c>
      <c r="C119" s="42" t="s">
        <v>215</v>
      </c>
      <c r="D119" s="43"/>
      <c r="E119" s="43"/>
      <c r="F119" s="56">
        <f t="shared" si="0"/>
        <v>0</v>
      </c>
    </row>
    <row r="120" spans="1:6">
      <c r="A120" s="28">
        <v>111</v>
      </c>
      <c r="B120" s="29" t="s">
        <v>216</v>
      </c>
      <c r="C120" s="41" t="s">
        <v>217</v>
      </c>
      <c r="D120" s="31">
        <v>17000</v>
      </c>
      <c r="E120" s="31">
        <v>18000</v>
      </c>
      <c r="F120" s="32">
        <f t="shared" si="0"/>
        <v>35000</v>
      </c>
    </row>
    <row r="121" spans="1:6">
      <c r="A121" s="33">
        <v>112</v>
      </c>
      <c r="B121" s="29" t="s">
        <v>218</v>
      </c>
      <c r="C121" s="42" t="s">
        <v>219</v>
      </c>
      <c r="D121" s="43"/>
      <c r="E121" s="43"/>
      <c r="F121" s="56">
        <f t="shared" si="0"/>
        <v>0</v>
      </c>
    </row>
    <row r="122" spans="1:6">
      <c r="A122" s="28">
        <v>113</v>
      </c>
      <c r="B122" s="29" t="s">
        <v>220</v>
      </c>
      <c r="C122" s="41" t="s">
        <v>221</v>
      </c>
      <c r="D122" s="44"/>
      <c r="E122" s="44"/>
      <c r="F122" s="56">
        <f t="shared" si="0"/>
        <v>0</v>
      </c>
    </row>
    <row r="123" spans="1:6">
      <c r="A123" s="33">
        <v>114</v>
      </c>
      <c r="B123" s="29" t="s">
        <v>222</v>
      </c>
      <c r="C123" s="42" t="s">
        <v>223</v>
      </c>
      <c r="D123" s="43"/>
      <c r="E123" s="43"/>
      <c r="F123" s="56">
        <f t="shared" si="0"/>
        <v>0</v>
      </c>
    </row>
    <row r="124" spans="1:6">
      <c r="A124" s="28">
        <v>115</v>
      </c>
      <c r="B124" s="29" t="s">
        <v>224</v>
      </c>
      <c r="C124" s="41" t="s">
        <v>225</v>
      </c>
      <c r="D124" s="44"/>
      <c r="E124" s="44"/>
      <c r="F124" s="56">
        <f t="shared" si="0"/>
        <v>0</v>
      </c>
    </row>
    <row r="125" spans="1:6">
      <c r="A125" s="33">
        <v>116</v>
      </c>
      <c r="B125" s="29" t="s">
        <v>226</v>
      </c>
      <c r="C125" s="42" t="s">
        <v>227</v>
      </c>
      <c r="D125" s="43"/>
      <c r="E125" s="43"/>
      <c r="F125" s="56">
        <f t="shared" si="0"/>
        <v>0</v>
      </c>
    </row>
    <row r="126" spans="1:6">
      <c r="A126" s="28">
        <v>117</v>
      </c>
      <c r="B126" s="29" t="s">
        <v>228</v>
      </c>
      <c r="C126" s="41" t="s">
        <v>229</v>
      </c>
      <c r="D126" s="44"/>
      <c r="E126" s="44"/>
      <c r="F126" s="56">
        <f t="shared" si="0"/>
        <v>0</v>
      </c>
    </row>
    <row r="127" spans="1:6">
      <c r="A127" s="33">
        <v>118</v>
      </c>
      <c r="B127" s="29" t="s">
        <v>230</v>
      </c>
      <c r="C127" s="42" t="s">
        <v>231</v>
      </c>
      <c r="D127" s="43"/>
      <c r="E127" s="43"/>
      <c r="F127" s="56">
        <f t="shared" si="0"/>
        <v>0</v>
      </c>
    </row>
    <row r="128" spans="1:6">
      <c r="A128" s="28">
        <v>119</v>
      </c>
      <c r="B128" s="29" t="s">
        <v>232</v>
      </c>
      <c r="C128" s="41" t="s">
        <v>233</v>
      </c>
      <c r="D128" s="44"/>
      <c r="E128" s="44"/>
      <c r="F128" s="56">
        <f t="shared" si="0"/>
        <v>0</v>
      </c>
    </row>
    <row r="129" spans="1:6">
      <c r="A129" s="33">
        <v>120</v>
      </c>
      <c r="B129" s="29" t="s">
        <v>234</v>
      </c>
      <c r="C129" s="42" t="s">
        <v>235</v>
      </c>
      <c r="D129" s="43"/>
      <c r="E129" s="43"/>
      <c r="F129" s="56">
        <f t="shared" si="0"/>
        <v>0</v>
      </c>
    </row>
    <row r="130" spans="1:6">
      <c r="A130" s="28">
        <v>121</v>
      </c>
      <c r="B130" s="29" t="s">
        <v>236</v>
      </c>
      <c r="C130" s="41" t="s">
        <v>237</v>
      </c>
      <c r="D130" s="44"/>
      <c r="E130" s="44"/>
      <c r="F130" s="56">
        <f t="shared" si="0"/>
        <v>0</v>
      </c>
    </row>
    <row r="131" spans="1:6">
      <c r="A131" s="33">
        <v>122</v>
      </c>
      <c r="B131" s="29" t="s">
        <v>238</v>
      </c>
      <c r="C131" s="42" t="s">
        <v>239</v>
      </c>
      <c r="D131" s="43"/>
      <c r="E131" s="43"/>
      <c r="F131" s="56">
        <f t="shared" si="0"/>
        <v>0</v>
      </c>
    </row>
    <row r="132" spans="1:6">
      <c r="A132" s="28">
        <v>123</v>
      </c>
      <c r="B132" s="29" t="s">
        <v>240</v>
      </c>
      <c r="C132" s="41" t="s">
        <v>241</v>
      </c>
      <c r="D132" s="44"/>
      <c r="E132" s="44"/>
      <c r="F132" s="56">
        <f t="shared" si="0"/>
        <v>0</v>
      </c>
    </row>
    <row r="133" spans="1:6">
      <c r="A133" s="33">
        <v>125</v>
      </c>
      <c r="B133" s="29" t="s">
        <v>242</v>
      </c>
      <c r="C133" s="42" t="s">
        <v>243</v>
      </c>
      <c r="D133" s="43"/>
      <c r="E133" s="43"/>
      <c r="F133" s="56">
        <f t="shared" si="0"/>
        <v>0</v>
      </c>
    </row>
    <row r="134" spans="1:6">
      <c r="A134" s="28">
        <v>126</v>
      </c>
      <c r="B134" s="29" t="s">
        <v>244</v>
      </c>
      <c r="C134" s="41" t="s">
        <v>245</v>
      </c>
      <c r="D134" s="44"/>
      <c r="E134" s="44"/>
      <c r="F134" s="56">
        <f t="shared" si="0"/>
        <v>0</v>
      </c>
    </row>
    <row r="135" spans="1:6">
      <c r="A135" s="33">
        <v>127</v>
      </c>
      <c r="B135" s="29" t="s">
        <v>246</v>
      </c>
      <c r="C135" s="42" t="s">
        <v>247</v>
      </c>
      <c r="D135" s="43"/>
      <c r="E135" s="43"/>
      <c r="F135" s="56">
        <f t="shared" si="0"/>
        <v>0</v>
      </c>
    </row>
    <row r="136" spans="1:6">
      <c r="A136" s="28">
        <v>128</v>
      </c>
      <c r="B136" s="29" t="s">
        <v>248</v>
      </c>
      <c r="C136" s="41" t="s">
        <v>249</v>
      </c>
      <c r="D136" s="44"/>
      <c r="E136" s="44"/>
      <c r="F136" s="56">
        <f t="shared" si="0"/>
        <v>0</v>
      </c>
    </row>
    <row r="137" spans="1:6">
      <c r="A137" s="33">
        <v>129</v>
      </c>
      <c r="B137" s="29" t="s">
        <v>250</v>
      </c>
      <c r="C137" s="42" t="s">
        <v>251</v>
      </c>
      <c r="D137" s="43"/>
      <c r="E137" s="43"/>
      <c r="F137" s="56">
        <f t="shared" si="0"/>
        <v>0</v>
      </c>
    </row>
    <row r="138" spans="1:6">
      <c r="A138" s="28">
        <v>130</v>
      </c>
      <c r="B138" s="29" t="s">
        <v>252</v>
      </c>
      <c r="C138" s="41" t="s">
        <v>253</v>
      </c>
      <c r="D138" s="44"/>
      <c r="E138" s="44"/>
      <c r="F138" s="56">
        <f t="shared" si="0"/>
        <v>0</v>
      </c>
    </row>
    <row r="139" spans="1:6">
      <c r="A139" s="33">
        <v>131</v>
      </c>
      <c r="B139" s="29" t="s">
        <v>254</v>
      </c>
      <c r="C139" s="42" t="s">
        <v>255</v>
      </c>
      <c r="D139" s="43"/>
      <c r="E139" s="43"/>
      <c r="F139" s="56">
        <f t="shared" si="0"/>
        <v>0</v>
      </c>
    </row>
    <row r="140" spans="1:6">
      <c r="A140" s="28">
        <v>132</v>
      </c>
      <c r="B140" s="29" t="s">
        <v>256</v>
      </c>
      <c r="C140" s="41" t="s">
        <v>257</v>
      </c>
      <c r="D140" s="44"/>
      <c r="E140" s="44"/>
      <c r="F140" s="56">
        <f t="shared" si="0"/>
        <v>0</v>
      </c>
    </row>
    <row r="141" spans="1:6">
      <c r="A141" s="33">
        <v>133</v>
      </c>
      <c r="B141" s="29" t="s">
        <v>258</v>
      </c>
      <c r="C141" s="42" t="s">
        <v>259</v>
      </c>
      <c r="D141" s="43"/>
      <c r="E141" s="43"/>
      <c r="F141" s="56">
        <f t="shared" si="0"/>
        <v>0</v>
      </c>
    </row>
    <row r="142" spans="1:6">
      <c r="A142" s="28">
        <v>134</v>
      </c>
      <c r="B142" s="29" t="s">
        <v>260</v>
      </c>
      <c r="C142" s="41" t="s">
        <v>261</v>
      </c>
      <c r="D142" s="44"/>
      <c r="E142" s="44"/>
      <c r="F142" s="56">
        <f t="shared" si="0"/>
        <v>0</v>
      </c>
    </row>
    <row r="143" spans="1:6">
      <c r="A143" s="33">
        <v>135</v>
      </c>
      <c r="B143" s="29" t="s">
        <v>262</v>
      </c>
      <c r="C143" s="42" t="s">
        <v>263</v>
      </c>
      <c r="D143" s="43"/>
      <c r="E143" s="43"/>
      <c r="F143" s="56">
        <f t="shared" si="0"/>
        <v>0</v>
      </c>
    </row>
    <row r="144" spans="1:6">
      <c r="A144" s="28">
        <v>136</v>
      </c>
      <c r="B144" s="29" t="s">
        <v>264</v>
      </c>
      <c r="C144" s="41" t="s">
        <v>265</v>
      </c>
      <c r="D144" s="44"/>
      <c r="E144" s="44"/>
      <c r="F144" s="56">
        <f t="shared" si="0"/>
        <v>0</v>
      </c>
    </row>
    <row r="145" spans="1:6">
      <c r="A145" s="33">
        <v>138</v>
      </c>
      <c r="B145" s="29" t="s">
        <v>266</v>
      </c>
      <c r="C145" s="42" t="s">
        <v>267</v>
      </c>
      <c r="D145" s="43"/>
      <c r="E145" s="43"/>
      <c r="F145" s="56">
        <f t="shared" si="0"/>
        <v>0</v>
      </c>
    </row>
    <row r="146" spans="1:6">
      <c r="A146" s="28">
        <v>139</v>
      </c>
      <c r="B146" s="29" t="s">
        <v>268</v>
      </c>
      <c r="C146" s="41" t="s">
        <v>269</v>
      </c>
      <c r="D146" s="44"/>
      <c r="E146" s="44"/>
      <c r="F146" s="56">
        <f t="shared" si="0"/>
        <v>0</v>
      </c>
    </row>
    <row r="147" spans="1:6">
      <c r="A147" s="33">
        <v>140</v>
      </c>
      <c r="B147" s="29" t="s">
        <v>270</v>
      </c>
      <c r="C147" s="42" t="s">
        <v>271</v>
      </c>
      <c r="D147" s="43"/>
      <c r="E147" s="43"/>
      <c r="F147" s="56">
        <f t="shared" si="0"/>
        <v>0</v>
      </c>
    </row>
    <row r="148" spans="1:6">
      <c r="A148" s="28">
        <v>141</v>
      </c>
      <c r="B148" s="29" t="s">
        <v>272</v>
      </c>
      <c r="C148" s="41" t="s">
        <v>273</v>
      </c>
      <c r="D148" s="44"/>
      <c r="E148" s="44"/>
      <c r="F148" s="56">
        <f t="shared" si="0"/>
        <v>0</v>
      </c>
    </row>
    <row r="149" spans="1:6">
      <c r="A149" s="33">
        <v>142</v>
      </c>
      <c r="B149" s="29" t="s">
        <v>274</v>
      </c>
      <c r="C149" s="42" t="s">
        <v>275</v>
      </c>
      <c r="D149" s="43"/>
      <c r="E149" s="43"/>
      <c r="F149" s="56">
        <f t="shared" si="0"/>
        <v>0</v>
      </c>
    </row>
    <row r="150" spans="1:6">
      <c r="A150" s="28">
        <v>143</v>
      </c>
      <c r="B150" s="29" t="s">
        <v>276</v>
      </c>
      <c r="C150" s="41" t="s">
        <v>277</v>
      </c>
      <c r="D150" s="44"/>
      <c r="E150" s="44"/>
      <c r="F150" s="56">
        <f t="shared" si="0"/>
        <v>0</v>
      </c>
    </row>
    <row r="151" spans="1:6">
      <c r="A151" s="33">
        <v>144</v>
      </c>
      <c r="B151" s="29" t="s">
        <v>278</v>
      </c>
      <c r="C151" s="42" t="s">
        <v>279</v>
      </c>
      <c r="D151" s="43"/>
      <c r="E151" s="43"/>
      <c r="F151" s="56">
        <f t="shared" si="0"/>
        <v>0</v>
      </c>
    </row>
    <row r="152" spans="1:6">
      <c r="A152" s="28">
        <v>145</v>
      </c>
      <c r="B152" s="29" t="s">
        <v>280</v>
      </c>
      <c r="C152" s="41" t="s">
        <v>281</v>
      </c>
      <c r="D152" s="44"/>
      <c r="E152" s="44"/>
      <c r="F152" s="56">
        <f t="shared" si="0"/>
        <v>0</v>
      </c>
    </row>
    <row r="153" spans="1:6">
      <c r="A153" s="33">
        <v>146</v>
      </c>
      <c r="B153" s="29" t="s">
        <v>282</v>
      </c>
      <c r="C153" s="42" t="s">
        <v>283</v>
      </c>
      <c r="D153" s="43"/>
      <c r="E153" s="43"/>
      <c r="F153" s="56">
        <f t="shared" si="0"/>
        <v>0</v>
      </c>
    </row>
    <row r="154" spans="1:6">
      <c r="A154" s="28">
        <v>147</v>
      </c>
      <c r="B154" s="29" t="s">
        <v>284</v>
      </c>
      <c r="C154" s="41" t="s">
        <v>285</v>
      </c>
      <c r="D154" s="44"/>
      <c r="E154" s="44"/>
      <c r="F154" s="56">
        <f t="shared" si="0"/>
        <v>0</v>
      </c>
    </row>
    <row r="155" spans="1:6">
      <c r="A155" s="33">
        <v>150</v>
      </c>
      <c r="B155" s="29" t="s">
        <v>286</v>
      </c>
      <c r="C155" s="42" t="s">
        <v>287</v>
      </c>
      <c r="D155" s="43"/>
      <c r="E155" s="43"/>
      <c r="F155" s="56">
        <f t="shared" si="0"/>
        <v>0</v>
      </c>
    </row>
    <row r="156" spans="1:6">
      <c r="A156" s="28">
        <v>153</v>
      </c>
      <c r="B156" s="29" t="s">
        <v>288</v>
      </c>
      <c r="C156" s="41" t="s">
        <v>289</v>
      </c>
      <c r="D156" s="44"/>
      <c r="E156" s="44"/>
      <c r="F156" s="56">
        <f t="shared" si="0"/>
        <v>0</v>
      </c>
    </row>
    <row r="157" spans="1:6">
      <c r="A157" s="33">
        <v>154</v>
      </c>
      <c r="B157" s="29" t="s">
        <v>290</v>
      </c>
      <c r="C157" s="42" t="s">
        <v>291</v>
      </c>
      <c r="D157" s="43"/>
      <c r="E157" s="43"/>
      <c r="F157" s="56">
        <f t="shared" si="0"/>
        <v>0</v>
      </c>
    </row>
    <row r="158" spans="1:6">
      <c r="A158" s="28">
        <v>155</v>
      </c>
      <c r="B158" s="29" t="s">
        <v>292</v>
      </c>
      <c r="C158" s="41" t="s">
        <v>293</v>
      </c>
      <c r="D158" s="44"/>
      <c r="E158" s="44"/>
      <c r="F158" s="56">
        <f t="shared" si="0"/>
        <v>0</v>
      </c>
    </row>
    <row r="159" spans="1:6">
      <c r="A159" s="33">
        <v>156</v>
      </c>
      <c r="B159" s="29" t="s">
        <v>294</v>
      </c>
      <c r="C159" s="42" t="s">
        <v>295</v>
      </c>
      <c r="D159" s="43"/>
      <c r="E159" s="43"/>
      <c r="F159" s="56">
        <f t="shared" si="0"/>
        <v>0</v>
      </c>
    </row>
    <row r="160" spans="1:6">
      <c r="A160" s="28">
        <v>157</v>
      </c>
      <c r="B160" s="29" t="s">
        <v>296</v>
      </c>
      <c r="C160" s="41" t="s">
        <v>297</v>
      </c>
      <c r="D160" s="44"/>
      <c r="E160" s="44"/>
      <c r="F160" s="56">
        <f t="shared" si="0"/>
        <v>0</v>
      </c>
    </row>
    <row r="161" spans="1:6">
      <c r="A161" s="33">
        <v>158</v>
      </c>
      <c r="B161" s="29" t="s">
        <v>298</v>
      </c>
      <c r="C161" s="42" t="s">
        <v>299</v>
      </c>
      <c r="D161" s="43"/>
      <c r="E161" s="43"/>
      <c r="F161" s="56">
        <f t="shared" si="0"/>
        <v>0</v>
      </c>
    </row>
    <row r="162" spans="1:6">
      <c r="A162" s="28">
        <v>159</v>
      </c>
      <c r="B162" s="29" t="s">
        <v>300</v>
      </c>
      <c r="C162" s="41" t="s">
        <v>301</v>
      </c>
      <c r="D162" s="44"/>
      <c r="E162" s="44"/>
      <c r="F162" s="56">
        <f t="shared" si="0"/>
        <v>0</v>
      </c>
    </row>
    <row r="163" spans="1:6">
      <c r="A163" s="33">
        <v>160</v>
      </c>
      <c r="B163" s="29" t="s">
        <v>302</v>
      </c>
      <c r="C163" s="42" t="s">
        <v>303</v>
      </c>
      <c r="D163" s="43"/>
      <c r="E163" s="43"/>
      <c r="F163" s="56">
        <f t="shared" si="0"/>
        <v>0</v>
      </c>
    </row>
    <row r="164" spans="1:6">
      <c r="A164" s="28">
        <v>161</v>
      </c>
      <c r="B164" s="29" t="s">
        <v>304</v>
      </c>
      <c r="C164" s="41" t="s">
        <v>305</v>
      </c>
      <c r="D164" s="44"/>
      <c r="E164" s="44"/>
      <c r="F164" s="56">
        <f t="shared" si="0"/>
        <v>0</v>
      </c>
    </row>
    <row r="165" spans="1:6">
      <c r="A165" s="33">
        <v>162</v>
      </c>
      <c r="B165" s="29" t="s">
        <v>306</v>
      </c>
      <c r="C165" s="42" t="s">
        <v>307</v>
      </c>
      <c r="D165" s="43"/>
      <c r="E165" s="43"/>
      <c r="F165" s="56">
        <f t="shared" si="0"/>
        <v>0</v>
      </c>
    </row>
    <row r="166" spans="1:6">
      <c r="A166" s="28">
        <v>163</v>
      </c>
      <c r="B166" s="29" t="s">
        <v>308</v>
      </c>
      <c r="C166" s="41" t="s">
        <v>309</v>
      </c>
      <c r="D166" s="44"/>
      <c r="E166" s="44"/>
      <c r="F166" s="56">
        <f t="shared" si="0"/>
        <v>0</v>
      </c>
    </row>
    <row r="167" spans="1:6">
      <c r="A167" s="33">
        <v>164</v>
      </c>
      <c r="B167" s="29" t="s">
        <v>310</v>
      </c>
      <c r="C167" s="42" t="s">
        <v>311</v>
      </c>
      <c r="D167" s="43"/>
      <c r="E167" s="43"/>
      <c r="F167" s="56">
        <f t="shared" si="0"/>
        <v>0</v>
      </c>
    </row>
    <row r="168" spans="1:6">
      <c r="A168" s="28">
        <v>165</v>
      </c>
      <c r="B168" s="29" t="s">
        <v>312</v>
      </c>
      <c r="C168" s="41" t="s">
        <v>313</v>
      </c>
      <c r="D168" s="44"/>
      <c r="E168" s="44"/>
      <c r="F168" s="56">
        <f t="shared" si="0"/>
        <v>0</v>
      </c>
    </row>
    <row r="169" spans="1:6">
      <c r="A169" s="33">
        <v>166</v>
      </c>
      <c r="B169" s="29" t="s">
        <v>314</v>
      </c>
      <c r="C169" s="42" t="s">
        <v>315</v>
      </c>
      <c r="D169" s="43"/>
      <c r="E169" s="43"/>
      <c r="F169" s="56">
        <f t="shared" si="0"/>
        <v>0</v>
      </c>
    </row>
    <row r="170" spans="1:6">
      <c r="A170" s="28">
        <v>167</v>
      </c>
      <c r="B170" s="29" t="s">
        <v>316</v>
      </c>
      <c r="C170" s="41" t="s">
        <v>317</v>
      </c>
      <c r="D170" s="44"/>
      <c r="E170" s="44"/>
      <c r="F170" s="56">
        <f t="shared" si="0"/>
        <v>0</v>
      </c>
    </row>
    <row r="171" spans="1:6">
      <c r="A171" s="33">
        <v>168</v>
      </c>
      <c r="B171" s="29" t="s">
        <v>318</v>
      </c>
      <c r="C171" s="42" t="s">
        <v>319</v>
      </c>
      <c r="D171" s="43"/>
      <c r="E171" s="43"/>
      <c r="F171" s="56">
        <f t="shared" si="0"/>
        <v>0</v>
      </c>
    </row>
    <row r="172" spans="1:6">
      <c r="A172" s="28">
        <v>169</v>
      </c>
      <c r="B172" s="29" t="s">
        <v>320</v>
      </c>
      <c r="C172" s="41" t="s">
        <v>321</v>
      </c>
      <c r="D172" s="44"/>
      <c r="E172" s="44"/>
      <c r="F172" s="56">
        <f t="shared" si="0"/>
        <v>0</v>
      </c>
    </row>
    <row r="173" spans="1:6">
      <c r="A173" s="33">
        <v>170</v>
      </c>
      <c r="B173" s="29" t="s">
        <v>322</v>
      </c>
      <c r="C173" s="42" t="s">
        <v>323</v>
      </c>
      <c r="D173" s="43"/>
      <c r="E173" s="43"/>
      <c r="F173" s="56">
        <f t="shared" si="0"/>
        <v>0</v>
      </c>
    </row>
    <row r="174" spans="1:6">
      <c r="A174" s="28">
        <v>171</v>
      </c>
      <c r="B174" s="29" t="s">
        <v>324</v>
      </c>
      <c r="C174" s="41" t="s">
        <v>325</v>
      </c>
      <c r="D174" s="44"/>
      <c r="E174" s="44"/>
      <c r="F174" s="56">
        <f t="shared" si="0"/>
        <v>0</v>
      </c>
    </row>
    <row r="175" spans="1:6">
      <c r="A175" s="33">
        <v>172</v>
      </c>
      <c r="B175" s="29" t="s">
        <v>326</v>
      </c>
      <c r="C175" s="42" t="s">
        <v>327</v>
      </c>
      <c r="D175" s="43"/>
      <c r="E175" s="43"/>
      <c r="F175" s="56">
        <f t="shared" si="0"/>
        <v>0</v>
      </c>
    </row>
    <row r="176" spans="1:6">
      <c r="A176" s="28">
        <v>173</v>
      </c>
      <c r="B176" s="29" t="s">
        <v>328</v>
      </c>
      <c r="C176" s="41" t="s">
        <v>329</v>
      </c>
      <c r="D176" s="44"/>
      <c r="E176" s="44"/>
      <c r="F176" s="56">
        <f t="shared" si="0"/>
        <v>0</v>
      </c>
    </row>
    <row r="177" spans="1:6">
      <c r="A177" s="33">
        <v>174</v>
      </c>
      <c r="B177" s="29" t="s">
        <v>330</v>
      </c>
      <c r="C177" s="42" t="s">
        <v>331</v>
      </c>
      <c r="D177" s="43"/>
      <c r="E177" s="43"/>
      <c r="F177" s="56">
        <f t="shared" si="0"/>
        <v>0</v>
      </c>
    </row>
    <row r="178" spans="1:6">
      <c r="A178" s="28">
        <v>175</v>
      </c>
      <c r="B178" s="29" t="s">
        <v>332</v>
      </c>
      <c r="C178" s="41" t="s">
        <v>333</v>
      </c>
      <c r="D178" s="44"/>
      <c r="E178" s="44"/>
      <c r="F178" s="56">
        <f t="shared" si="0"/>
        <v>0</v>
      </c>
    </row>
    <row r="179" spans="1:6">
      <c r="A179" s="33">
        <v>176</v>
      </c>
      <c r="B179" s="29" t="s">
        <v>334</v>
      </c>
      <c r="C179" s="42" t="s">
        <v>335</v>
      </c>
      <c r="D179" s="43"/>
      <c r="E179" s="43"/>
      <c r="F179" s="56">
        <f t="shared" si="0"/>
        <v>0</v>
      </c>
    </row>
    <row r="180" spans="1:6">
      <c r="A180" s="28">
        <v>177</v>
      </c>
      <c r="B180" s="29" t="s">
        <v>336</v>
      </c>
      <c r="C180" s="41" t="s">
        <v>337</v>
      </c>
      <c r="D180" s="44"/>
      <c r="E180" s="44"/>
      <c r="F180" s="56">
        <f t="shared" si="0"/>
        <v>0</v>
      </c>
    </row>
    <row r="181" spans="1:6">
      <c r="A181" s="33">
        <v>178</v>
      </c>
      <c r="B181" s="29" t="s">
        <v>338</v>
      </c>
      <c r="C181" s="42" t="s">
        <v>339</v>
      </c>
      <c r="D181" s="43"/>
      <c r="E181" s="43"/>
      <c r="F181" s="56">
        <f t="shared" si="0"/>
        <v>0</v>
      </c>
    </row>
    <row r="182" spans="1:6">
      <c r="A182" s="28">
        <v>179</v>
      </c>
      <c r="B182" s="29" t="s">
        <v>340</v>
      </c>
      <c r="C182" s="41" t="s">
        <v>341</v>
      </c>
      <c r="D182" s="44"/>
      <c r="E182" s="44"/>
      <c r="F182" s="56">
        <f t="shared" si="0"/>
        <v>0</v>
      </c>
    </row>
    <row r="183" spans="1:6">
      <c r="A183" s="33">
        <v>180</v>
      </c>
      <c r="B183" s="29" t="s">
        <v>342</v>
      </c>
      <c r="C183" s="42" t="s">
        <v>343</v>
      </c>
      <c r="D183" s="43"/>
      <c r="E183" s="43"/>
      <c r="F183" s="56">
        <f t="shared" si="0"/>
        <v>0</v>
      </c>
    </row>
    <row r="184" spans="1:6">
      <c r="A184" s="28">
        <v>181</v>
      </c>
      <c r="B184" s="29" t="s">
        <v>344</v>
      </c>
      <c r="C184" s="41" t="s">
        <v>345</v>
      </c>
      <c r="D184" s="44"/>
      <c r="E184" s="44"/>
      <c r="F184" s="56">
        <f t="shared" si="0"/>
        <v>0</v>
      </c>
    </row>
    <row r="185" spans="1:6">
      <c r="A185" s="33">
        <v>182</v>
      </c>
      <c r="B185" s="29" t="s">
        <v>346</v>
      </c>
      <c r="C185" s="42" t="s">
        <v>347</v>
      </c>
      <c r="D185" s="43"/>
      <c r="E185" s="43"/>
      <c r="F185" s="56">
        <f t="shared" si="0"/>
        <v>0</v>
      </c>
    </row>
    <row r="186" spans="1:6">
      <c r="A186" s="28">
        <v>183</v>
      </c>
      <c r="B186" s="29" t="s">
        <v>348</v>
      </c>
      <c r="C186" s="41" t="s">
        <v>349</v>
      </c>
      <c r="D186" s="44"/>
      <c r="E186" s="44"/>
      <c r="F186" s="56">
        <f t="shared" si="0"/>
        <v>0</v>
      </c>
    </row>
    <row r="187" spans="1:6">
      <c r="A187" s="33">
        <v>184</v>
      </c>
      <c r="B187" s="29" t="s">
        <v>350</v>
      </c>
      <c r="C187" s="42" t="s">
        <v>351</v>
      </c>
      <c r="D187" s="43"/>
      <c r="E187" s="43"/>
      <c r="F187" s="56">
        <f t="shared" si="0"/>
        <v>0</v>
      </c>
    </row>
    <row r="188" spans="1:6">
      <c r="A188" s="28">
        <v>185</v>
      </c>
      <c r="B188" s="29" t="s">
        <v>352</v>
      </c>
      <c r="C188" s="41" t="s">
        <v>353</v>
      </c>
      <c r="D188" s="44"/>
      <c r="E188" s="44"/>
      <c r="F188" s="56">
        <f t="shared" si="0"/>
        <v>0</v>
      </c>
    </row>
    <row r="189" spans="1:6">
      <c r="A189" s="33">
        <v>186</v>
      </c>
      <c r="B189" s="29" t="s">
        <v>354</v>
      </c>
      <c r="C189" s="42" t="s">
        <v>355</v>
      </c>
      <c r="D189" s="43"/>
      <c r="E189" s="43"/>
      <c r="F189" s="56">
        <f t="shared" si="0"/>
        <v>0</v>
      </c>
    </row>
    <row r="190" spans="1:6">
      <c r="A190" s="28">
        <v>187</v>
      </c>
      <c r="B190" s="29" t="s">
        <v>356</v>
      </c>
      <c r="C190" s="41" t="s">
        <v>357</v>
      </c>
      <c r="D190" s="44"/>
      <c r="E190" s="44"/>
      <c r="F190" s="56">
        <f t="shared" si="0"/>
        <v>0</v>
      </c>
    </row>
    <row r="191" spans="1:6">
      <c r="A191" s="33">
        <v>188</v>
      </c>
      <c r="B191" s="29" t="s">
        <v>358</v>
      </c>
      <c r="C191" s="42" t="s">
        <v>359</v>
      </c>
      <c r="D191" s="43"/>
      <c r="E191" s="43"/>
      <c r="F191" s="56">
        <f t="shared" si="0"/>
        <v>0</v>
      </c>
    </row>
    <row r="192" spans="1:6">
      <c r="A192" s="28">
        <v>189</v>
      </c>
      <c r="B192" s="29" t="s">
        <v>360</v>
      </c>
      <c r="C192" s="41" t="s">
        <v>361</v>
      </c>
      <c r="D192" s="44"/>
      <c r="E192" s="44"/>
      <c r="F192" s="56">
        <f t="shared" si="0"/>
        <v>0</v>
      </c>
    </row>
    <row r="193" spans="1:6">
      <c r="A193" s="33">
        <v>191</v>
      </c>
      <c r="B193" s="29" t="s">
        <v>362</v>
      </c>
      <c r="C193" s="42" t="s">
        <v>363</v>
      </c>
      <c r="D193" s="43"/>
      <c r="E193" s="43"/>
      <c r="F193" s="56">
        <f t="shared" si="0"/>
        <v>0</v>
      </c>
    </row>
    <row r="194" spans="1:6">
      <c r="A194" s="28">
        <v>192</v>
      </c>
      <c r="B194" s="29" t="s">
        <v>364</v>
      </c>
      <c r="C194" s="41" t="s">
        <v>365</v>
      </c>
      <c r="D194" s="44"/>
      <c r="E194" s="44"/>
      <c r="F194" s="56">
        <f t="shared" si="0"/>
        <v>0</v>
      </c>
    </row>
    <row r="195" spans="1:6">
      <c r="A195" s="33">
        <v>193</v>
      </c>
      <c r="B195" s="29" t="s">
        <v>366</v>
      </c>
      <c r="C195" s="42" t="s">
        <v>367</v>
      </c>
      <c r="D195" s="35">
        <v>200</v>
      </c>
      <c r="E195" s="35">
        <v>200</v>
      </c>
      <c r="F195" s="56">
        <f t="shared" si="0"/>
        <v>400</v>
      </c>
    </row>
    <row r="196" spans="1:6">
      <c r="A196" s="28">
        <v>194</v>
      </c>
      <c r="B196" s="29" t="s">
        <v>368</v>
      </c>
      <c r="C196" s="41" t="s">
        <v>369</v>
      </c>
      <c r="D196" s="44"/>
      <c r="E196" s="44"/>
      <c r="F196" s="56">
        <f t="shared" si="0"/>
        <v>0</v>
      </c>
    </row>
    <row r="197" spans="1:6">
      <c r="A197" s="33">
        <v>195</v>
      </c>
      <c r="B197" s="29" t="s">
        <v>370</v>
      </c>
      <c r="C197" s="42" t="s">
        <v>371</v>
      </c>
      <c r="D197" s="43"/>
      <c r="E197" s="43"/>
      <c r="F197" s="56">
        <f t="shared" si="0"/>
        <v>0</v>
      </c>
    </row>
    <row r="198" spans="1:6">
      <c r="A198" s="28">
        <v>196</v>
      </c>
      <c r="B198" s="29" t="s">
        <v>372</v>
      </c>
      <c r="C198" s="41" t="s">
        <v>373</v>
      </c>
      <c r="D198" s="44"/>
      <c r="E198" s="44"/>
      <c r="F198" s="56">
        <f t="shared" si="0"/>
        <v>0</v>
      </c>
    </row>
    <row r="199" spans="1:6">
      <c r="A199" s="33">
        <v>198</v>
      </c>
      <c r="B199" s="29" t="s">
        <v>374</v>
      </c>
      <c r="C199" s="42" t="s">
        <v>375</v>
      </c>
      <c r="D199" s="43"/>
      <c r="E199" s="43"/>
      <c r="F199" s="56">
        <f t="shared" si="0"/>
        <v>0</v>
      </c>
    </row>
    <row r="200" spans="1:6">
      <c r="A200" s="28">
        <v>199</v>
      </c>
      <c r="B200" s="29" t="s">
        <v>376</v>
      </c>
      <c r="C200" s="41" t="s">
        <v>377</v>
      </c>
      <c r="D200" s="31">
        <v>3000</v>
      </c>
      <c r="E200" s="31">
        <v>3000</v>
      </c>
      <c r="F200" s="32">
        <f t="shared" si="0"/>
        <v>6000</v>
      </c>
    </row>
    <row r="201" spans="1:6">
      <c r="A201" s="33">
        <v>200</v>
      </c>
      <c r="B201" s="29" t="s">
        <v>378</v>
      </c>
      <c r="C201" s="42" t="s">
        <v>379</v>
      </c>
      <c r="D201" s="37">
        <v>5000</v>
      </c>
      <c r="E201" s="37">
        <v>5000</v>
      </c>
      <c r="F201" s="32">
        <f t="shared" si="0"/>
        <v>10000</v>
      </c>
    </row>
    <row r="202" spans="1:6">
      <c r="A202" s="28">
        <v>201</v>
      </c>
      <c r="B202" s="29" t="s">
        <v>380</v>
      </c>
      <c r="C202" s="41" t="s">
        <v>381</v>
      </c>
      <c r="D202" s="44"/>
      <c r="E202" s="44"/>
      <c r="F202" s="56">
        <f t="shared" si="0"/>
        <v>0</v>
      </c>
    </row>
    <row r="203" spans="1:6">
      <c r="A203" s="33">
        <v>202</v>
      </c>
      <c r="B203" s="29" t="s">
        <v>382</v>
      </c>
      <c r="C203" s="42" t="s">
        <v>383</v>
      </c>
      <c r="D203" s="37">
        <v>10000</v>
      </c>
      <c r="E203" s="37">
        <v>10000</v>
      </c>
      <c r="F203" s="32">
        <f t="shared" si="0"/>
        <v>20000</v>
      </c>
    </row>
    <row r="204" spans="1:6">
      <c r="A204" s="28">
        <v>203</v>
      </c>
      <c r="B204" s="29" t="s">
        <v>384</v>
      </c>
      <c r="C204" s="41" t="s">
        <v>385</v>
      </c>
      <c r="D204" s="31">
        <v>1000</v>
      </c>
      <c r="E204" s="31">
        <v>1000</v>
      </c>
      <c r="F204" s="32">
        <f t="shared" si="0"/>
        <v>2000</v>
      </c>
    </row>
    <row r="205" spans="1:6">
      <c r="A205" s="33">
        <v>204</v>
      </c>
      <c r="B205" s="29" t="s">
        <v>386</v>
      </c>
      <c r="C205" s="42" t="s">
        <v>387</v>
      </c>
      <c r="D205" s="37">
        <v>2500</v>
      </c>
      <c r="E205" s="37">
        <v>2500</v>
      </c>
      <c r="F205" s="32">
        <f t="shared" si="0"/>
        <v>5000</v>
      </c>
    </row>
    <row r="206" spans="1:6">
      <c r="A206" s="28">
        <v>205</v>
      </c>
      <c r="B206" s="29" t="s">
        <v>388</v>
      </c>
      <c r="C206" s="41" t="s">
        <v>389</v>
      </c>
      <c r="D206" s="36">
        <v>500</v>
      </c>
      <c r="E206" s="36">
        <v>500</v>
      </c>
      <c r="F206" s="56">
        <f t="shared" si="0"/>
        <v>1000</v>
      </c>
    </row>
    <row r="207" spans="1:6">
      <c r="A207" s="33">
        <v>206</v>
      </c>
      <c r="B207" s="29" t="s">
        <v>390</v>
      </c>
      <c r="C207" s="42" t="s">
        <v>391</v>
      </c>
      <c r="D207" s="37">
        <v>10000</v>
      </c>
      <c r="E207" s="37">
        <v>10000</v>
      </c>
      <c r="F207" s="32">
        <f t="shared" si="0"/>
        <v>20000</v>
      </c>
    </row>
    <row r="208" spans="1:6">
      <c r="A208" s="28">
        <v>207</v>
      </c>
      <c r="B208" s="29" t="s">
        <v>392</v>
      </c>
      <c r="C208" s="41" t="s">
        <v>393</v>
      </c>
      <c r="D208" s="31">
        <v>11000</v>
      </c>
      <c r="E208" s="31">
        <v>11000</v>
      </c>
      <c r="F208" s="32">
        <f t="shared" si="0"/>
        <v>22000</v>
      </c>
    </row>
    <row r="209" spans="1:6">
      <c r="A209" s="33">
        <v>208</v>
      </c>
      <c r="B209" s="29" t="s">
        <v>394</v>
      </c>
      <c r="C209" s="42" t="s">
        <v>395</v>
      </c>
      <c r="D209" s="37">
        <v>12500</v>
      </c>
      <c r="E209" s="37">
        <v>12500</v>
      </c>
      <c r="F209" s="32">
        <f t="shared" si="0"/>
        <v>25000</v>
      </c>
    </row>
    <row r="210" spans="1:6">
      <c r="A210" s="28">
        <v>209</v>
      </c>
      <c r="B210" s="29" t="s">
        <v>396</v>
      </c>
      <c r="C210" s="41" t="s">
        <v>397</v>
      </c>
      <c r="D210" s="31">
        <v>5000</v>
      </c>
      <c r="E210" s="31">
        <v>5000</v>
      </c>
      <c r="F210" s="32">
        <f t="shared" si="0"/>
        <v>10000</v>
      </c>
    </row>
    <row r="211" spans="1:6">
      <c r="A211" s="33">
        <v>210</v>
      </c>
      <c r="B211" s="29" t="s">
        <v>398</v>
      </c>
      <c r="C211" s="42" t="s">
        <v>399</v>
      </c>
      <c r="D211" s="43"/>
      <c r="E211" s="43"/>
      <c r="F211" s="56">
        <f t="shared" si="0"/>
        <v>0</v>
      </c>
    </row>
    <row r="212" spans="1:6">
      <c r="A212" s="28">
        <v>211</v>
      </c>
      <c r="B212" s="29" t="s">
        <v>400</v>
      </c>
      <c r="C212" s="41" t="s">
        <v>401</v>
      </c>
      <c r="D212" s="31">
        <v>5000</v>
      </c>
      <c r="E212" s="31">
        <v>5000</v>
      </c>
      <c r="F212" s="32">
        <f t="shared" si="0"/>
        <v>10000</v>
      </c>
    </row>
    <row r="213" spans="1:6">
      <c r="A213" s="33">
        <v>212</v>
      </c>
      <c r="B213" s="29" t="s">
        <v>402</v>
      </c>
      <c r="C213" s="42" t="s">
        <v>403</v>
      </c>
      <c r="D213" s="43"/>
      <c r="E213" s="43"/>
      <c r="F213" s="56">
        <f t="shared" si="0"/>
        <v>0</v>
      </c>
    </row>
    <row r="214" spans="1:6">
      <c r="A214" s="28">
        <v>213</v>
      </c>
      <c r="B214" s="29" t="s">
        <v>404</v>
      </c>
      <c r="C214" s="41" t="s">
        <v>405</v>
      </c>
      <c r="D214" s="31">
        <v>5000</v>
      </c>
      <c r="E214" s="31">
        <v>5000</v>
      </c>
      <c r="F214" s="32">
        <f t="shared" si="0"/>
        <v>10000</v>
      </c>
    </row>
    <row r="215" spans="1:6">
      <c r="A215" s="33">
        <v>214</v>
      </c>
      <c r="B215" s="29" t="s">
        <v>406</v>
      </c>
      <c r="C215" s="42" t="s">
        <v>407</v>
      </c>
      <c r="D215" s="43"/>
      <c r="E215" s="43"/>
      <c r="F215" s="56">
        <f t="shared" si="0"/>
        <v>0</v>
      </c>
    </row>
    <row r="216" spans="1:6">
      <c r="A216" s="28">
        <v>215</v>
      </c>
      <c r="B216" s="29" t="s">
        <v>408</v>
      </c>
      <c r="C216" s="41" t="s">
        <v>409</v>
      </c>
      <c r="D216" s="31">
        <v>1000</v>
      </c>
      <c r="E216" s="31">
        <v>1000</v>
      </c>
      <c r="F216" s="32">
        <f t="shared" si="0"/>
        <v>2000</v>
      </c>
    </row>
    <row r="217" spans="1:6">
      <c r="A217" s="33">
        <v>216</v>
      </c>
      <c r="B217" s="29" t="s">
        <v>410</v>
      </c>
      <c r="C217" s="42" t="s">
        <v>411</v>
      </c>
      <c r="D217" s="43"/>
      <c r="E217" s="43"/>
      <c r="F217" s="56">
        <f t="shared" si="0"/>
        <v>0</v>
      </c>
    </row>
    <row r="218" spans="1:6">
      <c r="A218" s="28">
        <v>217</v>
      </c>
      <c r="B218" s="29" t="s">
        <v>412</v>
      </c>
      <c r="C218" s="41" t="s">
        <v>413</v>
      </c>
      <c r="D218" s="31">
        <v>3000</v>
      </c>
      <c r="E218" s="31">
        <v>3000</v>
      </c>
      <c r="F218" s="32">
        <f t="shared" si="0"/>
        <v>6000</v>
      </c>
    </row>
    <row r="219" spans="1:6">
      <c r="A219" s="33">
        <v>218</v>
      </c>
      <c r="B219" s="29" t="s">
        <v>414</v>
      </c>
      <c r="C219" s="42" t="s">
        <v>415</v>
      </c>
      <c r="D219" s="37">
        <v>3000</v>
      </c>
      <c r="E219" s="37">
        <v>3000</v>
      </c>
      <c r="F219" s="32">
        <f t="shared" si="0"/>
        <v>6000</v>
      </c>
    </row>
    <row r="220" spans="1:6">
      <c r="A220" s="28">
        <v>219</v>
      </c>
      <c r="B220" s="29" t="s">
        <v>416</v>
      </c>
      <c r="C220" s="41" t="s">
        <v>417</v>
      </c>
      <c r="D220" s="44"/>
      <c r="E220" s="44"/>
      <c r="F220" s="56">
        <f t="shared" si="0"/>
        <v>0</v>
      </c>
    </row>
    <row r="221" spans="1:6">
      <c r="A221" s="33">
        <v>221</v>
      </c>
      <c r="B221" s="29" t="s">
        <v>418</v>
      </c>
      <c r="C221" s="42" t="s">
        <v>419</v>
      </c>
      <c r="D221" s="35">
        <v>100</v>
      </c>
      <c r="E221" s="35">
        <v>100</v>
      </c>
      <c r="F221" s="56">
        <f t="shared" si="0"/>
        <v>200</v>
      </c>
    </row>
    <row r="222" spans="1:6">
      <c r="A222" s="28">
        <v>222</v>
      </c>
      <c r="B222" s="29" t="s">
        <v>420</v>
      </c>
      <c r="C222" s="41" t="s">
        <v>421</v>
      </c>
      <c r="D222" s="36">
        <v>50</v>
      </c>
      <c r="E222" s="36">
        <v>50</v>
      </c>
      <c r="F222" s="56">
        <f t="shared" si="0"/>
        <v>100</v>
      </c>
    </row>
    <row r="223" spans="1:6">
      <c r="A223" s="33">
        <v>223</v>
      </c>
      <c r="B223" s="29" t="s">
        <v>422</v>
      </c>
      <c r="C223" s="42" t="s">
        <v>423</v>
      </c>
      <c r="D223" s="37">
        <v>25000</v>
      </c>
      <c r="E223" s="37">
        <v>25000</v>
      </c>
      <c r="F223" s="32">
        <f t="shared" si="0"/>
        <v>50000</v>
      </c>
    </row>
    <row r="224" spans="1:6">
      <c r="A224" s="28">
        <v>224</v>
      </c>
      <c r="B224" s="29" t="s">
        <v>424</v>
      </c>
      <c r="C224" s="41" t="s">
        <v>425</v>
      </c>
      <c r="D224" s="44"/>
      <c r="E224" s="44"/>
      <c r="F224" s="56">
        <f t="shared" si="0"/>
        <v>0</v>
      </c>
    </row>
    <row r="225" spans="1:6">
      <c r="A225" s="33">
        <v>225</v>
      </c>
      <c r="B225" s="29" t="s">
        <v>426</v>
      </c>
      <c r="C225" s="42" t="s">
        <v>427</v>
      </c>
      <c r="D225" s="37">
        <v>2500</v>
      </c>
      <c r="E225" s="37">
        <v>2500</v>
      </c>
      <c r="F225" s="32">
        <f t="shared" si="0"/>
        <v>5000</v>
      </c>
    </row>
    <row r="226" spans="1:6">
      <c r="A226" s="28">
        <v>226</v>
      </c>
      <c r="B226" s="29" t="s">
        <v>428</v>
      </c>
      <c r="C226" s="41" t="s">
        <v>429</v>
      </c>
      <c r="D226" s="31">
        <v>37500</v>
      </c>
      <c r="E226" s="31">
        <v>37500</v>
      </c>
      <c r="F226" s="32">
        <f t="shared" si="0"/>
        <v>75000</v>
      </c>
    </row>
    <row r="227" spans="1:6">
      <c r="A227" s="33">
        <v>227</v>
      </c>
      <c r="B227" s="29" t="s">
        <v>430</v>
      </c>
      <c r="C227" s="42" t="s">
        <v>431</v>
      </c>
      <c r="D227" s="35">
        <v>10</v>
      </c>
      <c r="E227" s="35">
        <v>10</v>
      </c>
      <c r="F227" s="56">
        <f t="shared" si="0"/>
        <v>20</v>
      </c>
    </row>
    <row r="228" spans="1:6">
      <c r="A228" s="28">
        <v>228</v>
      </c>
      <c r="B228" s="29" t="s">
        <v>432</v>
      </c>
      <c r="C228" s="41" t="s">
        <v>433</v>
      </c>
      <c r="D228" s="31">
        <v>1000</v>
      </c>
      <c r="E228" s="31">
        <v>1000</v>
      </c>
      <c r="F228" s="32">
        <f t="shared" si="0"/>
        <v>2000</v>
      </c>
    </row>
    <row r="229" spans="1:6">
      <c r="A229" s="33">
        <v>230</v>
      </c>
      <c r="B229" s="29" t="s">
        <v>434</v>
      </c>
      <c r="C229" s="42" t="s">
        <v>435</v>
      </c>
      <c r="D229" s="37">
        <v>4000</v>
      </c>
      <c r="E229" s="37">
        <v>4000</v>
      </c>
      <c r="F229" s="32">
        <f t="shared" si="0"/>
        <v>8000</v>
      </c>
    </row>
    <row r="230" spans="1:6">
      <c r="A230" s="28">
        <v>231</v>
      </c>
      <c r="B230" s="29" t="s">
        <v>436</v>
      </c>
      <c r="C230" s="41" t="s">
        <v>437</v>
      </c>
      <c r="D230" s="36">
        <v>150</v>
      </c>
      <c r="E230" s="36">
        <v>150</v>
      </c>
      <c r="F230" s="56">
        <f t="shared" si="0"/>
        <v>300</v>
      </c>
    </row>
    <row r="231" spans="1:6">
      <c r="A231" s="33">
        <v>232</v>
      </c>
      <c r="B231" s="29" t="s">
        <v>438</v>
      </c>
      <c r="C231" s="42" t="s">
        <v>439</v>
      </c>
      <c r="D231" s="35">
        <v>200</v>
      </c>
      <c r="E231" s="35">
        <v>200</v>
      </c>
      <c r="F231" s="56">
        <f t="shared" si="0"/>
        <v>400</v>
      </c>
    </row>
    <row r="232" spans="1:6">
      <c r="A232" s="28">
        <v>233</v>
      </c>
      <c r="B232" s="29" t="s">
        <v>440</v>
      </c>
      <c r="C232" s="41" t="s">
        <v>441</v>
      </c>
      <c r="D232" s="31">
        <v>3000</v>
      </c>
      <c r="E232" s="31">
        <v>3000</v>
      </c>
      <c r="F232" s="32">
        <f t="shared" si="0"/>
        <v>6000</v>
      </c>
    </row>
    <row r="233" spans="1:6">
      <c r="A233" s="33">
        <v>234</v>
      </c>
      <c r="B233" s="29" t="s">
        <v>442</v>
      </c>
      <c r="C233" s="42" t="s">
        <v>443</v>
      </c>
      <c r="D233" s="37">
        <v>8000</v>
      </c>
      <c r="E233" s="37">
        <v>8000</v>
      </c>
      <c r="F233" s="32">
        <f t="shared" si="0"/>
        <v>16000</v>
      </c>
    </row>
    <row r="234" spans="1:6">
      <c r="A234" s="28">
        <v>235</v>
      </c>
      <c r="B234" s="29" t="s">
        <v>444</v>
      </c>
      <c r="C234" s="41" t="s">
        <v>445</v>
      </c>
      <c r="D234" s="31">
        <v>7500</v>
      </c>
      <c r="E234" s="31">
        <v>7500</v>
      </c>
      <c r="F234" s="32">
        <f t="shared" si="0"/>
        <v>15000</v>
      </c>
    </row>
    <row r="235" spans="1:6">
      <c r="A235" s="33">
        <v>236</v>
      </c>
      <c r="B235" s="29" t="s">
        <v>446</v>
      </c>
      <c r="C235" s="42" t="s">
        <v>447</v>
      </c>
      <c r="D235" s="37">
        <v>3000</v>
      </c>
      <c r="E235" s="37">
        <v>3000</v>
      </c>
      <c r="F235" s="32">
        <f t="shared" si="0"/>
        <v>6000</v>
      </c>
    </row>
    <row r="236" spans="1:6">
      <c r="A236" s="28">
        <v>237</v>
      </c>
      <c r="B236" s="29" t="s">
        <v>448</v>
      </c>
      <c r="C236" s="41" t="s">
        <v>449</v>
      </c>
      <c r="D236" s="31">
        <v>3000</v>
      </c>
      <c r="E236" s="31">
        <v>3000</v>
      </c>
      <c r="F236" s="32">
        <f t="shared" si="0"/>
        <v>6000</v>
      </c>
    </row>
    <row r="237" spans="1:6">
      <c r="A237" s="33">
        <v>238</v>
      </c>
      <c r="B237" s="29" t="s">
        <v>450</v>
      </c>
      <c r="C237" s="42" t="s">
        <v>451</v>
      </c>
      <c r="D237" s="43"/>
      <c r="E237" s="43"/>
      <c r="F237" s="56">
        <f t="shared" si="0"/>
        <v>0</v>
      </c>
    </row>
    <row r="238" spans="1:6">
      <c r="A238" s="28">
        <v>240</v>
      </c>
      <c r="B238" s="29" t="s">
        <v>452</v>
      </c>
      <c r="C238" s="41" t="s">
        <v>453</v>
      </c>
      <c r="D238" s="44"/>
      <c r="E238" s="44"/>
      <c r="F238" s="56">
        <f t="shared" si="0"/>
        <v>0</v>
      </c>
    </row>
    <row r="239" spans="1:6">
      <c r="A239" s="33">
        <v>243</v>
      </c>
      <c r="B239" s="29" t="s">
        <v>454</v>
      </c>
      <c r="C239" s="42" t="s">
        <v>455</v>
      </c>
      <c r="D239" s="43"/>
      <c r="E239" s="43"/>
      <c r="F239" s="56">
        <f t="shared" si="0"/>
        <v>0</v>
      </c>
    </row>
    <row r="240" spans="1:6">
      <c r="A240" s="28">
        <v>244</v>
      </c>
      <c r="B240" s="29" t="s">
        <v>456</v>
      </c>
      <c r="C240" s="41" t="s">
        <v>457</v>
      </c>
      <c r="D240" s="44"/>
      <c r="E240" s="44"/>
      <c r="F240" s="56">
        <f t="shared" si="0"/>
        <v>0</v>
      </c>
    </row>
    <row r="241" spans="1:6">
      <c r="A241" s="33">
        <v>245</v>
      </c>
      <c r="B241" s="29" t="s">
        <v>458</v>
      </c>
      <c r="C241" s="42" t="s">
        <v>459</v>
      </c>
      <c r="D241" s="43"/>
      <c r="E241" s="43"/>
      <c r="F241" s="56">
        <f t="shared" si="0"/>
        <v>0</v>
      </c>
    </row>
    <row r="242" spans="1:6">
      <c r="A242" s="28">
        <v>246</v>
      </c>
      <c r="B242" s="29" t="s">
        <v>460</v>
      </c>
      <c r="C242" s="41" t="s">
        <v>461</v>
      </c>
      <c r="D242" s="44"/>
      <c r="E242" s="44"/>
      <c r="F242" s="56">
        <f t="shared" si="0"/>
        <v>0</v>
      </c>
    </row>
    <row r="243" spans="1:6">
      <c r="A243" s="33">
        <v>247</v>
      </c>
      <c r="B243" s="29" t="s">
        <v>462</v>
      </c>
      <c r="C243" s="42" t="s">
        <v>463</v>
      </c>
      <c r="D243" s="43"/>
      <c r="E243" s="43"/>
      <c r="F243" s="56">
        <f t="shared" si="0"/>
        <v>0</v>
      </c>
    </row>
    <row r="244" spans="1:6">
      <c r="A244" s="28">
        <v>249</v>
      </c>
      <c r="B244" s="29" t="s">
        <v>464</v>
      </c>
      <c r="C244" s="41" t="s">
        <v>465</v>
      </c>
      <c r="D244" s="44"/>
      <c r="E244" s="44"/>
      <c r="F244" s="56">
        <f t="shared" si="0"/>
        <v>0</v>
      </c>
    </row>
    <row r="245" spans="1:6">
      <c r="A245" s="33">
        <v>250</v>
      </c>
      <c r="B245" s="29" t="s">
        <v>466</v>
      </c>
      <c r="C245" s="42" t="s">
        <v>467</v>
      </c>
      <c r="D245" s="43"/>
      <c r="E245" s="43"/>
      <c r="F245" s="56">
        <f t="shared" si="0"/>
        <v>0</v>
      </c>
    </row>
    <row r="246" spans="1:6">
      <c r="A246" s="28">
        <v>251</v>
      </c>
      <c r="B246" s="29" t="s">
        <v>468</v>
      </c>
      <c r="C246" s="41" t="s">
        <v>469</v>
      </c>
      <c r="D246" s="44"/>
      <c r="E246" s="44"/>
      <c r="F246" s="56">
        <f t="shared" si="0"/>
        <v>0</v>
      </c>
    </row>
    <row r="247" spans="1:6">
      <c r="A247" s="33">
        <v>252</v>
      </c>
      <c r="B247" s="29" t="s">
        <v>470</v>
      </c>
      <c r="C247" s="42" t="s">
        <v>471</v>
      </c>
      <c r="D247" s="43"/>
      <c r="E247" s="43"/>
      <c r="F247" s="56">
        <f t="shared" si="0"/>
        <v>0</v>
      </c>
    </row>
    <row r="248" spans="1:6">
      <c r="A248" s="28">
        <v>253</v>
      </c>
      <c r="B248" s="29" t="s">
        <v>472</v>
      </c>
      <c r="C248" s="41" t="s">
        <v>473</v>
      </c>
      <c r="D248" s="44"/>
      <c r="E248" s="44"/>
      <c r="F248" s="56">
        <f t="shared" si="0"/>
        <v>0</v>
      </c>
    </row>
    <row r="249" spans="1:6">
      <c r="A249" s="33">
        <v>254</v>
      </c>
      <c r="B249" s="29" t="s">
        <v>474</v>
      </c>
      <c r="C249" s="42" t="s">
        <v>475</v>
      </c>
      <c r="D249" s="43"/>
      <c r="E249" s="43"/>
      <c r="F249" s="56">
        <f t="shared" si="0"/>
        <v>0</v>
      </c>
    </row>
    <row r="250" spans="1:6">
      <c r="A250" s="28">
        <v>255</v>
      </c>
      <c r="B250" s="29" t="s">
        <v>476</v>
      </c>
      <c r="C250" s="41" t="s">
        <v>477</v>
      </c>
      <c r="D250" s="44"/>
      <c r="E250" s="44"/>
      <c r="F250" s="56">
        <f t="shared" si="0"/>
        <v>0</v>
      </c>
    </row>
    <row r="251" spans="1:6">
      <c r="A251" s="33">
        <v>257</v>
      </c>
      <c r="B251" s="29" t="s">
        <v>478</v>
      </c>
      <c r="C251" s="42" t="s">
        <v>479</v>
      </c>
      <c r="D251" s="43"/>
      <c r="E251" s="43"/>
      <c r="F251" s="56">
        <f t="shared" si="0"/>
        <v>0</v>
      </c>
    </row>
    <row r="252" spans="1:6">
      <c r="A252" s="28">
        <v>258</v>
      </c>
      <c r="B252" s="29" t="s">
        <v>480</v>
      </c>
      <c r="C252" s="41" t="s">
        <v>481</v>
      </c>
      <c r="D252" s="44"/>
      <c r="E252" s="44"/>
      <c r="F252" s="56">
        <f t="shared" si="0"/>
        <v>0</v>
      </c>
    </row>
    <row r="253" spans="1:6">
      <c r="A253" s="33">
        <v>259</v>
      </c>
      <c r="B253" s="29" t="s">
        <v>482</v>
      </c>
      <c r="C253" s="42" t="s">
        <v>483</v>
      </c>
      <c r="D253" s="35">
        <v>500</v>
      </c>
      <c r="E253" s="35">
        <v>500</v>
      </c>
      <c r="F253" s="56">
        <f t="shared" si="0"/>
        <v>1000</v>
      </c>
    </row>
    <row r="254" spans="1:6">
      <c r="A254" s="28">
        <v>260</v>
      </c>
      <c r="B254" s="29" t="s">
        <v>484</v>
      </c>
      <c r="C254" s="41" t="s">
        <v>485</v>
      </c>
      <c r="D254" s="44"/>
      <c r="E254" s="44"/>
      <c r="F254" s="56">
        <f t="shared" si="0"/>
        <v>0</v>
      </c>
    </row>
    <row r="255" spans="1:6">
      <c r="A255" s="33">
        <v>261</v>
      </c>
      <c r="B255" s="29" t="s">
        <v>486</v>
      </c>
      <c r="C255" s="42" t="s">
        <v>487</v>
      </c>
      <c r="D255" s="43"/>
      <c r="E255" s="43"/>
      <c r="F255" s="56">
        <f t="shared" si="0"/>
        <v>0</v>
      </c>
    </row>
    <row r="256" spans="1:6">
      <c r="A256" s="111" t="s">
        <v>488</v>
      </c>
      <c r="B256" s="104"/>
      <c r="C256" s="105"/>
      <c r="D256" s="32">
        <f t="shared" ref="D256:F256" si="1">SUM(D18:D255)</f>
        <v>288070</v>
      </c>
      <c r="E256" s="32">
        <f t="shared" si="1"/>
        <v>289070</v>
      </c>
      <c r="F256" s="32">
        <f t="shared" si="1"/>
        <v>577140</v>
      </c>
    </row>
  </sheetData>
  <mergeCells count="9">
    <mergeCell ref="A15:B15"/>
    <mergeCell ref="A256:C256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JUNIO Y JULIO 2023 - MONODROGAS</vt:lpstr>
      <vt:lpstr>Dcción. Adultos Mayores</vt:lpstr>
      <vt:lpstr>H. Scaravelli</vt:lpstr>
      <vt:lpstr>H. Enfermeros Argentinos</vt:lpstr>
      <vt:lpstr>H. Central Internados</vt:lpstr>
      <vt:lpstr>Droguería Ministerio</vt:lpstr>
      <vt:lpstr>H. El Sauce</vt:lpstr>
      <vt:lpstr>INCLUIR SALUD</vt:lpstr>
      <vt:lpstr>H. Pereyra</vt:lpstr>
      <vt:lpstr>H. Tagarelli </vt:lpstr>
      <vt:lpstr>H. Saporitti</vt:lpstr>
      <vt:lpstr>DGP</vt:lpstr>
      <vt:lpstr>H. Notti</vt:lpstr>
      <vt:lpstr>H. Paroissien</vt:lpstr>
      <vt:lpstr>Serv. Penintenciario</vt:lpstr>
      <vt:lpstr>H. Schestakow</vt:lpstr>
      <vt:lpstr>H. Perrupato</vt:lpstr>
      <vt:lpstr>H. Gral LH</vt:lpstr>
      <vt:lpstr>H. Lagomaggiore</vt:lpstr>
      <vt:lpstr>H. Central</vt:lpstr>
      <vt:lpstr>Hosp. Malargue</vt:lpstr>
      <vt:lpstr>DRPJ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Roberto Cabaña</cp:lastModifiedBy>
  <dcterms:created xsi:type="dcterms:W3CDTF">2000-04-06T12:53:28Z</dcterms:created>
  <dcterms:modified xsi:type="dcterms:W3CDTF">2023-05-23T12:38:05Z</dcterms:modified>
</cp:coreProperties>
</file>