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15180" windowHeight="7680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8" i="1" l="1"/>
  <c r="G12" i="1" l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<sst xmlns="http://schemas.openxmlformats.org/spreadsheetml/2006/main" count="147" uniqueCount="119">
  <si>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</si>
  <si>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</si>
  <si>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</si>
  <si>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</si>
  <si>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</si>
  <si>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</si>
  <si>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</si>
  <si>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</si>
  <si>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</si>
  <si>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</si>
  <si>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</si>
  <si>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</si>
  <si>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</si>
  <si>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</si>
  <si>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</si>
  <si>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</si>
  <si>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</si>
  <si>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</si>
  <si>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</si>
  <si>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</si>
  <si>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https://www.ajequipamientossrl.com.ar/product/1382406/3320-silla-escolar-antigolpe-nro-4</t>
  </si>
  <si>
    <t>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</si>
  <si>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</si>
  <si>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</si>
  <si>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</si>
  <si>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</t>
  </si>
  <si>
    <t>Piccolo 120*60</t>
  </si>
  <si>
    <t>SILLA ESCOLAR PRIMER GRADO</t>
  </si>
  <si>
    <t>https://articulo.mercadolibre.com.ar/MLA-1119112674-silla-primer-grado-antigolpe-escolar-zona-norte-_JM#position=1&amp;search_layout=stack&amp;type=item&amp;tracking_id=796879bc-464e-49b7-8fa9-f30fdba61638</t>
  </si>
  <si>
    <t>https://articulo.mercadolibre.com.ar/MLA-1118425982-silla-escolar-primer-grado-35cm-reforzada-zona-norte-_JM#position=3&amp;search_layout=stack&amp;type=item&amp;tracking_id=9cc4ee9e-d945-4e3b-bd61-e9a8fa9de85c</t>
  </si>
  <si>
    <t>710020049.1</t>
  </si>
  <si>
    <t>ARMARIOS ESCOLARES</t>
  </si>
  <si>
    <t>https://articulo.mercadolibre.com.ar/MLA-740304230-armario-escolar-zona-norte-2-puertas-180mx09mx045m-_JM#position=2&amp;search_layout=stack&amp;type=item&amp;tracking_id=69a11519-e073-4821-9576-5a9d5b2af2b8</t>
  </si>
  <si>
    <t>https://metalurgicaegv.com.ar/index.php/producto/armario-puertas-batientes/</t>
  </si>
  <si>
    <t>710020188.1</t>
  </si>
  <si>
    <t>ESCRITORIO DOCENTE</t>
  </si>
  <si>
    <t>https://articulo.mercadolibre.com.ar/MLA-841773527-pupitre-docente-_JM#position=12&amp;search_layout=stack&amp;type=item&amp;tracking_id=60961456-3959-4d3a-8ea2-1e35aaacb903</t>
  </si>
  <si>
    <t>SILLAS ESCOLAR DOCENTE</t>
  </si>
  <si>
    <t>https://www.mercadolibre.com.ar/silla-de-escritorio-baires4-fija-pvc-apilable-negra/p/MLA15782319?pdp_filters=category:MLA30994#searchVariation=MLA15782319&amp;position=2&amp;search_layout=grid&amp;type=product&amp;tracking_id=41654a1c-0b9b-4d55-8575-24e7f3eafb97</t>
  </si>
  <si>
    <t>https://www.mobilarg.com/MLA-780583117-silla-fija-4-patas-de-oficina-sala-espera-tapizada-apilable-_JM?variation=175239711503&amp;gclid=CjwKCAiAqaWdBhAvEiwAGAQlto34UX66rkYWYliVvOqXyo6LodikN0CvgVT50ODCy_yLiMjEuGRe_RoCQtYQAvD_BwE</t>
  </si>
  <si>
    <t>710020132.1</t>
  </si>
  <si>
    <t>MESÓN COMEDOR ESCOLAR</t>
  </si>
  <si>
    <t>https://articulo.mercadolibre.com.ar/MLA-901541101-mesa-tablon-caballete-200x80-pino-macizo-quincho-ohventas-_JM#position=2&amp;search_layout=grid&amp;type=item&amp;tracking_id=54c5ee22-a58e-43cc-bb6a-d1c689cbe3d5</t>
  </si>
  <si>
    <t>https://articulo.mercadolibre.com.ar/MLA-1145984560-mesa-tablon-caballete-120x80-pino-macizo-quincho-ohventas-_JM#position=7&amp;search_layout=grid&amp;type=item&amp;tracking_id=1c5f74b3-c406-48c2-8c40-b78fefc1c74d</t>
  </si>
  <si>
    <t>Los caballetes no son los que aparecen en imagen en Anexo</t>
  </si>
  <si>
    <t>710030018.1</t>
  </si>
  <si>
    <t>BANCOS LARGOS PARA MESÓN ESCOLAR</t>
  </si>
  <si>
    <t>https://articulo.mercadolibre.com.ar/MLA-739585414-banco-comedores-escolares-200m-x-030m-_JM#position=6&amp;search_layout=stack&amp;type=item&amp;tracking_id=e4e1a8f7-a4c8-4ed5-b81e-dc1159b57234</t>
  </si>
  <si>
    <t>https://articulo.mercadolibre.com.ar/MLA-1118705361-banco-para-comedores-escolares-200m-x-030m-_JM#position=5&amp;search_layout=stack&amp;type=item&amp;tracking_id=e4e1a8f7-a4c8-4ed5-b81e-dc1159b57234</t>
  </si>
  <si>
    <t>PUPITRE TIPO UNIVERSITARIO</t>
  </si>
  <si>
    <t>https://articulo.mercadolibre.com.ar/MLA-1118477710-silla-formica-universitaria-pupitre-fijo-zona-norte-_JM#position=6&amp;search_layout=stack&amp;type=item&amp;tracking_id=125405a5-1978-4a58-87fc-9d997b7871c2</t>
  </si>
  <si>
    <t>750140060.8</t>
  </si>
  <si>
    <t>PIZARRONES</t>
  </si>
  <si>
    <t>https://pizarrasblancas.com.ar/producto/pizarra-blanca-liviana-120x150cm/</t>
  </si>
  <si>
    <t>Son de distinto tamaño al solicitado</t>
  </si>
  <si>
    <t>720080102.3</t>
  </si>
  <si>
    <t>HORNO PIZZERO</t>
  </si>
  <si>
    <t>COCINA A GAS INDUSTRIAL</t>
  </si>
  <si>
    <t>ANAFE INDUSTRIAL</t>
  </si>
  <si>
    <t>https://articulo.mercadolibre.com.ar/MLA-842592480-anafe-4-hornallas-sol-real-631-acero-inoxidable-_JM#position=26&amp;search_layout=stack&amp;type=item&amp;tracking_id=d6ba5ec2-e6a6-47ea-b5b2-e22ed1f9a4b5</t>
  </si>
  <si>
    <t>COCINA A GAS</t>
  </si>
  <si>
    <t>420010083.47</t>
  </si>
  <si>
    <t>MATAFUEGO ABC 5KG</t>
  </si>
  <si>
    <t>MATAFUEGO ABC 10KG</t>
  </si>
  <si>
    <t>https://articulo.mercadolibre.com.ar/MLA-1171714017-matafuego-abc-10kg-_JM?searchVariation=175287491137#searchVariation=175287491137&amp;position=2&amp;search_layout=stack&amp;type=item&amp;tracking_id=293adbd2-98c6-47d4-a4b9-e2bcdf7a26a4</t>
  </si>
  <si>
    <t>430010077.1</t>
  </si>
  <si>
    <t>BOMBAS CENTRIFUGAS MONOBLOCK</t>
  </si>
  <si>
    <t>https://www.fravega.com/p/bomba-centrifuga-de-agua-1-hp-monofasica-lusqtoff-cpm158-990017659/?gclid=CjwKCAiAqaWdBhAvEiwAGAQltsqgqMc6ZT0ZrulziR5BOC2PTE6XnU_uASRNkOU9LynWjloX3Ccu_hoCRUEQAvD_BwE&amp;gclsrc=aw.ds</t>
  </si>
  <si>
    <t>https://www.easy.com.ar/bomba-centrifuga-1-1-2hp-cpm-180-pluviu/p?idsku=1012714&amp;gclid=CjwKCAiAqaWdBhAvEiwAGAQltkO1zXD-wjJ9_2OITrj7H330knGzjvai7O4PINeSp2M8bCUd-iuxuxoCr9wQAvD_BwE&amp;gclsrc=aw.ds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</si>
  <si>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</si>
  <si>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</si>
  <si>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</si>
  <si>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</si>
  <si>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https://articulo.mercadolibre.com.ar/MLA-784509530-calefactor-emege-3000-cal-sin-salida-3130-euro-multigas-gris-_JM#position=10&amp;search_layout=stack&amp;type=item&amp;tracking_id=deaf4210-e558-4d90-a9e3-b61b41f992ad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</si>
  <si>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</si>
  <si>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</si>
  <si>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https://www.megatone.net/producto/calefactor-tiro-balanceado-bigas-5000-kcal-eba5s-longvie_CAL0155LON/?gclid=CjwKCAiAqaWdBhAvEiwAGAQltmdfHgmmIyMiSlX7CHwVhvWGJLSAayhpqnl8zHZS8oZbkOSTw2JaJxoCAJQQAvD_BwE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</si>
  <si>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</si>
  <si>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</si>
  <si>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</si>
  <si>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</si>
  <si>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</si>
  <si>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https://www.musimundo.com/electrohogar/lavarropas/lavarropas-automatico-drean-next-7-10-eco-7-blanco/p/00198078?gclid=CjwKCAiAqaWdBhAvEiwAGAQltj7G0mbW_E_b4dm51R2QHNEULVzvTkms2stXJmlTGn1__OikRLqV0xoCj6UQAvD_BwE</t>
  </si>
  <si>
    <t>https://www.fravega.com/p/lavarropas-carga-frontal-inverter-drean-10kg-1200-rpm-next-10-12-p-170803/?gclid=CjwKCAiAleOeBhBdEiwAfgmXfxdZRCGNRVjcPMuojf_kgjWOA2SDciviYpmkp6WXCFlyGOG8lnflRBoCvXcQAvD_BwE&amp;gclsrc=aw.ds</t>
  </si>
  <si>
    <t>https://articulo.mercadolibre.com.ar/MLA-741004692-pupitre-bipersonal-antigolpe-escolar-_JM?matt_tool=38087446&amp;utm_source=google_shopping&amp;utm_medium=organic</t>
  </si>
  <si>
    <t>https://fusion.mercadoshops.com.ar/MLA-1340761627-pupitre-antigolpe-bipersonal-fabricante-directo-_JM#position=6&amp;search_layout=grid&amp;type=item&amp;tracking_id=f55f3e8f-7229-4635-8ebb-f4fb14128c6f</t>
  </si>
  <si>
    <t>https://fusion.mercadoshops.com.ar/MLA-841773527-pupitre-docente-_JM#position=11&amp;search_layout=grid&amp;type=item&amp;tracking_id=f55f3e8f-7229-4635-8ebb-f4fb14128c6f</t>
  </si>
  <si>
    <t>.</t>
  </si>
  <si>
    <t>https://www.bringeri.com.ar/horno-morelli-saho-okashi-h-12-gn-c-valvula/p?idsku=73915034&amp;gclid=CjwKCAjwov6hBhBsEiwAvrvN6JSJTX20SQoUGLPhfGqUiqbdgjFaOjvexLKV9FEUby8Tpzk8YP152RoCN6UQAvD_BwE</t>
  </si>
  <si>
    <t>https://www.electroyhogar.com.ar/MLA-1125748766-cocina-industrial-saho-jitaku-grill-820-puerta-visor-plancha-_JM?variation=174267815265</t>
  </si>
  <si>
    <t>https://www.fravega.com/p/cocina-morelli-fvg-820-acero-inoxidable-100711/?gclid=CjwKCAjwov6hBhBsEiwAvrvN6Es7gLk2YW99_VnnsTIvnXx0d5GoSiRLD1J-1RwaXhc9NOC4JFkBXRoC44AQAvD_BwE&amp;gclsrc=aw.ds</t>
  </si>
  <si>
    <t>https://www.naldo.com.ar/GENERAL/ELECTRODOMESTICOS/Cocinas-y-Hornos/Cocinas/COCINA-MIHURA-82-CM/p/206266?gclid=CjwKCAjwov6hBhBsEiwAvrvN6FB2BKfTQJMENaKv2RBL-iGZjWtuTg0Z_l91BDiHUm6VRrjZhcUauhoCuksQAvD_BwE</t>
  </si>
  <si>
    <t>https://www.mercadolibre.com.ar/cocina-florencia-recta-5517f-gas-natural-4-hornallas-negra-puerta-con-visor-65l/p/MLA6067514#reco_item_pos=0&amp;reco_backend=univb-vip&amp;reco_backend_type=low_level&amp;reco_client=vip-v2p&amp;reco_id=07ca37ad-3666-4f4a-a871-7233fc0e33b4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</si>
  <si>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</si>
  <si>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</si>
  <si>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https://articulo.mercadolibre.com.ar/MLA-778465419-matafuego-5kg-nuevo-abc-con-iram-c-tarjeta-soporte-chapa-_JM#reco_item_pos=3&amp;reco_backend=univb-vip&amp;reco_backend_type=low_level&amp;reco_client=vip-v2p&amp;reco_id=aaae69fb-3fbe-4bed-a220-4ebb98d76b24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</si>
  <si>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</si>
  <si>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https://www.matafuegosbiston.com.ar/productos/matafuegos-georgia-polvo-abc-x-10-kg/</t>
  </si>
  <si>
    <t>https://www.matafuegosbiston.com.ar/productos/matafuego-x-5-kg-polvo-abc-odps-habilitante/</t>
  </si>
  <si>
    <t>https://extincenter.com/productos/polvo-abc-5kg/</t>
  </si>
  <si>
    <t>https://www.grupooxicas.com/equipos-extintores/68-matafuego-abc-x-10-kg-reglamentario.html</t>
  </si>
  <si>
    <t>https://www.fravega.com/p/heladera-briket-bk2f-1610-r3-blanca-con-freezer-326l-20032279/</t>
  </si>
  <si>
    <t>https://gammahogar.com.ar/productos/heladera-briket-326-lts-bk-2f-1610-r3/</t>
  </si>
  <si>
    <t>FECHA DE APERTURA C.M.: -  PRECIOS  DE MERCADO TOMADOS DURANTE JUNIO 2023</t>
  </si>
  <si>
    <t>https://articulo.mercadolibre.com.ar/MLA-866684017-unico-pupitre-banco-escolar-doble-con-division-_JM?matt_tool=38087446&amp;utm_source=google_shopping&amp;utm_medium=organic</t>
  </si>
  <si>
    <t>https://articulo.mercadolibre.com.ar/MLA-882095563-silla-escolar-_JM?matt_tool=38087446&amp;utm_source=google_shopping&amp;utm_medium=organic</t>
  </si>
  <si>
    <t>https://articulo.mercadolibre.com.ar/MLA-1118482845-silla-escolar-colegios-reforzada-altura-45cm-zona-norte-_JM?matt_tool=39409270&amp;matt_word=&amp;matt_source=google&amp;matt_campaign_id=19547789274&amp;matt_ad_group_id=153643012028&amp;matt_match_type=&amp;matt_network=g&amp;matt_device=c&amp;matt_creative=644689274627&amp;matt_keyword=&amp;matt_ad_position=&amp;matt_ad_type=pla&amp;matt_merchant_id=741176028&amp;matt_product_id=MLA1118482845&amp;matt_product_partition_id=1942902300652&amp;matt_target_id=aud-1967389572605:pla-1942902300652&amp;gclid=CjwKCAjwhdWkBhBZEiwA1ibLmLZPJA9hE7JDh2_CXjGfVQOFuv3jHFvYYWipus0ChzpaR_aAj6NZIhoCKzAQAvD_BwE</t>
  </si>
  <si>
    <t>https://www.tiendamercadoestanterias.com.ar/MLA-783557465-armario-metalico-80-cm-con-2-puertas-batientes-y-3-estantes-_JM?utm_medium=cpc&amp;utm_campaign=darwin_ss&amp;variation=178572422787&amp;utm_source=google&amp;gclid=CjwKCAjwhdWkBhBZEiwA1ibLmH1UUPBgxLxeJhc_wsbgsXUlgsjoIcXUevFuKdBgHyMdlAz_6-GzlhoCXqAQAvD_BwE</t>
  </si>
  <si>
    <t>https://articulo.mercadolibre.com.ar/MLA-918667960-pupitre-unipersonal-mesa-pupitre-escolar-somos-fabrica-_JM?matt_tool=38087446&amp;utm_source=google_shopping&amp;utm_medium=organic</t>
  </si>
  <si>
    <t>https://articulo.mercadolibre.com.ar/MLA-816528781-mesa-comedores-escolares-150m-x-080m-reforzada-zona-norte-_JM?matt_tool=38087446&amp;utm_source=google_shopping&amp;utm_medium=organic</t>
  </si>
  <si>
    <t>https://articulo.mercadolibre.com.ar/MLA-1147580343-banco-de-2-metros-_JM?matt_tool=38087446&amp;utm_source=google_shopping&amp;utm_medium=organic</t>
  </si>
  <si>
    <t>https://www.naldo.com.ar/GENERAL/ELECTRODOMESTICOS/Cocinas-y-Hornos/Hornos/HORNO-MORELLI-NOVA-H12-INOX-12-MOLDES/p/201821?gclid=CjwKCAjwhdWkBhBZEiwA1ibLmK2gSPsS9ENiKaR09ikMBAT9RUsRQXfFn3aCJdpFRszqyNl7FBVCvRoCR-EQAvD_BwE</t>
  </si>
  <si>
    <t>https://www.musimundo.com/electrohogar/cocinas/horno-pastelero-morelli-nova-12-moldes-gas-envasado/p/00510055?gclid=CjwKCAjwhdWkBhBZEiwA1ibLmORsuCDyYKI5a3xyoxbeTuznR4vc7Hdr4DXpAoDET7PUgyea1WZiOxoCzWAQAvD_BwE</t>
  </si>
  <si>
    <t>https://www.musimundo.com/electrohogar/cocinas/anafe-a-gas-morelli-basic-cheff-750-4-h/p/00268006?gclid=CjwKCAjwhdWkBhBZEiwA1ibLmA78pNVOdQwjkczgJhLQ0ZrRXmwbJMJ2PLX2zoyelDZ14tHWZPuQZBoC8xMQAvD_BwE</t>
  </si>
  <si>
    <t>https://articulo.mercadolibre.com.ar/MLA-1105044843-anafe-industrial-morelli-basic-chef-4-hornallas-_JM#position=3&amp;search_layout=stack&amp;type=item&amp;tracking_id=8ea645fe-db2b-4359-989a-95b0e459ea9a</t>
  </si>
  <si>
    <t>https://www.todopizarras.com.ar/productos/pizarra-magnetica-120-x-150-cm/</t>
  </si>
  <si>
    <t>https://papeleriaentrerios.com/producto/pizarra-blanca-galaxia-120x150-51215288</t>
  </si>
  <si>
    <t>https://www.fravega.com/p/heladera-briket-bk2f-1610-r3-blanca-con-freezer-326l-20032279/?gclid=Cj0KCQiAic6eBhCoARIsANlox85qy_i2WzPcKHNUiqvTT2cv98ITj8Tqj1mC1xB8iHJesG7hc1e8eKQaAtG8EALw_wcB&amp;gclsrc=aw.ds</t>
  </si>
  <si>
    <t>https://www.megatone.net/producto/lavarropas-carga-frontal-10kg-1200rpm-inverter-drean_LAV1012DRE/?psc=1&amp;lst=&amp;url=/listado/electrodomesticos/lavado/lavarropas/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</si>
</sst>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9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0" fillId="0" borderId="0" xfId="0" applyFont="1" applyAlignment="1">
      <alignment horizontal="center"/>
    </xf>
    <xf numFmtId="0" fontId="2" fillId="0" borderId="15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/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6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7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8" fillId="0" borderId="18" xfId="0" applyFont="1" applyBorder="1" applyAlignment="1">
      <alignment horizontal="center" vertical="top"/>
    </xf>
    <xf numFmtId="0" fontId="18" fillId="0" borderId="18" xfId="0" applyFont="1" applyBorder="1" applyAlignment="1">
      <alignment horizontal="center"/>
    </xf>
    <xf numFmtId="0" fontId="12" fillId="0" borderId="11" xfId="0" applyFont="1" applyBorder="1" applyAlignment="1"/>
    <xf numFmtId="0" fontId="3" fillId="0" borderId="20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talurgicaegv.com.ar/index.php/producto/armario-puertas-batientes/" TargetMode="External"/><Relationship Id="rId13" Type="http://schemas.openxmlformats.org/officeDocument/2006/relationships/hyperlink" Target="https://articulo.mercadolibre.com.ar/MLA-1145984560-mesa-tablon-caballete-120x80-pino-macizo-quincho-ohventas-_JM" TargetMode="External"/><Relationship Id="rId18" Type="http://schemas.openxmlformats.org/officeDocument/2006/relationships/hyperlink" Target="https://articulo.mercadolibre.com.ar/MLA-842592480-anafe-4-hornallas-sol-real-631-acero-inoxidable-_JM" TargetMode="External"/><Relationship Id="rId26" Type="http://schemas.openxmlformats.org/officeDocument/2006/relationships/hyperlink" Target="https://www.perozzi.com.ar/eskabe-calefactor-5000-kcal-mx-siglo-21-s21-mx5-p-gn.html?gclid=CjwKCAiAqaWdBhAvEiwAGAQltsunFHuixkz-Pd6rBm0_-yIg4hGX0QAAbLar_IF7v4YtbcG4ol7QzRoC5L4QAvD_BwE" TargetMode="External"/><Relationship Id="rId3" Type="http://schemas.openxmlformats.org/officeDocument/2006/relationships/hyperlink" Target="https://www.mobilarg.com/MLA-763814151-mesa-infantil-jardin-maternal-prescolar-piccolo-rossi-78-cm-_JM?variation=31445054954&amp;gclid=CjwKCAiAqaWdBhAvEiwAGAQltnt71di7qXukiYC2WyL3SRPiadhNF8TINpI8bRz0mkev5l2UZBXKjBoCtPoQAvD_BwE" TargetMode="External"/><Relationship Id="rId21" Type="http://schemas.openxmlformats.org/officeDocument/2006/relationships/hyperlink" Target="https://articulo.mercadolibre.com.ar/MLA-605346263-estufa-infrarroja-coppens-3000cal-acero-sin-salida-multigas-_JM" TargetMode="External"/><Relationship Id="rId7" Type="http://schemas.openxmlformats.org/officeDocument/2006/relationships/hyperlink" Target="https://articulo.mercadolibre.com.ar/MLA-740304230-armario-escolar-zona-norte-2-puertas-180mx09mx045m-_JM" TargetMode="External"/><Relationship Id="rId12" Type="http://schemas.openxmlformats.org/officeDocument/2006/relationships/hyperlink" Target="https://articulo.mercadolibre.com.ar/MLA-901541101-mesa-tablon-caballete-200x80-pino-macizo-quincho-ohventas-_JM" TargetMode="External"/><Relationship Id="rId17" Type="http://schemas.openxmlformats.org/officeDocument/2006/relationships/hyperlink" Target="https://pizarrasblancas.com.ar/producto/pizarra-blanca-liviana-120x150cm/" TargetMode="External"/><Relationship Id="rId25" Type="http://schemas.openxmlformats.org/officeDocument/2006/relationships/hyperlink" Target="https://www.megatone.net/producto/calefactor-tiro-balanceado-bigas-5000-kcal-eba5s-longvie_CAL0155LON/?gclid=CjwKCAiAqaWdBhAvEiwAGAQltmdfHgmmIyMiSlX7CHwVhvWGJLSAayhpqnl8zHZS8oZbkOSTw2JaJxoCAJQQAvD_BwE" TargetMode="External"/><Relationship Id="rId2" Type="http://schemas.openxmlformats.org/officeDocument/2006/relationships/hyperlink" Target="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" TargetMode="External"/><Relationship Id="rId16" Type="http://schemas.openxmlformats.org/officeDocument/2006/relationships/hyperlink" Target="https://articulo.mercadolibre.com.ar/MLA-1118477710-silla-formica-universitaria-pupitre-fijo-zona-norte-_JM" TargetMode="External"/><Relationship Id="rId20" Type="http://schemas.openxmlformats.org/officeDocument/2006/relationships/hyperlink" Target="https://www.easy.com.ar/bomba-centrifuga-1-1-2hp-cpm-180-pluviu/p?idsku=1012714&amp;gclid=CjwKCAiAqaWdBhAvEiwAGAQltkO1zXD-wjJ9_2OITrj7H330knGzjvai7O4PINeSp2M8bCUd-iuxuxoCr9wQAvD_BwE&amp;gclsrc=aw.ds" TargetMode="External"/><Relationship Id="rId29" Type="http://schemas.openxmlformats.org/officeDocument/2006/relationships/hyperlink" Target="https://www.megatone.net/producto/lavarropas-carga-frontal-10kg-1200rpm-inverter-drean_LAV1012DRE/?psc=1&amp;lst=&amp;url=/listado/electrodomesticos/lavado/lavarropas/" TargetMode="External"/><Relationship Id="rId1" Type="http://schemas.openxmlformats.org/officeDocument/2006/relationships/hyperlink" Target="https://www.ajequipamientossrl.com.ar/product/1382406/3320-silla-escolar-antigolpe-nro-4" TargetMode="External"/><Relationship Id="rId6" Type="http://schemas.openxmlformats.org/officeDocument/2006/relationships/hyperlink" Target="https://articulo.mercadolibre.com.ar/MLA-1118425982-silla-escolar-primer-grado-35cm-reforzada-zona-norte-_JM" TargetMode="External"/><Relationship Id="rId11" Type="http://schemas.openxmlformats.org/officeDocument/2006/relationships/hyperlink" Target="https://www.mobilarg.com/MLA-780583117-silla-fija-4-patas-de-oficina-sala-espera-tapizada-apilable-_JM?variation=175239711503&amp;gclid=CjwKCAiAqaWdBhAvEiwAGAQlto34UX66rkYWYliVvOqXyo6LodikN0CvgVT50ODCy_yLiMjEuGRe_RoCQtYQAvD_BwE" TargetMode="External"/><Relationship Id="rId24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articulo.mercadolibre.com.ar/MLA-1119112674-silla-primer-grado-antigolpe-escolar-zona-norte-_JM" TargetMode="External"/><Relationship Id="rId15" Type="http://schemas.openxmlformats.org/officeDocument/2006/relationships/hyperlink" Target="https://articulo.mercadolibre.com.ar/MLA-1118705361-banco-para-comedores-escolares-200m-x-030m-_JM" TargetMode="External"/><Relationship Id="rId23" Type="http://schemas.openxmlformats.org/officeDocument/2006/relationships/hyperlink" Target="https://articulo.mercadolibre.com.ar/MLA-784509530-calefactor-emege-3000-cal-sin-salida-3130-euro-multigas-gris-_JM" TargetMode="External"/><Relationship Id="rId28" Type="http://schemas.openxmlformats.org/officeDocument/2006/relationships/hyperlink" Target="https://www.fravega.com/p/heladera-briket-bk2f-1610-r3-blanca-con-freezer-326l-20032279/?gclid=Cj0KCQiAic6eBhCoARIsANlox85qy_i2WzPcKHNUiqvTT2cv98ITj8Tqj1mC1xB8iHJesG7hc1e8eKQaAtG8EALw_wcB&amp;gclsrc=aw.ds" TargetMode="External"/><Relationship Id="rId10" Type="http://schemas.openxmlformats.org/officeDocument/2006/relationships/hyperlink" Target="https://www.mercadolibre.com.ar/silla-de-escritorio-baires4-fija-pvc-apilable-negra/p/MLA15782319?pdp_filters=category:MLA30994" TargetMode="External"/><Relationship Id="rId19" Type="http://schemas.openxmlformats.org/officeDocument/2006/relationships/hyperlink" Target="https://www.fravega.com/p/bomba-centrifuga-de-agua-1-hp-monofasica-lusqtoff-cpm158-990017659/?gclid=CjwKCAiAqaWdBhAvEiwAGAQltsqgqMc6ZT0ZrulziR5BOC2PTE6XnU_uASRNkOU9LynWjloX3Ccu_hoCRUEQAvD_BwE&amp;gclsrc=aw.ds" TargetMode="External"/><Relationship Id="rId31" Type="http://schemas.openxmlformats.org/officeDocument/2006/relationships/hyperlink" Target="https://www.fravega.com/p/lavarropas-carga-frontal-inverter-drean-10kg-1200-rpm-next-10-12-p-170803/?gclid=CjwKCAiAleOeBhBdEiwAfgmXfxdZRCGNRVjcPMuojf_kgjWOA2SDciviYpmkp6WXCFlyGOG8lnflRBoCvXcQAvD_BwE&amp;gclsrc=aw.ds" TargetMode="External"/><Relationship Id="rId4" Type="http://schemas.openxmlformats.org/officeDocument/2006/relationships/hyperlink" Target="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" TargetMode="External"/><Relationship Id="rId9" Type="http://schemas.openxmlformats.org/officeDocument/2006/relationships/hyperlink" Target="https://articulo.mercadolibre.com.ar/MLA-841773527-pupitre-docente-_JM" TargetMode="External"/><Relationship Id="rId14" Type="http://schemas.openxmlformats.org/officeDocument/2006/relationships/hyperlink" Target="https://articulo.mercadolibre.com.ar/MLA-739585414-banco-comedores-escolares-200m-x-030m-_JM" TargetMode="External"/><Relationship Id="rId22" Type="http://schemas.openxmlformats.org/officeDocument/2006/relationships/hyperlink" Target="https://articulo.mercadolibre.com.ar/MLA-710349125-calefactor-infrarrojo-eskabe-siglo-21-3000-cal-multigas-_JM" TargetMode="External"/><Relationship Id="rId27" Type="http://schemas.openxmlformats.org/officeDocument/2006/relationships/hyperlink" Target="https://articulo.mercadolibre.com.ar/MLA-1171714017-matafuego-abc-10kg-_JM?searchVariation=175287491137" TargetMode="External"/><Relationship Id="rId30" Type="http://schemas.openxmlformats.org/officeDocument/2006/relationships/hyperlink" Target="https://www.musimundo.com/electrohogar/lavarropas/lavarropas-automatico-drean-next-7-10-eco-7-blanco/p/00198078?gclid=CjwKCAiAqaWdBhAvEiwAGAQltj7G0mbW_E_b4dm51R2QHNEULVzvTkms2stXJmlTGn1__OikRLqV0xoCj6U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G22" sqref="G22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20.7109375" customWidth="1"/>
    <col min="6" max="6" width="14.5703125" customWidth="1"/>
    <col min="7" max="7" width="12.5703125" customWidth="1"/>
    <col min="8" max="8" width="11.5703125" customWidth="1"/>
    <col min="9" max="9" width="11.85546875" customWidth="1"/>
    <col min="10" max="10" width="11.28515625" customWidth="1"/>
    <col min="11" max="11" width="12.7109375" customWidth="1"/>
    <col min="12" max="12" width="12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5" ht="15" customHeight="1">
      <c r="A4" s="57" t="s">
        <v>103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8" t="s">
        <v>14</v>
      </c>
    </row>
    <row r="7" spans="1:15" ht="60">
      <c r="A7" s="12">
        <v>1</v>
      </c>
      <c r="B7" s="13" t="s">
        <v>15</v>
      </c>
      <c r="C7" s="42" t="s">
        <v>16</v>
      </c>
      <c r="D7" s="14"/>
      <c r="E7" s="15"/>
      <c r="F7" s="16"/>
      <c r="G7" s="17">
        <f>+(H7+J7+L7)/3</f>
        <v>40470</v>
      </c>
      <c r="H7" s="18">
        <v>48951</v>
      </c>
      <c r="I7" s="19" t="s">
        <v>104</v>
      </c>
      <c r="J7" s="18">
        <v>36150</v>
      </c>
      <c r="K7" s="19" t="s">
        <v>85</v>
      </c>
      <c r="L7" s="18">
        <v>36309</v>
      </c>
      <c r="M7" s="45" t="s">
        <v>84</v>
      </c>
      <c r="N7" s="49" t="s">
        <v>17</v>
      </c>
    </row>
    <row r="8" spans="1:15" ht="46.5" customHeight="1">
      <c r="A8" s="12">
        <v>3</v>
      </c>
      <c r="B8" s="20" t="s">
        <v>18</v>
      </c>
      <c r="C8" s="42" t="s">
        <v>19</v>
      </c>
      <c r="D8" s="14"/>
      <c r="E8" s="15"/>
      <c r="F8" s="16"/>
      <c r="G8" s="17">
        <f>+(H8+J8+L8)/3</f>
        <v>15765</v>
      </c>
      <c r="H8" s="18">
        <v>14800</v>
      </c>
      <c r="I8" s="19" t="s">
        <v>20</v>
      </c>
      <c r="J8" s="18">
        <v>16437</v>
      </c>
      <c r="K8" s="19" t="s">
        <v>105</v>
      </c>
      <c r="L8" s="18">
        <v>16058</v>
      </c>
      <c r="M8" s="46" t="s">
        <v>21</v>
      </c>
      <c r="N8" s="50" t="s">
        <v>87</v>
      </c>
    </row>
    <row r="9" spans="1:15" ht="29.25">
      <c r="A9" s="12">
        <v>5</v>
      </c>
      <c r="B9" s="20" t="s">
        <v>22</v>
      </c>
      <c r="C9" s="42" t="s">
        <v>23</v>
      </c>
      <c r="D9" s="14"/>
      <c r="E9" s="15"/>
      <c r="F9" s="16"/>
      <c r="G9" s="17">
        <f>+(H9+J9+L9)/2</f>
        <v>67164.5</v>
      </c>
      <c r="H9" s="18">
        <v>65580</v>
      </c>
      <c r="I9" s="19" t="s">
        <v>24</v>
      </c>
      <c r="J9" s="18">
        <v>68749</v>
      </c>
      <c r="K9" s="21" t="s">
        <v>25</v>
      </c>
      <c r="L9" s="22"/>
      <c r="M9" s="47"/>
      <c r="N9" s="49" t="s">
        <v>26</v>
      </c>
    </row>
    <row r="10" spans="1:15" ht="29.25">
      <c r="A10" s="12">
        <v>7</v>
      </c>
      <c r="B10" s="20" t="s">
        <v>18</v>
      </c>
      <c r="C10" s="42" t="s">
        <v>27</v>
      </c>
      <c r="D10" s="14"/>
      <c r="E10" s="15"/>
      <c r="F10" s="16"/>
      <c r="G10" s="17">
        <f t="shared" ref="G10:G28" si="0">+(H10+J10+L10)/3</f>
        <v>14862.666666666666</v>
      </c>
      <c r="H10" s="18">
        <v>14963</v>
      </c>
      <c r="I10" s="19" t="s">
        <v>28</v>
      </c>
      <c r="J10" s="18">
        <v>13188</v>
      </c>
      <c r="K10" s="19" t="s">
        <v>29</v>
      </c>
      <c r="L10" s="18">
        <v>16437</v>
      </c>
      <c r="M10" s="46" t="s">
        <v>106</v>
      </c>
      <c r="N10" s="51" t="s">
        <v>87</v>
      </c>
    </row>
    <row r="11" spans="1:15" ht="47.25" customHeight="1">
      <c r="A11" s="12">
        <v>9</v>
      </c>
      <c r="B11" s="20" t="s">
        <v>30</v>
      </c>
      <c r="C11" s="42" t="s">
        <v>31</v>
      </c>
      <c r="D11" s="14"/>
      <c r="E11" s="23"/>
      <c r="F11" s="16"/>
      <c r="G11" s="17">
        <f t="shared" si="0"/>
        <v>181301.33333333334</v>
      </c>
      <c r="H11" s="18">
        <v>256716</v>
      </c>
      <c r="I11" s="19" t="s">
        <v>32</v>
      </c>
      <c r="J11" s="18">
        <v>141168</v>
      </c>
      <c r="K11" s="19" t="s">
        <v>107</v>
      </c>
      <c r="L11" s="18">
        <v>146020</v>
      </c>
      <c r="M11" s="46" t="s">
        <v>33</v>
      </c>
      <c r="N11" s="52" t="s">
        <v>87</v>
      </c>
      <c r="O11" s="6"/>
    </row>
    <row r="12" spans="1:15" ht="47.25" customHeight="1">
      <c r="A12" s="12">
        <v>11</v>
      </c>
      <c r="B12" s="20" t="s">
        <v>34</v>
      </c>
      <c r="C12" s="42" t="s">
        <v>35</v>
      </c>
      <c r="D12" s="24"/>
      <c r="E12" s="23"/>
      <c r="F12" s="16"/>
      <c r="G12" s="17">
        <f>+(H12+J12+L12)/3</f>
        <v>47238</v>
      </c>
      <c r="H12" s="18">
        <v>51660</v>
      </c>
      <c r="I12" s="19" t="s">
        <v>36</v>
      </c>
      <c r="J12" s="18">
        <v>38394</v>
      </c>
      <c r="K12" s="21" t="s">
        <v>108</v>
      </c>
      <c r="L12" s="25">
        <v>51660</v>
      </c>
      <c r="M12" s="47" t="s">
        <v>86</v>
      </c>
      <c r="N12" s="52" t="s">
        <v>87</v>
      </c>
      <c r="O12" s="6"/>
    </row>
    <row r="13" spans="1:15" ht="47.25" customHeight="1">
      <c r="A13" s="12">
        <v>13</v>
      </c>
      <c r="B13" s="20" t="s">
        <v>18</v>
      </c>
      <c r="C13" s="42" t="s">
        <v>37</v>
      </c>
      <c r="D13" s="24"/>
      <c r="E13" s="23"/>
      <c r="F13" s="16"/>
      <c r="G13" s="17">
        <f t="shared" si="0"/>
        <v>17755.666666666668</v>
      </c>
      <c r="H13" s="18">
        <v>18140</v>
      </c>
      <c r="I13" s="19" t="s">
        <v>38</v>
      </c>
      <c r="J13" s="18">
        <v>16437</v>
      </c>
      <c r="K13" s="46" t="s">
        <v>106</v>
      </c>
      <c r="L13" s="18">
        <v>18690</v>
      </c>
      <c r="M13" s="46" t="s">
        <v>39</v>
      </c>
      <c r="N13" s="52" t="s">
        <v>87</v>
      </c>
      <c r="O13" s="6"/>
    </row>
    <row r="14" spans="1:15" ht="47.25" customHeight="1">
      <c r="A14" s="12">
        <v>15</v>
      </c>
      <c r="B14" s="26" t="s">
        <v>40</v>
      </c>
      <c r="C14" s="42" t="s">
        <v>41</v>
      </c>
      <c r="D14" s="24"/>
      <c r="E14" s="23"/>
      <c r="F14" s="16"/>
      <c r="G14" s="17">
        <f t="shared" si="0"/>
        <v>35118.333333333336</v>
      </c>
      <c r="H14" s="18">
        <v>19061</v>
      </c>
      <c r="I14" s="19" t="s">
        <v>42</v>
      </c>
      <c r="J14" s="18">
        <v>63944</v>
      </c>
      <c r="K14" s="19" t="s">
        <v>109</v>
      </c>
      <c r="L14" s="18">
        <v>22350</v>
      </c>
      <c r="M14" s="45" t="s">
        <v>43</v>
      </c>
      <c r="N14" s="49" t="s">
        <v>44</v>
      </c>
      <c r="O14" s="6"/>
    </row>
    <row r="15" spans="1:15" ht="30" customHeight="1">
      <c r="A15" s="12">
        <v>17</v>
      </c>
      <c r="B15" s="27" t="s">
        <v>45</v>
      </c>
      <c r="C15" s="42" t="s">
        <v>46</v>
      </c>
      <c r="D15" s="33"/>
      <c r="E15" s="35"/>
      <c r="F15" s="16"/>
      <c r="G15" s="17">
        <f t="shared" si="0"/>
        <v>62758.666666666664</v>
      </c>
      <c r="H15" s="18">
        <v>80286</v>
      </c>
      <c r="I15" s="19" t="s">
        <v>110</v>
      </c>
      <c r="J15" s="18">
        <v>51999</v>
      </c>
      <c r="K15" s="19" t="s">
        <v>47</v>
      </c>
      <c r="L15" s="18">
        <v>55991</v>
      </c>
      <c r="M15" s="46" t="s">
        <v>48</v>
      </c>
      <c r="N15" s="53" t="s">
        <v>87</v>
      </c>
    </row>
    <row r="16" spans="1:15" ht="30" customHeight="1">
      <c r="A16" s="12">
        <v>19</v>
      </c>
      <c r="B16" s="27" t="s">
        <v>15</v>
      </c>
      <c r="C16" s="42" t="s">
        <v>49</v>
      </c>
      <c r="D16" s="24"/>
      <c r="E16" s="23"/>
      <c r="F16" s="16"/>
      <c r="G16" s="17">
        <f t="shared" si="0"/>
        <v>38347.333333333336</v>
      </c>
      <c r="H16" s="18">
        <v>48951</v>
      </c>
      <c r="I16" s="19" t="s">
        <v>104</v>
      </c>
      <c r="J16" s="18">
        <v>29941</v>
      </c>
      <c r="K16" s="19" t="s">
        <v>50</v>
      </c>
      <c r="L16" s="18">
        <v>36150</v>
      </c>
      <c r="M16" s="19" t="s">
        <v>85</v>
      </c>
      <c r="N16" s="53" t="s">
        <v>87</v>
      </c>
    </row>
    <row r="17" spans="1:14" ht="45">
      <c r="A17" s="28">
        <v>21</v>
      </c>
      <c r="B17" s="29" t="s">
        <v>51</v>
      </c>
      <c r="C17" s="42" t="s">
        <v>52</v>
      </c>
      <c r="D17" s="24"/>
      <c r="E17" s="23"/>
      <c r="F17" s="16"/>
      <c r="G17" s="17">
        <f t="shared" si="0"/>
        <v>37531.333333333336</v>
      </c>
      <c r="H17" s="18">
        <v>31543</v>
      </c>
      <c r="I17" s="43" t="s">
        <v>53</v>
      </c>
      <c r="J17" s="18">
        <v>41461</v>
      </c>
      <c r="K17" s="19" t="s">
        <v>116</v>
      </c>
      <c r="L17" s="18">
        <v>39590</v>
      </c>
      <c r="M17" s="45" t="s">
        <v>115</v>
      </c>
      <c r="N17" s="49" t="s">
        <v>54</v>
      </c>
    </row>
    <row r="18" spans="1:14" ht="15.75" customHeight="1">
      <c r="A18" s="30">
        <v>22</v>
      </c>
      <c r="B18" s="31" t="s">
        <v>55</v>
      </c>
      <c r="C18" s="42" t="s">
        <v>56</v>
      </c>
      <c r="D18" s="24"/>
      <c r="E18" s="23"/>
      <c r="F18" s="16"/>
      <c r="G18" s="17">
        <f t="shared" si="0"/>
        <v>206597</v>
      </c>
      <c r="H18" s="18">
        <v>176199</v>
      </c>
      <c r="I18" s="19" t="s">
        <v>111</v>
      </c>
      <c r="J18" s="18">
        <v>152099</v>
      </c>
      <c r="K18" s="19" t="s">
        <v>88</v>
      </c>
      <c r="L18" s="18">
        <v>291493</v>
      </c>
      <c r="M18" s="46" t="s">
        <v>112</v>
      </c>
      <c r="N18" s="53" t="s">
        <v>87</v>
      </c>
    </row>
    <row r="19" spans="1:14" ht="15.75" customHeight="1">
      <c r="A19" s="12">
        <v>23</v>
      </c>
      <c r="B19" s="32" t="s">
        <v>55</v>
      </c>
      <c r="C19" s="42" t="s">
        <v>57</v>
      </c>
      <c r="D19" s="33"/>
      <c r="E19" s="34"/>
      <c r="F19" s="16"/>
      <c r="G19" s="17">
        <f t="shared" si="0"/>
        <v>216132.33333333334</v>
      </c>
      <c r="H19" s="18">
        <v>207299</v>
      </c>
      <c r="I19" s="43" t="s">
        <v>89</v>
      </c>
      <c r="J19" s="18">
        <v>254899</v>
      </c>
      <c r="K19" s="19" t="s">
        <v>90</v>
      </c>
      <c r="L19" s="18">
        <v>186199</v>
      </c>
      <c r="M19" s="46" t="s">
        <v>91</v>
      </c>
      <c r="N19" s="53" t="s">
        <v>87</v>
      </c>
    </row>
    <row r="20" spans="1:14" ht="15.75" customHeight="1">
      <c r="A20" s="28">
        <v>24</v>
      </c>
      <c r="B20" s="29" t="s">
        <v>55</v>
      </c>
      <c r="C20" s="42" t="s">
        <v>58</v>
      </c>
      <c r="D20" s="33"/>
      <c r="E20" s="35"/>
      <c r="F20" s="16"/>
      <c r="G20" s="17">
        <f t="shared" si="0"/>
        <v>142749.66666666666</v>
      </c>
      <c r="H20" s="18">
        <v>131052</v>
      </c>
      <c r="I20" s="19" t="s">
        <v>59</v>
      </c>
      <c r="J20" s="18">
        <v>151798</v>
      </c>
      <c r="K20" s="19" t="s">
        <v>114</v>
      </c>
      <c r="L20" s="36">
        <v>145399</v>
      </c>
      <c r="M20" s="46" t="s">
        <v>113</v>
      </c>
      <c r="N20" s="54" t="s">
        <v>87</v>
      </c>
    </row>
    <row r="21" spans="1:14" ht="15.75" customHeight="1">
      <c r="A21" s="28">
        <v>25</v>
      </c>
      <c r="B21" s="37" t="s">
        <v>55</v>
      </c>
      <c r="C21" s="42" t="s">
        <v>60</v>
      </c>
      <c r="D21" s="33"/>
      <c r="E21" s="34"/>
      <c r="F21" s="16"/>
      <c r="G21" s="17">
        <f t="shared" si="0"/>
        <v>92415.666666666672</v>
      </c>
      <c r="H21" s="18">
        <v>109999</v>
      </c>
      <c r="I21" s="19" t="s">
        <v>92</v>
      </c>
      <c r="J21" s="18">
        <v>92799</v>
      </c>
      <c r="K21" s="19" t="s">
        <v>93</v>
      </c>
      <c r="L21" s="18">
        <v>74449</v>
      </c>
      <c r="M21" s="46" t="s">
        <v>94</v>
      </c>
      <c r="N21" s="54" t="s">
        <v>87</v>
      </c>
    </row>
    <row r="22" spans="1:14" ht="15.75" customHeight="1">
      <c r="A22" s="28">
        <v>26</v>
      </c>
      <c r="B22" s="32" t="s">
        <v>61</v>
      </c>
      <c r="C22" s="42" t="s">
        <v>62</v>
      </c>
      <c r="D22" s="33"/>
      <c r="E22" s="34"/>
      <c r="F22" s="16"/>
      <c r="G22" s="17">
        <f t="shared" si="0"/>
        <v>28997</v>
      </c>
      <c r="H22" s="18">
        <v>32279</v>
      </c>
      <c r="I22" s="19" t="s">
        <v>99</v>
      </c>
      <c r="J22" s="18">
        <v>31112</v>
      </c>
      <c r="K22" s="19" t="s">
        <v>95</v>
      </c>
      <c r="L22" s="18">
        <v>23600</v>
      </c>
      <c r="M22" s="45" t="s">
        <v>98</v>
      </c>
      <c r="N22" s="51" t="s">
        <v>87</v>
      </c>
    </row>
    <row r="23" spans="1:14" ht="15.75">
      <c r="A23" s="28">
        <v>27</v>
      </c>
      <c r="B23" s="32" t="s">
        <v>61</v>
      </c>
      <c r="C23" s="42" t="s">
        <v>63</v>
      </c>
      <c r="D23" s="33"/>
      <c r="E23" s="34"/>
      <c r="F23" s="16"/>
      <c r="G23" s="17">
        <f t="shared" si="0"/>
        <v>48830.626666666671</v>
      </c>
      <c r="H23" s="18">
        <v>47900</v>
      </c>
      <c r="I23" s="19" t="s">
        <v>97</v>
      </c>
      <c r="J23" s="18">
        <v>45900</v>
      </c>
      <c r="K23" s="19" t="s">
        <v>64</v>
      </c>
      <c r="L23" s="18">
        <v>52691.88</v>
      </c>
      <c r="M23" s="46" t="s">
        <v>100</v>
      </c>
      <c r="N23" s="54" t="s">
        <v>87</v>
      </c>
    </row>
    <row r="24" spans="1:14" ht="29.25">
      <c r="A24" s="28">
        <v>28</v>
      </c>
      <c r="B24" s="32" t="s">
        <v>65</v>
      </c>
      <c r="C24" s="42" t="s">
        <v>66</v>
      </c>
      <c r="D24" s="33"/>
      <c r="E24" s="34"/>
      <c r="F24" s="16"/>
      <c r="G24" s="17">
        <f t="shared" si="0"/>
        <v>104545</v>
      </c>
      <c r="H24" s="18">
        <v>107326</v>
      </c>
      <c r="I24" s="19" t="s">
        <v>96</v>
      </c>
      <c r="J24" s="18">
        <v>59959</v>
      </c>
      <c r="K24" s="19" t="s">
        <v>67</v>
      </c>
      <c r="L24" s="18">
        <v>146350</v>
      </c>
      <c r="M24" s="46" t="s">
        <v>68</v>
      </c>
      <c r="N24" s="54" t="s">
        <v>87</v>
      </c>
    </row>
    <row r="25" spans="1:14" ht="29.25">
      <c r="A25" s="28">
        <v>33</v>
      </c>
      <c r="B25" s="32" t="s">
        <v>69</v>
      </c>
      <c r="C25" s="42" t="s">
        <v>70</v>
      </c>
      <c r="D25" s="33"/>
      <c r="E25" s="34"/>
      <c r="F25" s="16"/>
      <c r="G25" s="17">
        <f t="shared" si="0"/>
        <v>65497.666666666664</v>
      </c>
      <c r="H25" s="18">
        <v>70999</v>
      </c>
      <c r="I25" s="19" t="s">
        <v>71</v>
      </c>
      <c r="J25" s="18">
        <v>69999</v>
      </c>
      <c r="K25" s="19" t="s">
        <v>72</v>
      </c>
      <c r="L25" s="18">
        <v>55495</v>
      </c>
      <c r="M25" s="46" t="s">
        <v>73</v>
      </c>
      <c r="N25" s="54" t="s">
        <v>87</v>
      </c>
    </row>
    <row r="26" spans="1:14" ht="29.25">
      <c r="A26" s="28">
        <v>34</v>
      </c>
      <c r="B26" s="32" t="s">
        <v>69</v>
      </c>
      <c r="C26" s="42" t="s">
        <v>74</v>
      </c>
      <c r="D26" s="33"/>
      <c r="E26" s="34"/>
      <c r="F26" s="16"/>
      <c r="G26" s="17">
        <f t="shared" si="0"/>
        <v>94773.333333333328</v>
      </c>
      <c r="H26" s="18">
        <v>108099</v>
      </c>
      <c r="I26" s="19" t="s">
        <v>75</v>
      </c>
      <c r="J26" s="18">
        <v>97722</v>
      </c>
      <c r="K26" s="19" t="s">
        <v>76</v>
      </c>
      <c r="L26" s="18">
        <v>78499</v>
      </c>
      <c r="M26" s="46" t="s">
        <v>77</v>
      </c>
      <c r="N26" s="54" t="s">
        <v>87</v>
      </c>
    </row>
    <row r="27" spans="1:14" ht="15.75" customHeight="1">
      <c r="A27" s="28">
        <v>39</v>
      </c>
      <c r="B27" s="32" t="s">
        <v>78</v>
      </c>
      <c r="C27" s="42" t="s">
        <v>79</v>
      </c>
      <c r="D27" s="33"/>
      <c r="E27" s="34"/>
      <c r="F27" s="16"/>
      <c r="G27" s="17">
        <f t="shared" si="0"/>
        <v>323278.66666666669</v>
      </c>
      <c r="H27" s="18">
        <v>348998</v>
      </c>
      <c r="I27" s="19" t="s">
        <v>102</v>
      </c>
      <c r="J27" s="18">
        <v>325199</v>
      </c>
      <c r="K27" s="55" t="s">
        <v>101</v>
      </c>
      <c r="L27" s="38">
        <v>295639</v>
      </c>
      <c r="M27" s="56" t="s">
        <v>117</v>
      </c>
      <c r="N27" s="54" t="s">
        <v>87</v>
      </c>
    </row>
    <row r="28" spans="1:14" ht="15.75" customHeight="1">
      <c r="A28" s="28">
        <v>40</v>
      </c>
      <c r="B28" s="32" t="s">
        <v>80</v>
      </c>
      <c r="C28" s="44" t="s">
        <v>81</v>
      </c>
      <c r="D28" s="33"/>
      <c r="E28" s="34"/>
      <c r="F28" s="39"/>
      <c r="G28" s="17">
        <f t="shared" si="0"/>
        <v>286299</v>
      </c>
      <c r="H28" s="40">
        <v>281599</v>
      </c>
      <c r="I28" s="19" t="s">
        <v>118</v>
      </c>
      <c r="J28" s="40">
        <v>262999</v>
      </c>
      <c r="K28" s="19" t="s">
        <v>82</v>
      </c>
      <c r="L28" s="18">
        <v>314299</v>
      </c>
      <c r="M28" s="45" t="s">
        <v>83</v>
      </c>
      <c r="N28" s="54" t="s">
        <v>87</v>
      </c>
    </row>
    <row r="29" spans="1:14" ht="15.75" customHeight="1">
      <c r="C29" s="1"/>
      <c r="E29" s="41"/>
      <c r="F29" s="2"/>
    </row>
    <row r="30" spans="1:14" ht="15.75" customHeight="1">
      <c r="C30" s="1"/>
      <c r="E30" s="41"/>
      <c r="F30" s="2"/>
    </row>
    <row r="31" spans="1:14" ht="15.75" customHeight="1">
      <c r="C31" s="1"/>
      <c r="E31" s="41"/>
      <c r="F31" s="2"/>
    </row>
    <row r="32" spans="1:14" ht="15.75" customHeight="1">
      <c r="C32" s="1"/>
      <c r="E32" s="41"/>
      <c r="F32" s="2"/>
    </row>
    <row r="33" spans="3:6" ht="15.75" customHeight="1">
      <c r="C33" s="1"/>
      <c r="E33" s="41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8" r:id="rId1"/>
    <hyperlink ref="M8" r:id="rId2"/>
    <hyperlink ref="I9" r:id="rId3"/>
    <hyperlink ref="K9" r:id="rId4"/>
    <hyperlink ref="I10" r:id="rId5" location="position=1&amp;search_layout=stack&amp;type=item&amp;tracking_id=796879bc-464e-49b7-8fa9-f30fdba61638"/>
    <hyperlink ref="K10" r:id="rId6" location="position=3&amp;search_layout=stack&amp;type=item&amp;tracking_id=9cc4ee9e-d945-4e3b-bd61-e9a8fa9de85c"/>
    <hyperlink ref="I11" r:id="rId7" location="position=2&amp;search_layout=stack&amp;type=item&amp;tracking_id=69a11519-e073-4821-9576-5a9d5b2af2b8"/>
    <hyperlink ref="M11" r:id="rId8"/>
    <hyperlink ref="I12" r:id="rId9" location="position=12&amp;search_layout=stack&amp;type=item&amp;tracking_id=60961456-3959-4d3a-8ea2-1e35aaacb903"/>
    <hyperlink ref="I13" r:id="rId10" location="searchVariation=MLA15782319&amp;position=2&amp;search_layout=grid&amp;type=product&amp;tracking_id=41654a1c-0b9b-4d55-8575-24e7f3eafb97"/>
    <hyperlink ref="M13" r:id="rId11"/>
    <hyperlink ref="I14" r:id="rId12" location="position=2&amp;search_layout=grid&amp;type=item&amp;tracking_id=54c5ee22-a58e-43cc-bb6a-d1c689cbe3d5"/>
    <hyperlink ref="M14" r:id="rId13" location="position=7&amp;search_layout=grid&amp;type=item&amp;tracking_id=1c5f74b3-c406-48c2-8c40-b78fefc1c74d"/>
    <hyperlink ref="K15" r:id="rId14" location="position=6&amp;search_layout=stack&amp;type=item&amp;tracking_id=e4e1a8f7-a4c8-4ed5-b81e-dc1159b57234"/>
    <hyperlink ref="M15" r:id="rId15" location="position=5&amp;search_layout=stack&amp;type=item&amp;tracking_id=e4e1a8f7-a4c8-4ed5-b81e-dc1159b57234"/>
    <hyperlink ref="K16" r:id="rId16" location="position=6&amp;search_layout=stack&amp;type=item&amp;tracking_id=125405a5-1978-4a58-87fc-9d997b7871c2"/>
    <hyperlink ref="I17" r:id="rId17"/>
    <hyperlink ref="I20" r:id="rId18" location="position=26&amp;search_layout=stack&amp;type=item&amp;tracking_id=d6ba5ec2-e6a6-47ea-b5b2-e22ed1f9a4b5"/>
    <hyperlink ref="K24" r:id="rId19"/>
    <hyperlink ref="M24" r:id="rId20"/>
    <hyperlink ref="I25" r:id="rId21" location="position=8&amp;search_layout=stack&amp;type=item&amp;tracking_id=deaf4210-e558-4d90-a9e3-b61b41f992ad"/>
    <hyperlink ref="K25" r:id="rId22" location="position=9&amp;search_layout=stack&amp;type=item&amp;tracking_id=deaf4210-e558-4d90-a9e3-b61b41f992ad"/>
    <hyperlink ref="M25" r:id="rId23" location="position=10&amp;search_layout=stack&amp;type=item&amp;tracking_id=deaf4210-e558-4d90-a9e3-b61b41f992ad"/>
    <hyperlink ref="I26" r:id="rId24"/>
    <hyperlink ref="K26" r:id="rId25"/>
    <hyperlink ref="M26" r:id="rId26"/>
    <hyperlink ref="K23" r:id="rId27" location="searchVariation=175287491137&amp;position=2&amp;search_layout=stack&amp;type=item&amp;tracking_id=293adbd2-98c6-47d4-a4b9-e2bcdf7a26a4"/>
    <hyperlink ref="M27" r:id="rId28"/>
    <hyperlink ref="I28" r:id="rId29"/>
    <hyperlink ref="K28" r:id="rId30"/>
    <hyperlink ref="M28" r:id="rId31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2023-06-29T13:24:00Z</dcterms:modified>
</cp:coreProperties>
</file>