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recios de referencia" sheetId="4" r:id="rId1"/>
  </sheets>
  <definedNames>
    <definedName name="_xlnm._FilterDatabase" localSheetId="0" hidden="1">'Precios de referencia'!$A$7:$N$57</definedName>
    <definedName name="CantidadSolicitada">#REF!,#REF!,#REF!,#REF!,#REF!,#REF!,#REF!,#REF!,#REF!,#REF!,#REF!,#REF!,#REF!,#REF!,#REF!,#REF!,#REF!,#REF!,#REF!,#REF!,#REF!,#REF!,#REF!,#REF!,#REF!,#REF!,#REF!,#REF!</definedName>
    <definedName name="Datos">#REF!</definedName>
    <definedName name="DatosRenglon">#REF!,#REF!,#REF!,#REF!,#REF!,#REF!,#REF!,#REF!,#REF!,#REF!,#REF!,#REF!,#REF!,#REF!,#REF!,#REF!,#REF!,#REF!,#REF!,#REF!,#REF!,#REF!,#REF!,#REF!,#REF!,#REF!,#REF!,#REF!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G35" i="4" l="1"/>
  <c r="G34" i="4" l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N14" i="4" l="1"/>
  <c r="B14" i="4"/>
  <c r="A14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B25" i="4"/>
  <c r="G12" i="4"/>
  <c r="G11" i="4"/>
  <c r="G10" i="4"/>
  <c r="G9" i="4"/>
  <c r="G8" i="4"/>
</calcChain>
</file>

<file path=xl/sharedStrings.xml><?xml version="1.0" encoding="utf-8"?>
<sst xmlns="http://schemas.openxmlformats.org/spreadsheetml/2006/main" count="407" uniqueCount="299">
  <si>
    <t>720080034.1</t>
  </si>
  <si>
    <t>FREEZER</t>
  </si>
  <si>
    <t>COMPUTADOR PORTÁTIL TIPO NOTEBOOK AVANZADA TECNOLOGÍA PARA USOS ESPECÍFICOS</t>
  </si>
  <si>
    <t>COMPUTADORA DE ESCRITORIO AVANZADA TECNOLOGÍA PARA USOS ESPECÍFICOS</t>
  </si>
  <si>
    <t>740010243.53</t>
  </si>
  <si>
    <t xml:space="preserve">MONITOR LED DE 18.5" Y NO SUPERIOR A 19"  </t>
  </si>
  <si>
    <t>https://www.megatone.net/producto/monitor-led-185-193v5lhsb277-lv-philips_MON1851PHI/?gclid=Cj0KCQjwnbmaBhD-ARIsAGTPcfVjOzVarNHsb2uj24mUIoxBtZACnXQ8oLcZyuLDZLrvzLzkU4q28cEaAiTmEALw_wcB</t>
  </si>
  <si>
    <t>https://www.novogar.com.ar/productos/Monitor-Led-185-HD-1366x768-VGAHDMI-Philips-4385?utm_term=&amp;utm_campaign=Merchants+Productos&amp;utm_source=adwords&amp;utm_medium=ppc&amp;hsa_acc=6240737821&amp;hsa_cam=17656768210&amp;hsa_grp=&amp;hsa_ad=&amp;hsa_src=x&amp;hsa_tgt=&amp;hsa_kw=&amp;hsa_mt=&amp;hsa_net=adwords&amp;hsa_ver=3&amp;gclid=Cj0KCQjwnbmaBhD-ARIsAGTPcfV6EJsBTqF15rcauIo8YKdPc4Zm3VZoK_kjYqOCjyQjX_bnTglYHZQaAhoKEALw_wcB</t>
  </si>
  <si>
    <t>740010243.61</t>
  </si>
  <si>
    <t xml:space="preserve"> MONITOR LED 19" O SUPERIOR </t>
  </si>
  <si>
    <t>https://www.casasilvia.com/monitor-philips-19-193v5lhsb2-77-0089070128?gclid=Cj0KCQjwnbmaBhD-ARIsAGTPcfXFk4dg3ozpMN9Fm4bBsJz4om3eb3H5f3panSklKSjtrLmUHzTn6aAaArqcEALw_wcB</t>
  </si>
  <si>
    <t>740020395.1</t>
  </si>
  <si>
    <t xml:space="preserve"> CAMARA WEB </t>
  </si>
  <si>
    <t>740020111.7</t>
  </si>
  <si>
    <t xml:space="preserve"> MOUSE OPTICO CONEXION USB </t>
  </si>
  <si>
    <t>https://www.puntodigital.com.ar/productos/mouse-optico-usb-maxell-mowr-101-mac-y-pc-1000dpi/?gclid=Cj0KCQjwnbmaBhD-ARIsAGTPcfXtzOiXtsTQYq8hD2oAFyJ-Tf8oAQh12-pLjxbE0KhXpwygoiT8iD8aAskzEALw_wcB</t>
  </si>
  <si>
    <t>740020022.5</t>
  </si>
  <si>
    <t xml:space="preserve">TECLADO COMPUTADORA USB </t>
  </si>
  <si>
    <t>580020124.1</t>
  </si>
  <si>
    <t>AURICULAR CON MICROFONO INCORPORADO</t>
  </si>
  <si>
    <t>580020091.1</t>
  </si>
  <si>
    <t>AURICULARES</t>
  </si>
  <si>
    <t>830090004.4</t>
  </si>
  <si>
    <t xml:space="preserve"> FRAZADA DE 1 PLAZA MIN. 2M X 1.40M, 10% LANA Y 90% FIBRA SINTETICA</t>
  </si>
  <si>
    <t>830090012.5</t>
  </si>
  <si>
    <t>SABANA 1 1/2 PLAZA</t>
  </si>
  <si>
    <t>https://articulo.mercadolibre.com.ar/MLA-1108292538-sabana-plana-twin-size-1-12-plazas-percal-hoteleri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490982093&amp;matt_product_id=MLA1108292538&amp;matt_product_partition_id=1406959840741&amp;matt_target_id=aud-415044759576:pla-1406959840741&amp;gclid=Cj0KCQjwnbmaBhD-ARIsAGTPcfV6wTQaeUmtWHB67N5xueW9pWx6ccARXaaFRB-xun9eSKsMj-614owaAodtEALw_wcB</t>
  </si>
  <si>
    <t>https://www.casasilvia.com/sabanas-144-h-l-dressy-1-1-2-pl-twin-0117960103?gclid=Cj0KCQjwnbmaBhD-ARIsAGTPcfWUg8sOQoIjquhUzxw3z2cG__IE6ySWlktog6LHXjkd5cFuUvsNvpsaAuG0EALw_wcB</t>
  </si>
  <si>
    <t>830090012.7</t>
  </si>
  <si>
    <t>SABANA HOSPITALARIA DISTINTAS MEDIDAS</t>
  </si>
  <si>
    <t>https://www.duvet.com.ar/productos/sabana-1-1-2-regatta-plaza/?pf=gs&amp;gclid=Cj0KCQjwnbmaBhD-ARIsAGTPcfUGiRg-ZSook6COK_KsPcCcislXmlhQXjyzFN7_ekPG2CCF1vOKTEwaAnE0EALw_wcB</t>
  </si>
  <si>
    <t>830090012.2</t>
  </si>
  <si>
    <t xml:space="preserve">SABANAS 1 PLAZA  </t>
  </si>
  <si>
    <t>720020028.1</t>
  </si>
  <si>
    <t>COLCHON SANITARIO</t>
  </si>
  <si>
    <t>https://articulo.mercadolibre.com.ar/MLA-925822310-colchon-hospitalario-impermeable-_JM?matt_tool=36510816&amp;matt_word=&amp;matt_source=google&amp;matt_campaign_id=14240422008&amp;matt_ad_group_id=139127908925&amp;matt_match_type=&amp;matt_network=g&amp;matt_device=c&amp;matt_creative=619374736076&amp;matt_keyword=&amp;matt_ad_position=&amp;matt_ad_type=pla&amp;matt_merchant_id=231342957&amp;matt_product_id=MLA925822310&amp;matt_product_partition_id=1785461411007&amp;matt_target_id=aud-740540576138:pla-1785461411007&amp;gclid=Cj0KCQjwnbmaBhD-ARIsAGTPcfXjO6-YCRVO278qJ34Cvlvt-g5tThsFLA5u-nc1hb_0fMZ1aP2NdzQaAnwOEALw_wcB</t>
  </si>
  <si>
    <t>https://www.megatone.net/producto/colchon-linea-pekin-090x190x023-sueno-dorado_CHO6977SUD/?gclid=Cj0KCQjwnbmaBhD-ARIsAGTPcfVuTu6QakBNtwpwrzaTWEcqSFpYzMb52tyZiM-Qg0cpCLZJMGOzHQYaAks3EALw_wcB</t>
  </si>
  <si>
    <t>https://www.fravega.com/p/colchon-at100-estelar-100x190-espuma-20005312/?gclid=Cj0KCQjwnbmaBhD-ARIsAGTPcfUtAKH3RtSwNT0gv-wqpDObrkegOV-_K6iG-Ok_3q7XH6vkAnFYyP8aAvuaEALw_wcB&amp;gclsrc=aw.ds</t>
  </si>
  <si>
    <t>https://www.novogar.com.ar/productos/Aire-Acondicionado-Split-Philco-2750w-FrioCalor-Clase-A-3998?utm_term=&amp;utm_campaign=Aires+Acondicionado+-+Shopping&amp;utm_source=adwords&amp;utm_medium=ppc&amp;hsa_acc=6240737821&amp;hsa_cam=17655782061&amp;hsa_grp=&amp;hsa_ad=&amp;hsa_src=x&amp;hsa_tgt=&amp;hsa_kw=&amp;hsa_mt=&amp;hsa_net=adwords&amp;hsa_ver=3&amp;gclid=Cj0KCQiA_P6dBhD1ARIsAAGI7HB3VBclpQitEVZcZ3qIgIU7q5Zdue3P9O79HT8otqsbhO7KyhMOLd8aAkVeEALw_wcB</t>
  </si>
  <si>
    <t>https://ondablanca.com.ar/detalle.php?id=1104/1&amp;PALETTE=JUEGO-DE-SABANAS-PALETTE-URBAN-1-1-2-PLAZA</t>
  </si>
  <si>
    <t>https://articulo.mercadolibre.com.ar/MLA-928522446-juego-de-sabanas-lisas-1-plaz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449371849&amp;matt_product_id=MLA928522446&amp;matt_product_partition_id=1406959840741&amp;matt_target_id=pla-1406959840741&amp;gclid=Cj0KCQiA_P6dBhD1ARIsAAGI7HAfy8zkVwmZRyd89uEhOV2mZInzo9-IXubDycmis-LNOpdqYwwd474aAo-jEALw_wcB</t>
  </si>
  <si>
    <t>https://articulo.mercadolibre.com.ar/MLA-817064619-sabanas-lisas-1-plaza-_JM#position=8&amp;search_layout=grid&amp;type=item&amp;tracking_id=668388f6-924a-499d-8f1b-069abead7a70</t>
  </si>
  <si>
    <t>https://www.megatone.net/producto/termotanque-multigas-carga-superior-tsz-85-85-lts-senorial_TER8500SNL/?gclid=Cj0KCQiA_P6dBhD1ARIsAAGI7HAT3TI6pkYh4SOJdtH1bDUTCWWOf0OQle16Ngzu5BljXwOZ4giWV2IaAljsEALw_wcB</t>
  </si>
  <si>
    <t>https://www.megatone.net/producto/colchon-linea-roma-090x190x025-sueno-dorado_CHO9139SUD/?gclid=Cj0KCQjwnbmaBhD-ARIsAGTPcfX6UB4ir9KSLRMKTwDU1yMDfQBsjeKK3jsuUBZ4eYjCJew-qYtPUSAaAqo7EALw_wcB</t>
  </si>
  <si>
    <t>720020043.41</t>
  </si>
  <si>
    <t>COLCHON</t>
  </si>
  <si>
    <t>Bambi Fh</t>
  </si>
  <si>
    <t>https://www.musimundo.com/electrohogar/freezers/freezer-horizontal-standard-electric-fh4100b/p/00302044?gclid=CjwKCAjwh4ObBhAzEiwAHzZYU4tOELpfRAr4eR0B7pdP51rljdBn2fayCIftU7N9sTrsSmWn6Gu4sBoCaawQAvD_BwE</t>
  </si>
  <si>
    <t>https://www.megatone.net/producto/freezer-fh4100bpa-350l-ea-dual-h-conqueror_FEE4110CNQ/?gclid=CjwKCAjwh4ObBhAzEiwAHzZYU-U0OD3EikmRv-SiBCia2yz0teAH1a_TLaJVlUtmgvy2hLo6s5qeAxoCDYQQAvD_BwE</t>
  </si>
  <si>
    <t>IVAN MARCOS NIETO</t>
  </si>
  <si>
    <t xml:space="preserve">Notebook HP 250(Micro Intel Core i5 1135G7,Memoria Ram DDR4 de 
8Gb,SSD Sata de 256Gb,Pantalla de 15,6",Windows 11 Home y sin 
Office) </t>
  </si>
  <si>
    <t>HEIER</t>
  </si>
  <si>
    <t>https://www.venex.com.ar/perifericos/webcams/webcam-xiaomi-vidlok-w77-1080p-s-tripode.html?gclid=CjwKCAjw8JKbBhBYEiwAs3sxN-4nFImfy-yuNmkIhG9TzdiDEVhFH6gyh3XCryOuPa16u1VE3qeqXhoCYEcQAvD_BwE</t>
  </si>
  <si>
    <t>Calefactor Electrico Para Exterior - Cordillera</t>
  </si>
  <si>
    <t>CORDILLERA</t>
  </si>
  <si>
    <t>Monitor LED 22"  221V8/77 Conexión VGA / HDMI</t>
  </si>
  <si>
    <t>https://articulo.mercadolibre.com.ar/MLA-1121045153-monitor-acer-v6-22-pulgadas-v226hql-full-hd-hdmi-vga-215-_JM#position=3&amp;search_layout=grid&amp;type=item&amp;tracking_id=a54ec41f-d064-4125-af21-cfe55d9fac5f</t>
  </si>
  <si>
    <t>https://www.mercadolibre.com.ar/monitor-led-gfast-215-t-220-60hz-full-hd-hdmi-1080p/p/MLA19828581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339547381&amp;matt_product_id=MLA19828581-product&amp;matt_product_partition_id=1637297673725&amp;matt_target_id=pla-1637297673725&amp;gclid=CjwKCAiA2fmdBhBpEiwA4CcHzdnELidXlA-UKzRBBLjXtKb5inkOuBm2PpNqdQH8XnADaLP3AJC21RoC9I0QAvD_BwE</t>
  </si>
  <si>
    <t>https://www.mercadolibre.com.ar/monitor-led-gfast-215-t-220-60hz-full-hd-hdmi-1080p/p/MLA19828581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339547381&amp;matt_product_id=MLA19828581-product&amp;matt_product_partition_id=1637297673725&amp;matt_target_id=pla-1637297673725&amp;gclid=CjwKCAiA2fmdBhBpEiwA4CcHzdVRyyIcNlyRCcjyZbZ5QXtFr5WPEeMKnqI1xjkwPRNkYND52iDTkhoCGUQQAvD_BwE</t>
  </si>
  <si>
    <t>https://www.mexx.com.ar/productos-rubro/monitores/44185-monitor-led-22-gfast-60hz-fhd-hdm-t-220.html?gclid=CjwKCAiA2fmdBhBpEiwA4CcHzT7-QNjnwUXruWJZkPsYLAYzAvkQrbuRz3h-jPJrIaTEIbf2YGYduxoCAE4QAvD_BwE</t>
  </si>
  <si>
    <t>https://www.mercadolibre.com.ar/monitor-gamer-samsung-f22t35-led-22-dark-blue-gray-100v240v/p/MLA17395574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268201170&amp;matt_product_id=MLA17395574-product&amp;matt_product_partition_id=1637297673725&amp;matt_target_id=pla-1637297673725&amp;gclid=CjwKCAiA2fmdBhBpEiwA4CcHzaiYzkFc6IY8mrSHtNgoRs88Gz2NkBdBKG-AlbI_BkG1t9JT0rV9nxoC15sQAvD_BwE</t>
  </si>
  <si>
    <t>https://www.megatone.net/producto/colchon-family-080-x-190-inducol_CHO0112IDL/?gclid=CjwKCAiA2fmdBhBpEiwA4CcHzX_83WeX2yN2cGj2RBoYXpkFN_li7cca-UWov91HEVb7Lbt3CSLfXhoCBxoQAvD_BwE</t>
  </si>
  <si>
    <t>https://www.fravega.com/p/colchon-atl080-estelar-80x190-espuma-almohada-de-regalo-20046531/?gclid=CjwKCAiA2fmdBhBpEiwA4CcHzaH_wsnMzpITEw8keMaG4nALDL0JpEeFgYuRFeuMHU15Iel9Wzl9LRoCPS8QAvD_BwE&amp;gclsrc=aw.ds</t>
  </si>
  <si>
    <t xml:space="preserve">EX-2022-06620985- -GDEMZA-DGCPYGB#MHYF </t>
  </si>
  <si>
    <t>10606-0019-LPU22</t>
  </si>
  <si>
    <t>LICITACIÓN PÚBLICA DE CONVENIO MARCO – ADQUISICIÓN DE ARTÍCULOS DEL HOGAR, BLANCO Y COMPUTACIÓN</t>
  </si>
  <si>
    <t>1-06-06 - Dcción. Gral. de Compras y Suministros</t>
  </si>
  <si>
    <t>Precio unitario</t>
  </si>
  <si>
    <t>Proveedor</t>
  </si>
  <si>
    <t>Marca</t>
  </si>
  <si>
    <t>Especificacion técnica</t>
  </si>
  <si>
    <t>Oscar Ruben David</t>
  </si>
  <si>
    <t>PHILCO</t>
  </si>
  <si>
    <t>SPLIT FRIO CALOR 2500W PHS25HA4CN</t>
  </si>
  <si>
    <t>SPLIT 3350W AIRE FRIO CALOR PHS32HA3AN</t>
  </si>
  <si>
    <t>YOLANDA ESTELA VANNETTI</t>
  </si>
  <si>
    <t>INVERTER 5000W PHIN50HA3AN</t>
  </si>
  <si>
    <t>SANSEI</t>
  </si>
  <si>
    <t>16" VPS1621N</t>
  </si>
  <si>
    <t>APOLO MADERAS S.A</t>
  </si>
  <si>
    <t xml:space="preserve">Protalia </t>
  </si>
  <si>
    <t xml:space="preserve">se cotiza ventilador de pie 20"  </t>
  </si>
  <si>
    <t>IVÁN MARCOS NIETO</t>
  </si>
  <si>
    <t>INDUSTRIAL VTIS7616E</t>
  </si>
  <si>
    <t>LEONARDO MARCOS MUÑOZ</t>
  </si>
  <si>
    <t xml:space="preserve">EIFFEL  </t>
  </si>
  <si>
    <t>CALEFACTOR EIFFEL E-521 INFRARROJA HALÓGENA OSCILANTE NEGRA  Especificaciones:  
3 Velas  Llaves individuales: 2 temperaturas.  Potencia: 600W 
/ 1200W.  Excelente diseño y terminación.  Sistema de 
seguridad de corte por caída.  Origen: Argentina.</t>
  </si>
  <si>
    <t>PEABODY</t>
  </si>
  <si>
    <t>Vitroconvector (PE-VC10B)</t>
  </si>
  <si>
    <t>SHERMAN o similar calidad</t>
  </si>
  <si>
    <t xml:space="preserve">Señorial </t>
  </si>
  <si>
    <t xml:space="preserve">se cotiza termotanque multigas x 85lt </t>
  </si>
  <si>
    <t>TERMOTANQUE MULTIGAS x 120lts</t>
  </si>
  <si>
    <t>MATILDE RAQUEL DUEÑAS MORGUES</t>
  </si>
  <si>
    <t>MILLENIUM</t>
  </si>
  <si>
    <t>CARACTERISTICAS: TIPO CALDERA. ALTA RECUPERACION, A GAS, 250 LTS. EXTERIOR 
PINTADA CON PINTURA EPOXI DE ALTA RESISTENCIA, CHAPA N°32, ENLOZADA 
VITRIFICADA, SISTEMA MULTITUBO DE CALENTAMIENTO, AISLACION EN LANA DE VIDRIO 
DE ALTA DENSIDAD, CONSUMO 30.000 KCAL/HORA. RECUPERACION 1100 HS. PESO 
150 KG APROX. GARANTIA 10 AÑOS.</t>
  </si>
  <si>
    <t>300 LITROS BLANCO FHP300</t>
  </si>
  <si>
    <t>BRIKET FR 3300</t>
  </si>
  <si>
    <t>FREEZER HORIZONTAL BRIKET MODELO FR 3300. CAPACIDAD: 295 LITROS. FUNCIONES: 
ENFRIAR Y FREEZAR. 1 PUERTA. COLOR BLANCO.</t>
  </si>
  <si>
    <t>INELRO FIH-550</t>
  </si>
  <si>
    <t>FREEZER HORIZONTAL INELRO MODELO FIH-550. CAPACIDAD: 460 LITROS. FUNCIONES: ENFRIAR, 
CONSERVAR Y FREEZAR. 2 PUERTAS. INCLUYE 2 CANASTOS. COLOR BLANCO. 
GAS REFRIGERANTE ECOLÓGICO: R600a.</t>
  </si>
  <si>
    <t>Redinfo Teleinformatica S.A</t>
  </si>
  <si>
    <t>BANGHO</t>
  </si>
  <si>
    <t>Notebook Bangho Max L5(Micro Intel Core i5 1135G7,Memoria Ram DDR4 
de 8Gb,SSD Sata de 240Gb,Pantalla de 15,6",Windows 10 Pro y 
sin Office)</t>
  </si>
  <si>
    <t>HP</t>
  </si>
  <si>
    <t>LENOVO</t>
  </si>
  <si>
    <t>Notebook Lenovo E41-50(Micro Intel Core i5 1035G1,Memoria Ram DDR4 de 
8Gb,SSD Sata de 512Gb,Pantalla de 14",Windows 10 Pro y sin 
Office)</t>
  </si>
  <si>
    <t>infocuyo</t>
  </si>
  <si>
    <t>NOTEBOOK HAIER STC 157 - 15,6", Intel I7-10510U, 8gb de 
RAM DDR4, SSD 512, Sistema Operativo: MS Windows 10 Pro 
y MS Office HBussines 2021. Garantía 12 meses.  Especificaciones 
técnicas en folleto adjunto.</t>
  </si>
  <si>
    <t>Notebook Lenovo Thinkbook(Micro Intel Core i5 1135G7,Memoria Ram DDR4 de 
8Gb,SSD Sata de 256Gb,Pantalla de 15,6",Windows 10 Pro y sin 
Office)</t>
  </si>
  <si>
    <t>Electrosof S.A</t>
  </si>
  <si>
    <t>DELL</t>
  </si>
  <si>
    <t>NB DELL 14 VOSTRO 3400 I5-1135G7 8GB 256GB W10Pro© OFFICE 
2021 HB 32 64 MULTI LENG KEY DIG ESD©</t>
  </si>
  <si>
    <t>PC CLON</t>
  </si>
  <si>
    <t>PC Clon(Micro Intel Core i3 10100,Mother Gigabyte H410M-H,Memoria RAM DDR4 
de 8Gb Crucial,SSD de 240Gb Adata Sata, Gabinete ATX,Windows 10 
Pro y sin Office)</t>
  </si>
  <si>
    <t>DANIEL GUSTAVO RODRIGUEZ</t>
  </si>
  <si>
    <t>PHILIP LG SAMSUNG</t>
  </si>
  <si>
    <t>HDMI - VGA 18.5"  LAS IMAGENES SON A MODO 
ILUSTRATIVAS</t>
  </si>
  <si>
    <t>E-VIEW</t>
  </si>
  <si>
    <t>Monitor LED 19" E-VIEW Mod:1851AXA VGA/HDMI c/cable</t>
  </si>
  <si>
    <t xml:space="preserve">HP LG </t>
  </si>
  <si>
    <t>HDMI - VGA 19.5"  LAS IMAGENES SON A MODO 
ILUSTRATIVAS</t>
  </si>
  <si>
    <t>ACER</t>
  </si>
  <si>
    <t>NAXIDO</t>
  </si>
  <si>
    <t>Monitor LED 19.5" NAXIDO NX195D VGA-HDMI 1600x900</t>
  </si>
  <si>
    <t>GFAST</t>
  </si>
  <si>
    <t>MONITOR LED 20" GFAST T-195 HDMI-VGA 1600x900</t>
  </si>
  <si>
    <t>Monitor GFAST 21,5" FULL HD HDMI VGA 1920x1080 T-220</t>
  </si>
  <si>
    <t xml:space="preserve">SAMSUNG </t>
  </si>
  <si>
    <t>MONITOR 22 LF22T350FH LED</t>
  </si>
  <si>
    <t>GTC</t>
  </si>
  <si>
    <t>USB CON MICROFONO INCORPORADO - 1080P FULL HD  LAS 
IMAGENES SON A MODO ILUSTRATIVAS</t>
  </si>
  <si>
    <t>GENIUS</t>
  </si>
  <si>
    <t>FACECAM 1000X</t>
  </si>
  <si>
    <t xml:space="preserve">WEBCAM E-VIEW 1080P HD/USB/MICROFONO  </t>
  </si>
  <si>
    <t>XIAOMI</t>
  </si>
  <si>
    <t xml:space="preserve">WEBCAM VIDLOK BY XIAOMI 1080P USB BLACK  </t>
  </si>
  <si>
    <t>GENERICO</t>
  </si>
  <si>
    <t xml:space="preserve">Mouse óptico Generico USB  </t>
  </si>
  <si>
    <t xml:space="preserve">USB LINEA DX  LAS IMAGENES SON A MODO ILUSTRATIVAS 
</t>
  </si>
  <si>
    <t>Teclado Generico USB</t>
  </si>
  <si>
    <t xml:space="preserve">USB LINEA KB  LAS IMAGENES SON A MODO ILUSTRATIVAS 
</t>
  </si>
  <si>
    <t>TRUST PRIMO</t>
  </si>
  <si>
    <t xml:space="preserve">TECLADO TRUST PRIMO USB SILENCIOSO  </t>
  </si>
  <si>
    <t xml:space="preserve">AURICULARES + MIC GENIUS HS-200C BLACK  </t>
  </si>
  <si>
    <t>AURICULAR + MICROFONOS LINEA HS 1 (UN) PLUG 3.5MM  
LAS IMAGENES SON A MODO ILUSTRATIVAS</t>
  </si>
  <si>
    <t>ADOREÉ</t>
  </si>
  <si>
    <t>ALTERNATIVA: 1 PLAZA. PESO APROX 850 G. TIEMPO DE ENTREGA 
20 DIAS.</t>
  </si>
  <si>
    <t>JUAN PABLO PISTONE</t>
  </si>
  <si>
    <t>MACRO BLANCO</t>
  </si>
  <si>
    <t>SEGÚN PLIEGOS</t>
  </si>
  <si>
    <t>TEJTEX</t>
  </si>
  <si>
    <t>CARACTERISTICAS: JUEGO DE SABANA X 3 PIEZAS, INFERIOR, SUPERIOR MAS 
FUNDA (SUP/INF 1.60 X 2.80. FUNDA 48 X 98) TELA 
DE PERCAL. ALG. 70% POL 30%. COLOR BLANCO ÓPTICO. DOBLE 
COCIDO.</t>
  </si>
  <si>
    <t xml:space="preserve">CARACTERISTICAS: SABANA X UNIDAD, MEDIDAS: 1.60 X 2.80. TELA DE 
PERCAL. ALG. 70% POL 30%. COLOR BLANCO ÓPTICO. DOBLE COCIDO. 
</t>
  </si>
  <si>
    <t>JUAN FACUNDO SANTA CLARA</t>
  </si>
  <si>
    <t>Tolsom</t>
  </si>
  <si>
    <t xml:space="preserve">Termo sellado sin costuras. Lona impermeable de 190 cm de 
largo x 90 cm de ancho y 18 cm de 
altura. </t>
  </si>
  <si>
    <t>MELTO</t>
  </si>
  <si>
    <t>SE COTIZA COLCHON SANITARIO 190X90X14 D21 KG</t>
  </si>
  <si>
    <t>CARACTERISTICAS: MEDIDAS 1.90 x 0.80 x 0,13 cm. Densidad superior 
14 kg. Forrado de tela no tejida. Apto para uso 
doméstico.</t>
  </si>
  <si>
    <t xml:space="preserve">Código </t>
  </si>
  <si>
    <t>Descripción</t>
  </si>
  <si>
    <t xml:space="preserve">Cantidad </t>
  </si>
  <si>
    <t>Promedio</t>
  </si>
  <si>
    <t>Precio 1</t>
  </si>
  <si>
    <t>Link</t>
  </si>
  <si>
    <t>Precio 2</t>
  </si>
  <si>
    <t>Precio 3</t>
  </si>
  <si>
    <t>410010027.62</t>
  </si>
  <si>
    <t>EQUIPO AIRE ACONDICIONADO</t>
  </si>
  <si>
    <t>410020005.8</t>
  </si>
  <si>
    <t>VENTILADOR DE PIE GIRATORIO</t>
  </si>
  <si>
    <t>410020011.1</t>
  </si>
  <si>
    <t>VENTILADOR DE PARED</t>
  </si>
  <si>
    <t>450020140.28</t>
  </si>
  <si>
    <t xml:space="preserve">CALEFACTOR ELECTRICO </t>
  </si>
  <si>
    <t>https://www.megatone.net/producto/calefactor-infrarrojo-oscilante-q3-e22-1400w-crivel_CAL0322CRI/?gclid=Cj0KCQjwnbmaBhD-ARIsAGTPcfWzj5Yo6wW_YDWF6YephVLEYqNSUwXsU57i3Ed3BDBMfKiG-GAyIZ8aAjXAEALw_wcB</t>
  </si>
  <si>
    <t>450020133.1</t>
  </si>
  <si>
    <t>TERMOTANQUE A GAS</t>
  </si>
  <si>
    <t>https://www.carrefour.com.ar/termotanque-multigas-senorial-85-lts-tsz-85mg-blanco/p?idsku=5294&amp;utm_source=facebook_instagram&amp;utm_campaign=electro-ofertas&amp;utm_medium=redes_sociales&amp;utm_keywords=ecommerce&amp;gclid=Cj0KCQjwnbmaBhD-ARIsAGTPcfXgr98h-Dcr3a1vS8oWbx0n-h77Wx0lrozA9OThjYX27SNHFYm0pBYaAt-TEALw_wcB</t>
  </si>
  <si>
    <t>https://www.fravega.com/p/termotanque-a-gas-senorial-zafiro-tsz-85-85lt-90134/?gclid=Cj0KCQjwnbmaBhD-ARIsAGTPcfVGzS6BRYNTGReSNXRdoKXF6vwl2zsBuwmfRS0QhVLaE0n5suxcFRkaAnvPEALw_wcB&amp;gclsrc=aw.ds</t>
  </si>
  <si>
    <t xml:space="preserve">Termotanque Sherman de máximo rendimiento, .    Fabricante SHERMAN  
Peso 36 Kg  Capacidad de litro 120 L  
Medidas Altura 139 cm x Diámetro 45.1 cm  Modelo 
TPGP120msh13  Tipo de gas Natural  Consumo 7500 Kcal/h 
</t>
  </si>
  <si>
    <t>https://www.musimundo.com/electrohogar/termotanques/termotanque-sherman-tpgp120/p/00011888?gclid=Cj0KCQjwnbmaBhD-ARIsAGTPcfXSj9amWIPonrpwT32y_SM6O4cM04jR4dH1rtV-BVKRJvt3bI6KMgkaAhVfEALw_wcB</t>
  </si>
  <si>
    <t>https://www.megatone.net/producto/termotanque-a-gas-escorial-120lts-multigas-conexion-superior_MKT1285CEV/?gclid=Cj0KCQjwnbmaBhD-ARIsAGTPcfWrlJgkCe0IGzIfh6y-_9P1EyzNseS1fZD8KKnHd8cH87P7d_9RMPUaAsmcEALw_wcB</t>
  </si>
  <si>
    <t>https://somosrex.com/calefactor-liliana-fibra-de-carbono-de-pared-techo-2200w-ccp2200.html?utm_source=rexpipol&amp;utm_medium=gperformancemaxpipol&amp;utm_campaign=performancemaxnuevapmax&amp;gclid=CjwKCAjwiOCgBhAgEiwAjv5whN-iIwdd1sl4svpp8VvoWLF6D-ebC0Kg5lv_9_ctr-1Ryfj1o49uOhoCENEQAvD_BwE</t>
  </si>
  <si>
    <t>https://sharecomputacion.com/producto/pc-armada-i3-10100-16gb-ssd-240gb-1tb/?utm_source=Google+Shopping&amp;utm_medium=cpc&amp;utm_campaign=Google+feed+2023&amp;gclid=CjwKCAjwiOCgBhAgEiwAjv5whN8gPfPRkLMEHy1jZ2Hzs8ebUA5QNj4XU2iSzzm8G0f7huZrSqP9WxoC1uUQAvD_BwE</t>
  </si>
  <si>
    <t>https://articulo.mercadolibre.com.ar/MLA-1179349099-juego-de-sabanas-hotelera-percal-blanco-200-hilos-1-plazas-_JM?variation=175361686281#reco_item_pos=3&amp;reco_backend=univb-vip&amp;reco_backend_type=low_level&amp;reco_client=vip-v2p&amp;reco_id=362ada88-ce66-4806-9248-fc96db43d2eb</t>
  </si>
  <si>
    <t>https://www.easy.com.ar/ventilador-de-pie-axel-20--blanco-1807303/p?idsku=1807303&amp;&amp;&amp;gclid=CjwKCAjwiOCgBhAgEiwAjv5whKPGP8pufcc2ddxyu6IQ5Vmp-zgWWkT-cRg-PDWUTBzyCc5utFvw2hoCrEsQAvD_BwE&amp;gclsrc=aw.ds</t>
  </si>
  <si>
    <t>https://www.malditohard.com.ar/product/3124/webcam-genius-facecam-1000x?utm_medium=producto&amp;utm_source=instagram&amp;utm_campaign=instagram&amp;gclid=Cj0KCQjwsIejBhDOARIsANYqkD2SXlqMO0Ak4YSRGTx2peQvz_eIo1RCGQORzTIffvUuhzeDw1gdYHgaAofVEALw_wcB</t>
  </si>
  <si>
    <t>https://www.fullh4rd.com.ar/prod/20125/webcam-xiaomi-vidlok-imilab-w77-1080p-usb-black?gclid=Cj0KCQjwsIejBhDOARIsANYqkD3RcJobyHyQgF4nmYGLrJazTlentS-KMF_KbOmUAPPibGylYQCHAqUaApuxEALw_wcB</t>
  </si>
  <si>
    <t>https://ondablanca.com.ar/detalle.php?id=5001/1&amp;AMARELO=FRAZADA-AMARELO-POLAR-1-PLAZA</t>
  </si>
  <si>
    <t>https://articulo.mercadolibre.com.ar/MLA-781363889-colchon-cannon-tropical-190-x-080-x-018-espuma-_JM#position=8&amp;search_layout=stack&amp;type=item&amp;tracking_id=b6cd5372-c869-4bd8-91e6-94189453ac54</t>
  </si>
  <si>
    <t>https://www.musimundo.com/informatica/accesorios/teclados/teclado-multimedia-noganet-nkb-78005/p/00007889?gclid=Cj0KCQjwsIejBhDOARIsANYqkD1AoxsZlHKahutQB858G3IN4BnL99XlB0TM5u3utiqCBaXw1-SLTI8aAgCQEALw_wcB</t>
  </si>
  <si>
    <t>https://www.mercadolibre.com.ar/camara-web-logitech-c270-hd-30fps-color-negro/p/MLA18931576#reco_item_pos=2&amp;reco_backend=univb-vip_marketplace&amp;reco_backend_type=low_level&amp;reco_client=vip-v2p&amp;reco_id=366dcfa0-0f28-4c62-9043-e083c92235e4</t>
  </si>
  <si>
    <t>https://www.pcregistrada.com.ar/video/monitores/monitor-gamer-19-1600x900-led-5-ms-60hz-pcreg-31322.html</t>
  </si>
  <si>
    <t>https://www.yuhmak.com/calefactor-eiffel-infrarrojo-3-velas-1200w-giratorio-corte-caida-e-521-dh2/p?idsku=9775&amp;gclid=CjwKCAjw-7OlBhB8EiwAnoOEkw0wrN16h0UxsiXEztW0zCH-4gAE2l4p93bnTUyt1Y7BkTB5o--TyhoC4kcQAvD_BwE</t>
  </si>
  <si>
    <t>https://www.casadelaudio.com/ofertas/climatizacion/calefaccion-electrica/estufas-de-cuarzo-halogenas/estufa-halogena-eiffel-521-giratoria-1200watts?gclid=CjwKCAjw-7OlBhB8EiwAnoOEk63ow1VH3niKj7LN96tHHQBJj73kTugOxEeBbgc07_2ZOUE-qGfxiBoCnjUQAvD_BwE</t>
  </si>
  <si>
    <t>https://www.sommierexpress.ar/MLA-687120293-colchon-piero-meditare-190-x-90-espuma-_JM?variation=33947020167&amp;gclid=CjwKCAjw-7OlBhB8EiwAnoOEkzfKu1751PJOB_ME5YIGDzzE30BqHuOmPCQq_uLPjnB9KWPGDyCC-xoCcK0QAvD_BwE</t>
  </si>
  <si>
    <t>https://articulo.mercadolibre.com.ar/MLA-932293921-pc-armada-gamer-amd-ryzen-5-5600g-12-nucleo-ram-16gb-ssd-480-_JM#reco_item_pos=0&amp;reco_backend=univb-vip_marketplace&amp;reco_backend_type=low_level&amp;reco_client=vip-v2p&amp;reco_id=1aaf8405-84bb-4b68-a37a-7d3002910868</t>
  </si>
  <si>
    <t>https://www.cetrogar.com.ar/monitor-193v5lhsb2-77-18-5-philips.html?ff=38&amp;fp=27623&amp;gclid=CjwKCAjwwb6lBhBJEiwAbuVUSvHTp29uhyoLJun4KcBu7OhJ3sWxVF1oRdUNvWrCm7Cve-gvdqIpxBoCZ6wQAvD_BwE</t>
  </si>
  <si>
    <t>https://articulo.mercadolibre.com.ar/MLA-1118525403-sabana-plana-1-12-plaza-180-hilos-percal-hoteleria-_JM?variation=174073228946#reco_item_pos=1&amp;reco_backend=univb-vip_marketplace&amp;reco_backend_type=low_level&amp;reco_client=vip-v2p&amp;reco_id=e35a25ff-4395-4fc5-bbbe-487d563277ef</t>
  </si>
  <si>
    <t>https://www.vientotextil.com/MLA-1142488780-juego-de-sabanas-texhaus-100-algodon-twin-_JM?variation=174644398729&amp;gclid=CjwKCAjwwb6lBhBJEiwAbuVUSg1jSdiPRIAkJrDieWgi8UA_T_RhkbbUVDKagXddGdR_0pUDbteANxoCKPUQAvD_BwE</t>
  </si>
  <si>
    <t>https://www.megatone.net/producto/teclado-maxell-usb-kb-90-basic-negro_MKT1424EMO/?gclid=CjwKCAjwwb6lBhBJEiwAbuVUSkJjkRUpaHdGCO19pD-dxxGgt4MLHjnvhmo22iP3MRxFPes2Ar536xoCTuIQAvD_BwE</t>
  </si>
  <si>
    <t>https://www.megatone.net/producto/teclado-logitech-k120_MKT0489GNU/?gclid=CjwKCAjwwb6lBhBJEiwAbuVUSgWmepbW7H-scIwthTeOqXl_SVkFe1jX3c4EbcVe4y_awcCR1fA6qhoCagcQAvD_BwE</t>
  </si>
  <si>
    <t>https://riverahogar.com.ar/p/630037/ventilador-industrial-philco-30</t>
  </si>
  <si>
    <t>https://www.luisacuadrado.com/Productos/detalle/hogar/ventiladores/ventphilco-vtip2622p-26pared</t>
  </si>
  <si>
    <t>https://www.musimundo.com/informatica/monitores-y-pantallas/monitor-led-samsung-lf22t350fhlczb/p/00406004?gclid=CjwKCAjwjaWoBhAmEiwAXz8DBYVEDkZAg4ZITkVZsRTrqeA0gQ3I3xVH-c10yeSWadRr2o7k30fqlxoCukkQAvD_BwE</t>
  </si>
  <si>
    <t>https://www.naldo.com.ar/207374/p</t>
  </si>
  <si>
    <t>https://www.arredo.com.ar/juego-de-sabanas-twin-size-raya-berry-10033t08232/p?skuId=15197</t>
  </si>
  <si>
    <t>https://articulo.mercadolibre.com.ar/MLA-1264250387-pack-x-5-juego-completo-sabanas-1-12-pl-blanca-hotelera-_JM?matt_tool=64869477&amp;matt_word=&amp;matt_source=google&amp;matt_campaign_id=14508409187&amp;matt_ad_group_id=144592313025&amp;matt_match_type=&amp;matt_network=g&amp;matt_device=c&amp;matt_creative=644813445551&amp;matt_keyword=&amp;matt_ad_position=&amp;matt_ad_type=pla&amp;matt_merchant_id=490982093&amp;matt_product_id=MLA1264250387&amp;matt_product_partition_id=2355321741792&amp;matt_target_id=aud-1930507555160:pla-2355321741792&amp;gclid=CjwKCAjwsKqoBhBPEiwALrrqiNRzHCkTQGJbh5CrhMWHmbjN6xN5eQzNTd_A0DVjCbtdrIDEX7GgshoCI6YQAvD_BwE</t>
  </si>
  <si>
    <t>https://www.easy.com.ar/juego-de-sabanas-mf-estamp--1-1-2-pza-1297217/p?idsku=1297217&amp;&amp;&amp;gclid=CjwKCAjwsKqoBhBPEiwALrrqiOJgIwbqeS9otMiGywSf3mop9GRyHNdHT-3Hyv1zpUEHxspK529ukBoCEi8QAvD_BwE&amp;gclsrc=aw.ds</t>
  </si>
  <si>
    <t>https://www.musimundo.com/electrohogar/termotanques/termotanque-a-gas-escorial-120l/p/00006008?gclid=CjwKCAjwsKqoBhBPEiwALrrqiKvr_oU7Nwc3qT5f7qHgwJ9EK7yC1vdfOZqj3Kw9INeR7_X63aMtQBoCVWEQAvD_BwE</t>
  </si>
  <si>
    <t>https://www.laanonimaonline.com/ventilador-de-pared-liliana-20-vwoc20/art_14218/?gclid=CjwKCAjwsKqoBhBPEiwALrrqiPGPTGiw1tsaP494zP4O9G8gh9OtpBkVCZQaWcZ_R8VY4Co8aOCq3xoC-p0QAvD_BwE</t>
  </si>
  <si>
    <t>https://www.musimundo.com/marcas/axel/ventilador-de-pie-axel-ax-pie20/p/00616027?gclid=CjwKCAjwsKqoBhBPEiwALrrqiBPosOmRNfN5WRGmpjIlFsLDWzQD_jQI_Cb1UR4cF6sPdsAylTk3uhoC-iUQAvD_BwE</t>
  </si>
  <si>
    <t>https://www.bidcom.com.ar/camaras-web/camara-web-gadnic-hd-1080p-webcam-usb-microfono?source=shopping&amp;gad_source=1&amp;gclid=Cj0KCQiAm4WsBhCiARIsAEJIEzVBuNT81MfEPrjYgRbYQF5jgQn4l8nv1JBBtUN0daPzJmI1p36GuNkaAr3EEALw_wcB</t>
  </si>
  <si>
    <t>https://www.getbox.com.ar/MLA-1164925412-camara-web-microsoft-lifecam-hd-3000-webcam-color-negro-_JM?variation=175207490055&amp;gclid=Cj0KCQiAm4WsBhCiARIsAEJIEzWA3b0xipNi_-PYpmkit5iA8LWbMUPbxHIDsATrs9uGQkXXTeCFgAEaAuUAEALw_wcB</t>
  </si>
  <si>
    <t>https://www.gadnic.com.ar/camaras-web/webcam-gadnic-full-hd-1080p-usb-con-microfono-tripode?source=shopping&amp;gad_source=1&amp;gclid=Cj0KCQiAm4WsBhCiARIsAEJIEzVsYnrCreKwn98-DitRnU2VbSMnofmzcz1Qdu6xkRNOWO_hi6WUCMwaAtHfEALw_wcB</t>
  </si>
  <si>
    <t>https://www.lima.ar/MLA-1135303782-manta-frazada-polar-danubio-1-12-plaza-200gr-100-poliester-_JM?variation=177656769613&amp;gclid=Cj0KCQiAm4WsBhCiARIsAEJIEzW6dkV2b4gV3BDeACbhp0XdwwlBwOHMog3sHJZZ3g8M798enFwYohwaAgRoEALw_wcB</t>
  </si>
  <si>
    <t>https://www.varovaro.com.ar/productos/frazada-polar-lisa/?variant=462198296&amp;pf=mc&amp;gad_source=1&amp;gclid=Cj0KCQiAm4WsBhCiARIsAEJIEzV6OoLUz6wwsf-hLEyhp2QP2W23BVDse2KRAbhimL1pOKeXmerv3wwaAjW-EALw_wcB</t>
  </si>
  <si>
    <t>https://www.cetrogar.com.ar/monitor-daewoo-19-dw-mon19.html?ff=38&amp;fp=12072&amp;gad_source=1&amp;gclid=Cj0KCQiAm4WsBhCiARIsAEJIEzVGZ8AZ0GQ4ILhl8ykSMdtnCkkbvivnViCM70cfoeLI-1ZcP3s0cwIaAhiNEALw_wcB</t>
  </si>
  <si>
    <t>https://oportutek.com/products/monitor-lg-19-19m38a-b-vga?variant=40806489358359&amp;currency=ARS&amp;utm_medium=product_sync&amp;utm_source=google&amp;utm_content=sag_organic&amp;utm_campaign=sag_organic&amp;gad_source=1&amp;gclid=Cj0KCQiAm4WsBhCiARIsAEJIEzUSy8Af06PffClp9NPOvtNoPD0rEc3AG9WmbUXpiyNROl_23fGFdHYaAs0_EALw_wcB</t>
  </si>
  <si>
    <t>https://www.bairesit.com.ar/tienda/informatica-y-gaming/monitores/monitor-acer-215-v227q-5ms60hz250-negro?gad_source=1&amp;gclid=Cj0KCQiAm4WsBhCiARIsAEJIEzX7mukTaNkfRjtt1gtc9EJRpk0zTQSuWnR-V4HrPVJS-jp_O-COYQ4aAg_zEALw_wcB</t>
  </si>
  <si>
    <t>https://www.megatone.net/producto/monitor-acer-v6-v206hql-umiv6aaa02-led-195-negro_MKT0759MTP/?gad_source=1&amp;gclid=Cj0KCQiAm4WsBhCiARIsAEJIEzVZ_mYZ0ZDX3Nsc_ZcyDjKU1heu9jd1VZwWWyUHl3hCXvWcVgPvE1UaAi0uEALw_wcB</t>
  </si>
  <si>
    <t>https://www.quepaquete.com.ar/MLA-1190727816-monitor-led-19-pulgadas-be-one-hdmi-vga-hd-plus-_JM?variation=175461836674&amp;gclid=Cj0KCQiAm4WsBhCiARIsAEJIEzWcA3OuHByJ_jF9p23XMsDZC-JfqmeFqQoNbJOYsGBls21rl1nMSp4aApYPEALw_wcB</t>
  </si>
  <si>
    <t>https://www.musimundo.com/informatica/monitores-y-pantallas/monitor-daewoo-dw-cs19n/p/00822144?gad_source=1&amp;gclid=Cj0KCQiAm4WsBhCiARIsAEJIEzW26Dqf6ljGp1KBar9TrffKg_TY72-RXRRHoDRNZWy0kYr0zslb5j4aAjzAEALw_wcB</t>
  </si>
  <si>
    <t>https://www.cetrogar.com.ar/monitor-led-21-4-full-hd-91mk22x7100-noblex.html</t>
  </si>
  <si>
    <t>https://lezamapc.com.ar/monitores/7918-monitor-lg-led-20-20mk400h-b-hdmi-8806098201112.html?gclid=Cj0KCQiAm4WsBhCiARIsAEJIEzWiQe4zESfrxPHQjWGuhK289KL9PT_Y1D62kH_nPA6UQBEHqTVDwC4aAlStEALw_wcB</t>
  </si>
  <si>
    <t>https://www.cetrogar.com.ar/monitor-22-full-hd-lf22t350fhlczb-samsung.html?ff=38&amp;fp=13149&amp;gad_source=1&amp;gclid=Cj0KCQiAm4WsBhCiARIsAEJIEzVFmeCQtTlnI3C5fQ29_z1_aj3pacba979Jd3EguFOhvTLtx_Dsms8aAvA9EALw_wcB</t>
  </si>
  <si>
    <t>https://www.megatone.net/producto/mouse-logitech-m90-usb-negro-pcmac_MKT1679EMO/?psc=3&amp;url=/listado/Celulares,%20Notebooks%20Y%20Tecnolog%C3%ADa/Inform%C3%A1tica/Mouses%20Y%20Teclados%20/</t>
  </si>
  <si>
    <t>https://www.maximus.com.ar/Producto/Mouse-Ugo-Meru-M100/ITEM=11270/maximus.aspx?PN=UMY-1828</t>
  </si>
  <si>
    <t>https://www.musimundo.com/climatizacion/calefactores/calefactor-infrarrojo-liliana-ccp2200/p/00511051?gad_source=1&amp;gclid=Cj0KCQiAm4WsBhCiARIsAEJIEzXcob1ln3gIg7bgBztbcS3JiE0svdPM9MODfOpS5-rrCmiafSv_MYUaAiw0EALw_wcB</t>
  </si>
  <si>
    <t>https://www.easy.com.ar/cale-liliana-radiador-carbono-2200w-ext-1308271/p?idsku=1308271&amp;gad_source=1&amp;gclid=Cj0KCQiAm4WsBhCiARIsAEJIEzUMW3dbjE3pT2BOVFEng8wJtj2nAHkEwm1U7VdV55aifhcwrNlBmF8aAo3tEALw_wcB&amp;gclsrc=aw.ds</t>
  </si>
  <si>
    <t>https://www.megatone.net/producto/colchon-1-plaza-resorte-bonnell-babel-080-x-190-inducol_CHO7062IDL/?gad_source=1&amp;gclid=Cj0KCQiAm4WsBhCiARIsAEJIEzWB7UU6JYjiHdWaEBjw_RqLYCMm4UHqQUUS23H93qH7GZFvAbR7Z8MaAhgFEALw_wcB</t>
  </si>
  <si>
    <t>https://www.cetrogar.com.ar/notebook-vaio-vjfe54a0411h-15-6-core-i5-8gb-512gb.html?ff=38&amp;fp=27584&amp;gad_source=1&amp;gclid=CjwKCAiAvoqsBhB9EiwA9XTWGeifw59eOtC_j3ZB0d7GxJTUyfMMRXJYQfALQx8HLzGDWkJyBJ4neRoCMBMQAvD_BwE</t>
  </si>
  <si>
    <t>https://www.bidcom.com.ar/notebooks/notebook-dell-inspiron-3525-15-6-120hz-i5-8gb-256gb-windows-11?source=shopping&amp;gad_source=1&amp;gclid=CjwKCAiAvoqsBhB9EiwA9XTWGcc7SmlYvG784ILMyS1pVgWpKIBNfKDnQNneJ4spfOF6yJQN1YZYQhoCx2QQAvD_BwE</t>
  </si>
  <si>
    <t>https://www.fravega.com/p/notebook-dell-inspiron-15-6-intel-i5-8gb-256gb-ssd-vpyjy-364437/?gad_source=1&amp;gclid=CjwKCAiAvoqsBhB9EiwA9XTWGbTh2rIVD2XkA7a6SmumeMHghLRt25UO571C0R2IYG8CkfLI0tQxJxoChSkQAvD_BwE&amp;gclsrc=aw.ds</t>
  </si>
  <si>
    <t>https://www.grupotecno.com.ar/MLA-1398665375-notebook-tactil-156-dell-intel-i5-8gb-ssd-256gb-m2-w10-pro-_JM?variation=179420181218&amp;gad_source=1&amp;gclid=CjwKCAiAvoqsBhB9EiwA9XTWGXki5UwJvMPISOCJfZA_DPKDulBfT9I0qf-WBE65zuRCSCIwksTXXBoCggcQAvD_BwE</t>
  </si>
  <si>
    <t>https://www.musimundo.com/climatizacion/aire-acondicionado/aire-acondicionado-split-alaska-as26wccs-frio-calor-2279/p/00737002?bdwsearch=true</t>
  </si>
  <si>
    <t>https://www.fravega.com/p/aire-acondicionado-split-frio-calor-kelvinator-2600w-2200f-ke2600fc-20983/?gad_source=1&amp;gclid=CjwKCAiAvoqsBhB9EiwA9XTWGY6PergnB8Bd59nOFyXmiBlwbUWFEhDgUQYTG--mEZGEayXQLitAMxoCKZ4QAvD_BwE&amp;gclsrc=aw.ds</t>
  </si>
  <si>
    <t>https://www.musimundo.com/climatizacion/aire-acondicionado/aire-acondicionado-split-inverter-tcl-taca-5300fcsa-tpro2-inv-f-frio-calor-4558-frigorias/p/00824065?gad_source=1&amp;gclid=CjwKCAiAvoqsBhB9EiwA9XTWGekgXJ0kAuwVWmVCZoGmqqQunTqs08bI70n-WQSDIDDdZepz-cl0HBoC5N4QAvD_BwE</t>
  </si>
  <si>
    <t>https://www.mercadolibre.com.ar/freezer-horizontal-gafa-blanco-inverter-280lts-fghi300b-l/p/MLA20038040#reco_item_pos=0&amp;reco_backend=univb-pdp-buybox&amp;reco_backend_type=low_level&amp;reco_client=pdp-v2p&amp;reco_id=9e6a011a-a0c4-4c1a-8abb-81ff2a2ada65&amp;reco_backend_model=univb</t>
  </si>
  <si>
    <t>https://oportutek.com/products/monitor-lg-19-19m38a-b-vga?variant=40806489358359&amp;currency=ARS&amp;utm_medium=product_sync&amp;utm_source=google&amp;utm_content=sag_organic&amp;utm_campaign=sag_organic&amp;gad_source=1&amp;gclid=Cj0KCQiA4Y-sBhC6ARIsAGXF1g4NSZLn8vq9khipJqy-eC5ZA2XhIhlHwNKnSrlFwJUpotq042lWy1kaAkUrEALw_wcB</t>
  </si>
  <si>
    <t>https://laptopaid.com.ar/ficha-333-teclado-lenovo-ideapad-s12-n7s-k23-k26-nuevo?gad_source=1&amp;gclid=Cj0KCQiA4Y-sBhC6ARIsAGXF1g5TJqRMhr173jMLuDgEr8vEC1BwTv5q6smPx3anf9ZOpNor_Z9RsIUaAnYjEALw_wcB</t>
  </si>
  <si>
    <t>https://www.dricco.com.ar/producto/teclado-pc-hdc-kb113-cableado-usb/6433?gad_source=1&amp;gclid=Cj0KCQiA4Y-sBhC6ARIsAGXF1g6YXGkka7LGdSurO4s-57PUUqhkzer0nzqbLNlsjjgs25VlHdb7OVkaAiiXEALw_wcB</t>
  </si>
  <si>
    <t>https://laptopaid.com.ar/ficha-280-teclado-dell-inspiron-700m-710m-k022330x-blanco-espanol?gad_source=1&amp;gclid=Cj0KCQiA4Y-sBhC6ARIsAGXF1g7ZPt58L1PskVt8LoAFzVTDPm2-Ab0JHERGCAvhqemQ5jppg14AAVoaAjifEALw_wcB</t>
  </si>
  <si>
    <t>https://www.naldo.com.ar//206757/p?gad_source=1&amp;gclid=Cj0KCQiA4Y-sBhC6ARIsAGXF1g68p0bECwjIAac3YXkSvgufh5Ly7pcfuUf-MgYSjpnFxQ6SGKE5vckaAicgEALw_wcB</t>
  </si>
  <si>
    <t>https://www.tecnofast.com.ar/MLA-847753075-termotanque-senorial-120-lts-zafiro-multigas-gtia-3-anos-_JM?variation=173909157044&amp;gclid=Cj0KCQiA4Y-sBhC6ARIsAGXF1g4HkBmlbgBHgzCNIIV9EZ3GrYBr8WBOBSOKB-FeMR3zHekAAt96m-YaAlrREALw_wcB</t>
  </si>
  <si>
    <t>https://www.fravega.com/p/termotanque-a-gas-senorial-120-litros-linea-zafiro-20463140/</t>
  </si>
  <si>
    <t>https://www.tecnofast.com.ar/MLA-874518796-termotanque-rheem-250l-comercial-alta-recuperacion-30000kcal-_JM?variation=62509001674&amp;gclid=Cj0KCQiA4Y-sBhC6ARIsAGXF1g6WrYhCPna4OAHc0xBMnWwkpVYtXQ8zHVUajMxglvWTEG1RPKIRMTkaAuUxEALw_wcB</t>
  </si>
  <si>
    <t>https://www.perozzi.com.ar/liliana-ventilador-de-pie-vp16p-16-aspas-negras-oscilante.html?gad_source=1&amp;gclid=Cj0KCQiA4Y-sBhC6ARIsAGXF1g4ErxPC0e3Hg0PIwrClZwv-3sHsNV16xzXvUEqPmXyTDZ5ScOBqlp8aAuczEALw_wcB</t>
  </si>
  <si>
    <t>https://www.hiperhogar.com.ar/tienda/electrodomesticos/climatizacion/ventilador-de-pie-sansei-vps1621n-blanco-16?gad_source=1&amp;gclid=Cj0KCQiA4Y-sBhC6ARIsAGXF1g5LR29Z8ZY4wRMKCGnepaPZKcV72kT1l3Uq-KW0VXEaGns_0hTDI1AaAqwREALw_wcB</t>
  </si>
  <si>
    <t>https://www.cetrogar.com.ar/aire-acondicionado-split-noblex-nbxin32h17n-3300w-fc-inverter.html</t>
  </si>
  <si>
    <t>https://hiperaudio.com.ar/producto/aire-acondicionado-split-inverter-noblex-nbxin32h17n-frio-calor-2838-frigorias/</t>
  </si>
  <si>
    <t>https://www.fravega.com/p/aire-acondicionado-philco-split-frio-calor-2881-frigorias-blanco-220v-240v-phs32ha3an-20085749/?gad_source=1&amp;gclid=CjwKCAiAp5qsBhAPEiwAP0qeJv6hWbdZe3RJM18XNbQnzaCGQHi_YrMIw1kiSrg5ZCyXl3N7DEC7URoCnOcQAvD_BwE&amp;gclsrc=aw.ds</t>
  </si>
  <si>
    <t>https://www.cetrogar.com.ar/aires-acondicionado-split-philco-5400w-frio-calor-phin50ha3an-inverter.html</t>
  </si>
  <si>
    <t>https://www.coopehogar.coop/producto/aire-split-philco-phin50ha3an-inverter-frio-calor-/610603</t>
  </si>
  <si>
    <t>https://www.gammahogar.com.ar/productos/ventilador-de-pie-20-crivel/</t>
  </si>
  <si>
    <t>https://www.fravega.com/p/ventilador-de-pie-liliana-vprn20-390526/</t>
  </si>
  <si>
    <t>https://www.musimundo.com/climatizacion/calefactores/vitroconvector-peabody-pe-vc10b/p/00006506?gad_source=1&amp;gclid=CjwKCAiAp5qsBhAPEiwAP0qeJmRMePhCVnmK8M9kUL-8qK3_hUUL5TY6xPU58hhp_G-PUaJvMKzo7RoCz9EQAvD_BwE</t>
  </si>
  <si>
    <t>https://www.sensei.com.ar/vitroconvector-peabody-pe-vc10b/p?idsku=758&amp;utm_source=GoogleAds&amp;utm_medium=cpc&amp;utm_campaign=performancemax23&amp;gad_source=1&amp;gclid=CjwKCAiAp5qsBhAPEiwAP0qeJoDmokjcuxR12TD_eCGHItrRe81b9kxoT5bf6E7cRE7pGbWvt_nPlhoCs3AQAvD_BwE</t>
  </si>
  <si>
    <t>https://www.centrogar.com.ar/estufas-el%C3%A3ctricas/4424-vitroconvector-estufa-peabody-pe-vc10b-n.html</t>
  </si>
  <si>
    <t>https://grupomarquez.com.ar/tienda/termotanques-y-calefones/termotanques/termotanques-a-gas/conexion-superior/termotanque-rheem-rhctp250n-250-lts-comercial-gas-de-pie-sup</t>
  </si>
  <si>
    <t>https://www.novogar.com.ar/productos/Termotanque-Alta-Recuperacion-250lts-De-pie-Gas-Natural-Rheem-3393</t>
  </si>
  <si>
    <t>https://www.rribaceta.com.ar/refrigeracion/57-freezer-horizontal-briket-fr-3300-295-lts-1-pta-ciega.html</t>
  </si>
  <si>
    <t>https://grupomarquez.com.ar/tienda/heladeras-y-freezers/freezers/horizontales/freezer-briket-fr-3300-st-horizontal-pozo-dual-295-lts-blanco</t>
  </si>
  <si>
    <t>https://www.yuhmak.com/freezer-briket-fr-3300-dh2/p</t>
  </si>
  <si>
    <t>https://grupomarquez.com.ar/tienda/heladeras-y-freezers/freezers/horizontales/freezer-briket-fr-4500-horizontal-400-lts-dual</t>
  </si>
  <si>
    <t>https://www.gammahogar.com.ar/productos/freezer-briket-dual-400-lts-fr-4500-capacidad-400-l/</t>
  </si>
  <si>
    <t>https://www.westsolution.com.ar/MLA-1367078448-notebook-bangho-max-l5-i5-f-156-8gb-240gb-free-_JM?variation=176969802896&amp;gclid=CjwKCAiAp5qsBhAPEiwAP0qeJoPYsxtk-n_M5pxsGX9RwsemadrisTdzCh_Qh4K_hsQQ3c_lq5tKdBoCVkkQAvD_BwE</t>
  </si>
  <si>
    <t>https://www.venex.com.ar/notebooks/notebook-bangho-max-l5-intel-core-i5-1135g7-8gb-ssd-240gb-15-5-free.html?gad_source=1&amp;gclid=CjwKCAiAp5qsBhAPEiwAP0qeJmh0OvlBO_wXl90hyLDxcZae3_ngIx9nrWN_KbIPcu2DAaUnJo5JthoCBtYQAvD_BwE</t>
  </si>
  <si>
    <t>https://www.bangho.com.ar/notebook-max-l5-15-6-hd-intel-core-i5-8gb-480gb-ssd-windows-11-microsoft-365/p</t>
  </si>
  <si>
    <t>https://www.wintertechnology.com.ar/computadoras/notebooks/notebook-haier-156-stc157-i7-10510u-32g-1tb-ssd-freedos-160881.html</t>
  </si>
  <si>
    <t>https://riverahogar.com.ar/p/010643/notebook-haier-core-i5-8-gb-256-ssd-w10</t>
  </si>
  <si>
    <t>https://www.insumosacuario.com.ar/computadoras_2/notebooks/notebook-haier-156-stc157-i7-10510u-8g-512gb-ssd-freedos-160715.html</t>
  </si>
  <si>
    <t>https://www.mercadolibre.com.ar/notebook-lenovo-ideapad-e41-50-14-intel-core-i3-8gb-de-ram-512gb-ssd-intel-uhd-graphics-1366x768px-windows-10-pro/p/MLA20021586?from=gshop&amp;matt_tool=12492076&amp;matt_word=&amp;matt_source=google&amp;matt_campaign_id=19580718235&amp;matt_ad_group_id=149208094550&amp;matt_match_type=&amp;matt_network=g&amp;matt_device=c&amp;matt_creative=645561977250&amp;matt_keyword=&amp;matt_ad_position=&amp;matt_ad_type=pla&amp;matt_merchant_id=735114561&amp;matt_product_id=MLA20021586-product&amp;matt_product_partition_id=2188965743271&amp;matt_target_id=aud-1930507555160:pla-2188965743271&amp;gad_source=1&amp;gclid=CjwKCAiAp5qsBhAPEiwAP0qeJjubv8kCGXn2FfGD0TMAJu3rv_xmShGQtFAvK9bebD-bKW0CWAAr1xoCWYAQAvD_BwE#&amp;gid=1&amp;pid=1</t>
  </si>
  <si>
    <t>https://www.fravega.com/p/notebook-lenovo-e41-14-i3-1005g1-8gb-500gb-w10p-20193584/?gad_source=1&amp;gclid=CjwKCAiAp5qsBhAPEiwAP0qeJkZ6jE516c3DPrHhcO6zm4Bmjbm6sSieL4VvlkgiRjn92oVShqVqKBoCXcYQAvD_BwE&amp;gclsrc=aw.ds</t>
  </si>
  <si>
    <t>https://articulo.mercadolibre.com.ar/MLA-1333479669-notebook-lenovo-ideapad-e41-50-14-core-i3-8gb-512gb-ssd-_JM#position=4&amp;search_layout=stack&amp;type=item&amp;tracking_id=e3568d2d-e580-42cf-b626-856733c95069</t>
  </si>
  <si>
    <t>https://www.fullh4rd.com.ar/prod/26435/notebook-lenovo-156-thinkbook-15-g4-iap-i5-1235u-8gb-512gb-fhd-free?gad_source=1&amp;gclid=CjwKCAiAp5qsBhAPEiwAP0qeJofq12A6OIjOTAC7UfrF6xtK2irYLS21a6fK2uNwBNUHGgmJ1DKxLBoCJYwQAvD_BwE</t>
  </si>
  <si>
    <t>https://www.xtr.com.ar/producto/notebook-lenovo-thinkbook-15-core-i5-11-8gb-256gb/46432?kw=&amp;cpn=17491142829&amp;gad_source=1&amp;gclid=Cj0KCQiAkKqsBhC3ARIsAEEjuJh_t_poDSa1DtgQB6N137RSHA2eHBncpgwj9pv3zrBYQTbySHdFceIaAthpEALw_wcB</t>
  </si>
  <si>
    <t>https://www.perozzi.com.ar/hewlett-packard-notebook-250-g8-i5-1135g7-15-256gb-8gb-wind11-home.html?gad_source=1&amp;gclid=Cj0KCQiAkKqsBhC3ARIsAEEjuJiJ1-DSlMcuGxtUHKDuqeGDvbjq-0eSgTHaGy-WB_w375GPwPhYlw0aAjklEALw_wcB</t>
  </si>
  <si>
    <t>https://www.bringeri.com.ar/notebook-hp-250-g8-i5-256ssd-15-w11h/p?idsku=20029082&amp;gad_source=1&amp;gclid=Cj0KCQiAkKqsBhC3ARIsAEEjuJjL7YewWG1RM_0WPQqGx_j-cdLObmAqFa_fckYdc1YNb-C82obMC5saAka2EALw_wcB</t>
  </si>
  <si>
    <t>https://tiendadiggit.com.ar/shop/5u0g1lt-notebook-hp-250-g8-intel-core-i5-15-6-8gb-256gb-win11-8044#attr=41647,41636,41626,41633,41634,41635,41638,41644,41646,42843,41637,41627,41649,41648,41650,41628,41629,41639,41641,41642,41643,41645,41632,41640,42842</t>
  </si>
  <si>
    <t>https://www.shop.4krc.com.ar/MLA-607596257-pc-intel-armada-i5-10400-10th-gen-hd-1tb-hdmi-8gb-ddr4-win10-_JM?utm_source=google&amp;utm_medium=cpc&amp;utm_campaign=darwin_ss&amp;gad_source=1&amp;gclid=Cj0KCQiAkKqsBhC3ARIsAEEjuJjhfUTbyb3_SHBPHQT6SqWvtivXQoa9EJtEoKp4X2J7r3gUl-HtLyMaArZSEALw_wcB</t>
  </si>
  <si>
    <t>https://www.gezatek.com.ar/tienda/monitores/1867-monitor-e-view-led-19-1851axa-vgahdmi.html?gad_source=1&amp;gclid=Cj0KCQiAkKqsBhC3ARIsAEEjuJh8AF-T62o7vqsjF59-JGUwHi5rksDG4mpOeJVjeiRPoBYAKr0J2N8aAtqZEALw_wcB</t>
  </si>
  <si>
    <t>https://www.memory-srl.com.ar/producto/monitor-19-e-view-hd-vga-hdmi/</t>
  </si>
  <si>
    <t>https://www.tomy.com.ar/7664-camara-web-gtc-full-hd1080p-c--microfono-wcg-002/p?idsku=13204&amp;gad_source=1&amp;gclid=Cj0KCQiAkKqsBhC3ARIsAEEjuJg8SvMAYY1TohcIRdl_omGMFFnpaOoAxyXcGC9b0PmqQXdTAZdEOrUaAkdlEALw_wcB</t>
  </si>
  <si>
    <t>https://www.gamelandstore.com/productos/camara-web-1080p-full-hd-gtc-wcg-002/</t>
  </si>
  <si>
    <t>https://www.hard-digital.com.ar/producto/8072020080708_webcam-gtc-wcg-001</t>
  </si>
  <si>
    <t>https://nerdstore.com.ar/producto/webcam-e-view-1080p-hd-usb-microfono/?v=3516f0e0b409</t>
  </si>
  <si>
    <t>https://www.resetinformatica.com.ar/productos/webcam-1080p-hd-usb-e-view/</t>
  </si>
  <si>
    <t>https://www.fravega.com/p/mouse-genius-dx-120-usb-negro-21195435/</t>
  </si>
  <si>
    <t>https://www.megatone.net/producto/mouse-genius-dx-110-1000dpi-usb-negro-31010116100_MKT0372ARC/?psc=1&amp;url=/listado/Celulares,%20Notebooks%20Y%20Tecnolog%C3%ADa/Inform%C3%A1tica/Mouses%20y%20Teclados%20/</t>
  </si>
  <si>
    <t>https://www.venex.com.ar/mouse/mouse-genius-dx-120-usb-1200-dpi.html</t>
  </si>
  <si>
    <t>https://www.venex.com.ar/teclados/teclado-genius-kb-100-black-usb.html</t>
  </si>
  <si>
    <t>https://www.fullh4rd.com.ar/prod/26635/teclado-genius-kb-117-usb-black?gad_source=1&amp;gclid=Cj0KCQiAkKqsBhC3ARIsAEEjuJieimHErP3J7KjEa5-fGwHL7eCSBV_XG7-EmKOaI29EH5BRI3oW1dAaAm4KEALw_wcB</t>
  </si>
  <si>
    <t>https://lezamapc.com.ar/teclado/2363-teclado-genius-usb-kb-100-inteligente-con-tecla-genius-smart.html</t>
  </si>
  <si>
    <t>https://www.venex.com.ar/perifericos/auriculares/auriculares-mic-genius-hs-02b-.html</t>
  </si>
  <si>
    <t>https://articulo.mercadolibre.com.ar/MLA-900707054-auriculares-genius-hs-02b-azul-_JM#position=2&amp;search_layout=stack&amp;type=item&amp;tracking_id=56a1673f-ec01-4d0a-8383-781c7ca23d66</t>
  </si>
  <si>
    <t>https://www.ringotecno.com.ar/product-genius-hs-02b-2007161719073923.h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</si>
</sst>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1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 applyBorder="0"/>
    <xf numFmtId="0" fontId="16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15" fillId="0" borderId="0"/>
  </cellStyleXfs>
  <cellXfs count="46">
    <xf numFmtId="0" fontId="0" fillId="0" borderId="0" xfId="0" applyNumberFormat="1" applyFill="1" applyAlignment="1" applyProtection="1"/>
    <xf numFmtId="0" fontId="5" fillId="0" borderId="1" xfId="0" applyNumberFormat="1" applyFont="1" applyFill="1" applyBorder="1" applyAlignment="1" applyProtection="1">
      <alignment horizontal="left" vertical="top" wrapText="1"/>
    </xf>
    <xf numFmtId="0" fontId="15" fillId="0" borderId="0" xfId="3" applyNumberFormat="1" applyFill="1" applyAlignment="1" applyProtection="1">
      <alignment horizontal="center" vertical="center"/>
    </xf>
    <xf numFmtId="0" fontId="15" fillId="0" borderId="0" xfId="3" applyAlignment="1">
      <alignment horizontal="left" vertical="center"/>
    </xf>
    <xf numFmtId="0" fontId="15" fillId="0" borderId="0" xfId="3" applyAlignment="1">
      <alignment horizontal="center" vertical="center"/>
    </xf>
    <xf numFmtId="0" fontId="15" fillId="0" borderId="0" xfId="3" applyAlignment="1">
      <alignment horizontal="left" vertical="top"/>
    </xf>
    <xf numFmtId="0" fontId="15" fillId="0" borderId="0" xfId="3"/>
    <xf numFmtId="0" fontId="8" fillId="2" borderId="2" xfId="3" applyNumberFormat="1" applyFont="1" applyFill="1" applyBorder="1" applyAlignment="1">
      <alignment horizontal="center" vertical="center"/>
    </xf>
    <xf numFmtId="0" fontId="8" fillId="2" borderId="3" xfId="3" applyNumberFormat="1" applyFont="1" applyFill="1" applyBorder="1" applyAlignment="1">
      <alignment horizontal="center" vertical="center"/>
    </xf>
    <xf numFmtId="0" fontId="8" fillId="2" borderId="0" xfId="3" applyNumberFormat="1" applyFont="1" applyFill="1" applyBorder="1" applyAlignment="1">
      <alignment horizontal="center" vertical="center"/>
    </xf>
    <xf numFmtId="0" fontId="8" fillId="2" borderId="0" xfId="3" applyNumberFormat="1" applyFont="1" applyFill="1" applyBorder="1" applyAlignment="1">
      <alignment horizontal="left" vertical="center"/>
    </xf>
    <xf numFmtId="0" fontId="9" fillId="0" borderId="0" xfId="3" applyFont="1"/>
    <xf numFmtId="0" fontId="15" fillId="0" borderId="1" xfId="3" applyBorder="1" applyAlignment="1">
      <alignment horizontal="center" vertical="center"/>
    </xf>
    <xf numFmtId="0" fontId="15" fillId="0" borderId="1" xfId="3" applyBorder="1" applyAlignment="1">
      <alignment horizontal="center" vertical="center" wrapText="1"/>
    </xf>
    <xf numFmtId="2" fontId="15" fillId="0" borderId="1" xfId="3" applyNumberFormat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/>
    </xf>
    <xf numFmtId="44" fontId="0" fillId="4" borderId="4" xfId="2" applyNumberFormat="1" applyFont="1" applyFill="1" applyBorder="1" applyAlignment="1">
      <alignment horizontal="center" vertical="center"/>
    </xf>
    <xf numFmtId="44" fontId="6" fillId="4" borderId="4" xfId="2" applyFont="1" applyFill="1" applyBorder="1" applyAlignment="1">
      <alignment horizontal="center" vertical="center" wrapText="1"/>
    </xf>
    <xf numFmtId="0" fontId="16" fillId="0" borderId="4" xfId="1" applyBorder="1" applyAlignment="1">
      <alignment horizontal="left" vertical="center"/>
    </xf>
    <xf numFmtId="165" fontId="15" fillId="4" borderId="4" xfId="3" applyNumberFormat="1" applyFill="1" applyBorder="1" applyAlignment="1" applyProtection="1">
      <alignment horizontal="center" vertical="center"/>
    </xf>
    <xf numFmtId="0" fontId="16" fillId="0" borderId="5" xfId="1" applyBorder="1" applyAlignment="1">
      <alignment horizontal="left" vertical="center"/>
    </xf>
    <xf numFmtId="0" fontId="15" fillId="0" borderId="1" xfId="3" applyNumberFormat="1" applyFill="1" applyBorder="1" applyAlignment="1" applyProtection="1">
      <alignment horizontal="left" vertical="top" wrapText="1"/>
    </xf>
    <xf numFmtId="3" fontId="15" fillId="0" borderId="1" xfId="3" applyNumberFormat="1" applyBorder="1" applyAlignment="1">
      <alignment horizontal="center" vertical="center"/>
    </xf>
    <xf numFmtId="0" fontId="15" fillId="5" borderId="1" xfId="3" applyFill="1" applyBorder="1" applyAlignment="1">
      <alignment horizontal="center" vertical="center" wrapText="1"/>
    </xf>
    <xf numFmtId="0" fontId="15" fillId="0" borderId="1" xfId="3" applyNumberFormat="1" applyFill="1" applyBorder="1" applyAlignment="1" applyProtection="1">
      <alignment horizontal="center" vertical="center" wrapText="1"/>
    </xf>
    <xf numFmtId="0" fontId="16" fillId="0" borderId="4" xfId="1" applyBorder="1" applyAlignment="1">
      <alignment horizontal="left" vertical="center" wrapText="1"/>
    </xf>
    <xf numFmtId="165" fontId="15" fillId="4" borderId="4" xfId="3" applyNumberFormat="1" applyFill="1" applyBorder="1" applyAlignment="1" applyProtection="1">
      <alignment horizontal="center" vertical="center" wrapText="1"/>
    </xf>
    <xf numFmtId="0" fontId="16" fillId="0" borderId="5" xfId="1" applyBorder="1" applyAlignment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3" applyFont="1" applyFill="1"/>
    <xf numFmtId="3" fontId="15" fillId="0" borderId="1" xfId="3" applyNumberFormat="1" applyFill="1" applyBorder="1" applyAlignment="1">
      <alignment horizontal="center" vertical="center"/>
    </xf>
    <xf numFmtId="0" fontId="15" fillId="0" borderId="1" xfId="3" applyFill="1" applyBorder="1" applyAlignment="1">
      <alignment horizontal="center" vertical="center" wrapText="1"/>
    </xf>
    <xf numFmtId="3" fontId="4" fillId="0" borderId="1" xfId="3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vertical="top" wrapText="1"/>
    </xf>
    <xf numFmtId="0" fontId="4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16" fillId="0" borderId="4" xfId="1" applyNumberForma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16" fillId="0" borderId="4" xfId="1" applyNumberFormat="1" applyBorder="1" applyAlignment="1">
      <alignment horizontal="left" vertical="center"/>
    </xf>
    <xf numFmtId="0" fontId="14" fillId="0" borderId="4" xfId="1" applyFont="1" applyBorder="1" applyAlignment="1">
      <alignment horizontal="left" vertical="center"/>
    </xf>
    <xf numFmtId="0" fontId="13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7" fillId="0" borderId="0" xfId="3" applyNumberFormat="1" applyFont="1" applyFill="1" applyAlignment="1" applyProtection="1">
      <alignment horizontal="left" vertical="center"/>
    </xf>
    <xf numFmtId="0" fontId="17" fillId="0" borderId="0" xfId="3" applyNumberFormat="1" applyFont="1" applyFill="1" applyAlignment="1" applyProtection="1">
      <alignment horizontal="center" vertical="center"/>
    </xf>
    <xf numFmtId="14" fontId="17" fillId="0" borderId="0" xfId="3" applyNumberFormat="1" applyFont="1" applyFill="1" applyAlignment="1" applyProtection="1">
      <alignment horizontal="center" vertical="center"/>
    </xf>
  </cellXfs>
  <cellStyles count="4">
    <cellStyle name="Hipervínculo" xfId="1" builtinId="8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sasilvia.com/sabanas-144-h-l-dressy-1-1-2-pl-twin-0117960103?gclid=Cj0KCQjwnbmaBhD-ARIsAGTPcfWUg8sOQoIjquhUzxw3z2cG__IE6ySWlktog6LHXjkd5cFuUvsNvpsaAuG0EALw_wcB" TargetMode="External"/><Relationship Id="rId3" Type="http://schemas.openxmlformats.org/officeDocument/2006/relationships/hyperlink" Target="https://www.venex.com.ar/perifericos/webcams/webcam-xiaomi-vidlok-w77-1080p-s-tripode.html?gclid=CjwKCAjw8JKbBhBYEiwAs3sxN-4nFImfy-yuNmkIhG9TzdiDEVhFH6gyh3XCryOuPa16u1VE3qeqXhoCYEcQAvD_BwE" TargetMode="External"/><Relationship Id="rId7" Type="http://schemas.openxmlformats.org/officeDocument/2006/relationships/hyperlink" Target="https://www.megatone.net/producto/freezer-fh4100bpa-350l-ea-dual-h-conqueror_FEE4110CNQ/?gclid=CjwKCAjwh4ObBhAzEiwAHzZYU-U0OD3EikmRv-SiBCia2yz0teAH1a_TLaJVlUtmgvy2hLo6s5qeAxoCDYQQAvD_BwE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asasilvia.com/monitor-philips-19-193v5lhsb2-77-0089070128?gclid=Cj0KCQjwnbmaBhD-ARIsAGTPcfXFk4dg3ozpMN9Fm4bBsJz4om3eb3H5f3panSklKSjtrLmUHzTn6aAaArqcEALw_wcB" TargetMode="External"/><Relationship Id="rId1" Type="http://schemas.openxmlformats.org/officeDocument/2006/relationships/hyperlink" Target="https://www.megatone.net/producto/monitor-led-185-193v5lhsb277-lv-philips_MON1851PHI/?gclid=Cj0KCQjwnbmaBhD-ARIsAGTPcfVjOzVarNHsb2uj24mUIoxBtZACnXQ8oLcZyuLDZLrvzLzkU4q28cEaAiTmEALw_wcB" TargetMode="External"/><Relationship Id="rId6" Type="http://schemas.openxmlformats.org/officeDocument/2006/relationships/hyperlink" Target="https://www.musimundo.com/electrohogar/freezers/freezer-horizontal-standard-electric-fh4100b/p/00302044?gclid=CjwKCAjwh4ObBhAzEiwAHzZYU4tOELpfRAr4eR0B7pdP51rljdBn2fayCIftU7N9sTrsSmWn6Gu4sBoCaawQAvD_BwE" TargetMode="External"/><Relationship Id="rId11" Type="http://schemas.openxmlformats.org/officeDocument/2006/relationships/hyperlink" Target="https://www.megatone.net/producto/termotanque-a-gas-escorial-120lts-multigas-conexion-superior_MKT1285CEV/?gclid=Cj0KCQjwnbmaBhD-ARIsAGTPcfWrlJgkCe0IGzIfh6y-_9P1EyzNseS1fZD8KKnHd8cH87P7d_9RMPUaAsmcEALw_wcB" TargetMode="External"/><Relationship Id="rId5" Type="http://schemas.openxmlformats.org/officeDocument/2006/relationships/hyperlink" Target="https://www.megatone.net/producto/calefactor-infrarrojo-oscilante-q3-e22-1400w-crivel_CAL0322CRI/?gclid=Cj0KCQjwnbmaBhD-ARIsAGTPcfWzj5Yo6wW_YDWF6YephVLEYqNSUwXsU57i3Ed3BDBMfKiG-GAyIZ8aAjXAEALw_wcB" TargetMode="External"/><Relationship Id="rId10" Type="http://schemas.openxmlformats.org/officeDocument/2006/relationships/hyperlink" Target="https://www.fravega.com/p/termotanque-a-gas-senorial-zafiro-tsz-85-85lt-90134/?gclid=Cj0KCQjwnbmaBhD-ARIsAGTPcfVGzS6BRYNTGReSNXRdoKXF6vwl2zsBuwmfRS0QhVLaE0n5suxcFRkaAnvPEALw_wcB&amp;gclsrc=aw.ds" TargetMode="External"/><Relationship Id="rId4" Type="http://schemas.openxmlformats.org/officeDocument/2006/relationships/hyperlink" Target="https://www.puntodigital.com.ar/productos/mouse-optico-usb-maxell-mowr-101-mac-y-pc-1000dpi/?gclid=Cj0KCQjwnbmaBhD-ARIsAGTPcfXtzOiXtsTQYq8hD2oAFyJ-Tf8oAQh12-pLjxbE0KhXpwygoiT8iD8aAskzEALw_wcB" TargetMode="External"/><Relationship Id="rId9" Type="http://schemas.openxmlformats.org/officeDocument/2006/relationships/hyperlink" Target="https://www.duvet.com.ar/productos/sabana-1-1-2-regatta-plaza/?pf=gs&amp;gclid=Cj0KCQjwnbmaBhD-ARIsAGTPcfUGiRg-ZSook6COK_KsPcCcislXmlhQXjyzFN7_ekPG2CCF1vOKTEwaAnE0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zoomScaleNormal="90" workbookViewId="0">
      <pane ySplit="7" topLeftCell="A8" activePane="bottomLeft" state="frozen"/>
      <selection activeCell="A7" sqref="A7"/>
      <selection pane="bottomLeft" activeCell="G3" sqref="G3"/>
    </sheetView>
  </sheetViews>
  <sheetFormatPr baseColWidth="10" defaultRowHeight="30" customHeight="1" x14ac:dyDescent="0.25"/>
  <cols>
    <col min="1" max="1" width="20" style="4" customWidth="1"/>
    <col min="2" max="2" width="16" style="4" customWidth="1"/>
    <col min="3" max="3" width="18.5703125" style="4" customWidth="1"/>
    <col min="4" max="4" width="11.42578125" style="4"/>
    <col min="5" max="5" width="14" style="4" hidden="1" customWidth="1"/>
    <col min="6" max="6" width="16" style="4" customWidth="1"/>
    <col min="7" max="7" width="14.28515625" style="4" customWidth="1"/>
    <col min="8" max="8" width="14" style="4" bestFit="1" customWidth="1"/>
    <col min="9" max="9" width="11.42578125" style="3"/>
    <col min="10" max="10" width="14" style="4" bestFit="1" customWidth="1"/>
    <col min="11" max="11" width="11.42578125" style="3"/>
    <col min="12" max="12" width="14" style="4" bestFit="1" customWidth="1"/>
    <col min="13" max="13" width="11.42578125" style="3"/>
    <col min="14" max="14" width="16.5703125" style="5" customWidth="1"/>
    <col min="15" max="16384" width="11.42578125" style="6"/>
  </cols>
  <sheetData>
    <row r="1" spans="1:15" ht="15" x14ac:dyDescent="0.25">
      <c r="A1" s="43" t="s">
        <v>63</v>
      </c>
      <c r="B1" s="2"/>
      <c r="C1" s="2"/>
      <c r="D1" s="2"/>
      <c r="E1" s="2"/>
      <c r="F1" s="2"/>
      <c r="G1" s="2"/>
      <c r="H1" s="2"/>
    </row>
    <row r="2" spans="1:15" ht="15" x14ac:dyDescent="0.25">
      <c r="A2" s="44" t="s">
        <v>64</v>
      </c>
      <c r="B2" s="2"/>
      <c r="C2" s="2"/>
      <c r="D2" s="2"/>
      <c r="E2" s="2"/>
      <c r="F2" s="2"/>
      <c r="G2" s="2"/>
      <c r="H2" s="2"/>
    </row>
    <row r="3" spans="1:15" ht="15" x14ac:dyDescent="0.25">
      <c r="A3" s="44" t="s">
        <v>65</v>
      </c>
      <c r="B3" s="2"/>
      <c r="C3" s="2"/>
      <c r="D3" s="2"/>
      <c r="E3" s="2"/>
      <c r="F3" s="2"/>
      <c r="G3" s="2"/>
      <c r="H3" s="2"/>
    </row>
    <row r="4" spans="1:15" ht="15" x14ac:dyDescent="0.25">
      <c r="A4" s="44" t="s">
        <v>66</v>
      </c>
      <c r="B4" s="2"/>
      <c r="C4" s="2"/>
      <c r="D4" s="2"/>
      <c r="E4" s="2"/>
      <c r="F4" s="2"/>
      <c r="G4" s="2"/>
      <c r="H4" s="2"/>
    </row>
    <row r="5" spans="1:15" ht="15" x14ac:dyDescent="0.25">
      <c r="A5" s="45">
        <v>45281</v>
      </c>
      <c r="B5" s="2"/>
      <c r="C5" s="2"/>
      <c r="D5" s="2"/>
      <c r="E5" s="2"/>
      <c r="F5" s="2"/>
      <c r="G5" s="2"/>
      <c r="H5" s="2"/>
    </row>
    <row r="6" spans="1:15" ht="15" x14ac:dyDescent="0.25"/>
    <row r="7" spans="1:15" s="11" customFormat="1" ht="37.5" customHeight="1" x14ac:dyDescent="0.25">
      <c r="A7" s="7" t="s">
        <v>160</v>
      </c>
      <c r="B7" s="7" t="s">
        <v>161</v>
      </c>
      <c r="C7" s="7" t="s">
        <v>70</v>
      </c>
      <c r="D7" s="8" t="s">
        <v>162</v>
      </c>
      <c r="E7" s="8" t="s">
        <v>67</v>
      </c>
      <c r="F7" s="8" t="s">
        <v>69</v>
      </c>
      <c r="G7" s="8" t="s">
        <v>163</v>
      </c>
      <c r="H7" s="9" t="s">
        <v>164</v>
      </c>
      <c r="I7" s="10" t="s">
        <v>165</v>
      </c>
      <c r="J7" s="9" t="s">
        <v>166</v>
      </c>
      <c r="K7" s="10" t="s">
        <v>165</v>
      </c>
      <c r="L7" s="9" t="s">
        <v>167</v>
      </c>
      <c r="M7" s="10" t="s">
        <v>165</v>
      </c>
      <c r="N7" s="9" t="s">
        <v>68</v>
      </c>
    </row>
    <row r="8" spans="1:15" ht="30" customHeight="1" x14ac:dyDescent="0.25">
      <c r="A8" s="22" t="s">
        <v>11</v>
      </c>
      <c r="B8" s="13" t="s">
        <v>12</v>
      </c>
      <c r="C8" s="13" t="s">
        <v>131</v>
      </c>
      <c r="D8" s="14">
        <v>50</v>
      </c>
      <c r="E8" s="15">
        <v>3800</v>
      </c>
      <c r="F8" s="13" t="s">
        <v>130</v>
      </c>
      <c r="G8" s="16">
        <f t="shared" ref="G8:G34" si="0">+AVERAGE(H8,J8,L8)</f>
        <v>21496.333333333332</v>
      </c>
      <c r="H8" s="17">
        <v>21999</v>
      </c>
      <c r="I8" s="18" t="s">
        <v>286</v>
      </c>
      <c r="J8" s="19">
        <v>23590</v>
      </c>
      <c r="K8" s="18" t="s">
        <v>287</v>
      </c>
      <c r="L8" s="19">
        <v>18900</v>
      </c>
      <c r="M8" s="20" t="s">
        <v>285</v>
      </c>
      <c r="N8" s="21" t="s">
        <v>115</v>
      </c>
    </row>
    <row r="9" spans="1:15" ht="30" customHeight="1" x14ac:dyDescent="0.25">
      <c r="A9" s="22" t="s">
        <v>11</v>
      </c>
      <c r="B9" s="13" t="s">
        <v>12</v>
      </c>
      <c r="C9" s="13" t="s">
        <v>133</v>
      </c>
      <c r="D9" s="14">
        <v>50</v>
      </c>
      <c r="E9" s="15">
        <v>4090</v>
      </c>
      <c r="F9" s="13" t="s">
        <v>132</v>
      </c>
      <c r="G9" s="16">
        <f t="shared" si="0"/>
        <v>42452.666666666664</v>
      </c>
      <c r="H9" s="17">
        <v>44850</v>
      </c>
      <c r="I9" s="18" t="s">
        <v>188</v>
      </c>
      <c r="J9" s="19">
        <v>37099</v>
      </c>
      <c r="K9" s="18" t="s">
        <v>214</v>
      </c>
      <c r="L9" s="19">
        <v>45409</v>
      </c>
      <c r="M9" s="20" t="s">
        <v>215</v>
      </c>
      <c r="N9" s="21" t="s">
        <v>75</v>
      </c>
    </row>
    <row r="10" spans="1:15" ht="30" customHeight="1" x14ac:dyDescent="0.25">
      <c r="A10" s="30" t="s">
        <v>11</v>
      </c>
      <c r="B10" s="13" t="s">
        <v>12</v>
      </c>
      <c r="C10" s="13" t="s">
        <v>134</v>
      </c>
      <c r="D10" s="14">
        <v>50</v>
      </c>
      <c r="E10" s="15">
        <v>4255</v>
      </c>
      <c r="F10" s="13" t="s">
        <v>118</v>
      </c>
      <c r="G10" s="16">
        <f t="shared" si="0"/>
        <v>36146.333333333336</v>
      </c>
      <c r="H10" s="17">
        <v>58090</v>
      </c>
      <c r="I10" s="25" t="s">
        <v>288</v>
      </c>
      <c r="J10" s="19">
        <v>27449</v>
      </c>
      <c r="K10" s="25" t="s">
        <v>216</v>
      </c>
      <c r="L10" s="19">
        <v>22900</v>
      </c>
      <c r="M10" s="20" t="s">
        <v>289</v>
      </c>
      <c r="N10" s="21" t="s">
        <v>110</v>
      </c>
      <c r="O10" s="29"/>
    </row>
    <row r="11" spans="1:15" ht="30" customHeight="1" x14ac:dyDescent="0.25">
      <c r="A11" s="22" t="s">
        <v>11</v>
      </c>
      <c r="B11" s="13" t="s">
        <v>12</v>
      </c>
      <c r="C11" s="13" t="s">
        <v>136</v>
      </c>
      <c r="D11" s="14">
        <v>50</v>
      </c>
      <c r="E11" s="15">
        <v>5320</v>
      </c>
      <c r="F11" s="13" t="s">
        <v>135</v>
      </c>
      <c r="G11" s="16">
        <f t="shared" si="0"/>
        <v>32631.666666666668</v>
      </c>
      <c r="H11" s="17">
        <v>40999</v>
      </c>
      <c r="I11" s="25" t="s">
        <v>193</v>
      </c>
      <c r="J11" s="19">
        <v>27047</v>
      </c>
      <c r="K11" s="25" t="s">
        <v>189</v>
      </c>
      <c r="L11" s="19">
        <v>29849</v>
      </c>
      <c r="M11" s="20" t="s">
        <v>52</v>
      </c>
      <c r="N11" s="21" t="s">
        <v>110</v>
      </c>
      <c r="O11" s="29"/>
    </row>
    <row r="12" spans="1:15" ht="30" customHeight="1" x14ac:dyDescent="0.25">
      <c r="A12" s="22" t="s">
        <v>22</v>
      </c>
      <c r="B12" s="13" t="s">
        <v>23</v>
      </c>
      <c r="C12" s="13" t="s">
        <v>147</v>
      </c>
      <c r="D12" s="14">
        <v>10400</v>
      </c>
      <c r="E12" s="15">
        <v>1150</v>
      </c>
      <c r="F12" s="13" t="s">
        <v>146</v>
      </c>
      <c r="G12" s="16">
        <f t="shared" si="0"/>
        <v>11966.333333333334</v>
      </c>
      <c r="H12" s="17">
        <v>11090</v>
      </c>
      <c r="I12" s="18" t="s">
        <v>190</v>
      </c>
      <c r="J12" s="19">
        <v>16585</v>
      </c>
      <c r="K12" s="18" t="s">
        <v>217</v>
      </c>
      <c r="L12" s="19">
        <v>8224</v>
      </c>
      <c r="M12" s="20" t="s">
        <v>218</v>
      </c>
      <c r="N12" s="21" t="s">
        <v>93</v>
      </c>
    </row>
    <row r="13" spans="1:15" ht="30" customHeight="1" x14ac:dyDescent="0.25">
      <c r="A13" s="22" t="s">
        <v>8</v>
      </c>
      <c r="B13" s="13" t="s">
        <v>9</v>
      </c>
      <c r="C13" s="13" t="s">
        <v>121</v>
      </c>
      <c r="D13" s="14">
        <v>50</v>
      </c>
      <c r="E13" s="15">
        <v>39950</v>
      </c>
      <c r="F13" s="13" t="s">
        <v>120</v>
      </c>
      <c r="G13" s="16">
        <f t="shared" si="0"/>
        <v>132282.66666666666</v>
      </c>
      <c r="H13" s="17">
        <v>153419</v>
      </c>
      <c r="I13" s="18" t="s">
        <v>219</v>
      </c>
      <c r="J13" s="19">
        <v>108599</v>
      </c>
      <c r="K13" s="18" t="s">
        <v>220</v>
      </c>
      <c r="L13" s="19">
        <v>134830</v>
      </c>
      <c r="M13" s="20" t="s">
        <v>10</v>
      </c>
      <c r="N13" s="21" t="s">
        <v>115</v>
      </c>
    </row>
    <row r="14" spans="1:15" ht="30" customHeight="1" x14ac:dyDescent="0.25">
      <c r="A14" s="22" t="str">
        <f>+A13</f>
        <v>740010243.61</v>
      </c>
      <c r="B14" s="13" t="str">
        <f>+B13</f>
        <v xml:space="preserve"> MONITOR LED 19" O SUPERIOR </v>
      </c>
      <c r="C14" s="13" t="s">
        <v>55</v>
      </c>
      <c r="D14" s="14">
        <v>10</v>
      </c>
      <c r="E14" s="15">
        <v>42300</v>
      </c>
      <c r="F14" s="35" t="s">
        <v>122</v>
      </c>
      <c r="G14" s="16">
        <f t="shared" si="0"/>
        <v>205182.33333333334</v>
      </c>
      <c r="H14" s="17">
        <v>284249</v>
      </c>
      <c r="I14" s="18" t="s">
        <v>221</v>
      </c>
      <c r="J14" s="19">
        <v>126999</v>
      </c>
      <c r="K14" s="18" t="s">
        <v>56</v>
      </c>
      <c r="L14" s="19">
        <v>204299</v>
      </c>
      <c r="M14" s="20" t="s">
        <v>222</v>
      </c>
      <c r="N14" s="21" t="str">
        <f>+N19</f>
        <v>Redinfo Teleinformatica S.A</v>
      </c>
    </row>
    <row r="15" spans="1:15" ht="30" customHeight="1" x14ac:dyDescent="0.25">
      <c r="A15" s="22" t="s">
        <v>8</v>
      </c>
      <c r="B15" s="13" t="s">
        <v>9</v>
      </c>
      <c r="C15" s="1" t="s">
        <v>124</v>
      </c>
      <c r="D15" s="14">
        <v>50</v>
      </c>
      <c r="E15" s="15">
        <v>43800</v>
      </c>
      <c r="F15" s="28" t="s">
        <v>123</v>
      </c>
      <c r="G15" s="16">
        <f t="shared" si="0"/>
        <v>154811.66666666666</v>
      </c>
      <c r="H15" s="17">
        <v>121631</v>
      </c>
      <c r="I15" s="25" t="s">
        <v>223</v>
      </c>
      <c r="J15" s="19">
        <v>149999</v>
      </c>
      <c r="K15" s="25" t="s">
        <v>224</v>
      </c>
      <c r="L15" s="19">
        <v>192805</v>
      </c>
      <c r="M15" s="27" t="s">
        <v>194</v>
      </c>
      <c r="N15" s="21" t="s">
        <v>107</v>
      </c>
    </row>
    <row r="16" spans="1:15" ht="30" customHeight="1" x14ac:dyDescent="0.25">
      <c r="A16" s="32" t="s">
        <v>8</v>
      </c>
      <c r="B16" s="13" t="s">
        <v>9</v>
      </c>
      <c r="C16" s="1" t="s">
        <v>126</v>
      </c>
      <c r="D16" s="14">
        <v>50</v>
      </c>
      <c r="E16" s="15">
        <v>43800</v>
      </c>
      <c r="F16" s="28" t="s">
        <v>125</v>
      </c>
      <c r="G16" s="16">
        <f t="shared" si="0"/>
        <v>141165.75</v>
      </c>
      <c r="H16" s="17">
        <v>178219</v>
      </c>
      <c r="I16" s="25" t="s">
        <v>225</v>
      </c>
      <c r="J16" s="19">
        <v>121999</v>
      </c>
      <c r="K16" s="36" t="s">
        <v>57</v>
      </c>
      <c r="L16" s="19">
        <v>123279.25</v>
      </c>
      <c r="M16" s="27" t="s">
        <v>226</v>
      </c>
      <c r="N16" s="21" t="s">
        <v>107</v>
      </c>
    </row>
    <row r="17" spans="1:14" ht="30" customHeight="1" x14ac:dyDescent="0.25">
      <c r="A17" s="32" t="s">
        <v>8</v>
      </c>
      <c r="B17" s="13" t="s">
        <v>9</v>
      </c>
      <c r="C17" s="1" t="s">
        <v>127</v>
      </c>
      <c r="D17" s="14">
        <v>50</v>
      </c>
      <c r="E17" s="15">
        <v>47800</v>
      </c>
      <c r="F17" s="28" t="s">
        <v>125</v>
      </c>
      <c r="G17" s="16">
        <f t="shared" si="0"/>
        <v>137469</v>
      </c>
      <c r="H17" s="17">
        <v>121999</v>
      </c>
      <c r="I17" s="36" t="s">
        <v>58</v>
      </c>
      <c r="J17" s="17">
        <v>178219</v>
      </c>
      <c r="K17" s="25" t="s">
        <v>225</v>
      </c>
      <c r="L17" s="19">
        <v>112189</v>
      </c>
      <c r="M17" s="27" t="s">
        <v>59</v>
      </c>
      <c r="N17" s="21" t="s">
        <v>107</v>
      </c>
    </row>
    <row r="18" spans="1:14" ht="30" customHeight="1" x14ac:dyDescent="0.25">
      <c r="A18" s="32" t="s">
        <v>8</v>
      </c>
      <c r="B18" s="13" t="s">
        <v>9</v>
      </c>
      <c r="C18" s="1" t="s">
        <v>129</v>
      </c>
      <c r="D18" s="14">
        <v>1</v>
      </c>
      <c r="E18" s="15">
        <v>51448</v>
      </c>
      <c r="F18" s="28" t="s">
        <v>128</v>
      </c>
      <c r="G18" s="16">
        <f t="shared" si="0"/>
        <v>184465.66666666666</v>
      </c>
      <c r="H18" s="17">
        <v>249999</v>
      </c>
      <c r="I18" s="25" t="s">
        <v>206</v>
      </c>
      <c r="J18" s="19">
        <v>148999</v>
      </c>
      <c r="K18" s="36" t="s">
        <v>60</v>
      </c>
      <c r="L18" s="19">
        <v>154399</v>
      </c>
      <c r="M18" s="27" t="s">
        <v>227</v>
      </c>
      <c r="N18" s="21" t="s">
        <v>71</v>
      </c>
    </row>
    <row r="19" spans="1:14" ht="30" customHeight="1" x14ac:dyDescent="0.25">
      <c r="A19" s="32" t="s">
        <v>13</v>
      </c>
      <c r="B19" s="13" t="s">
        <v>14</v>
      </c>
      <c r="C19" s="1" t="s">
        <v>138</v>
      </c>
      <c r="D19" s="14">
        <v>50</v>
      </c>
      <c r="E19" s="15">
        <v>750</v>
      </c>
      <c r="F19" s="28" t="s">
        <v>137</v>
      </c>
      <c r="G19" s="16">
        <f t="shared" si="0"/>
        <v>6448.71</v>
      </c>
      <c r="H19" s="17">
        <v>8999</v>
      </c>
      <c r="I19" s="25" t="s">
        <v>228</v>
      </c>
      <c r="J19" s="19">
        <v>4016.13</v>
      </c>
      <c r="K19" s="36" t="s">
        <v>229</v>
      </c>
      <c r="L19" s="19">
        <v>6331</v>
      </c>
      <c r="M19" s="27" t="s">
        <v>15</v>
      </c>
      <c r="N19" s="21" t="s">
        <v>101</v>
      </c>
    </row>
    <row r="20" spans="1:14" ht="30" customHeight="1" x14ac:dyDescent="0.25">
      <c r="A20" s="22" t="s">
        <v>13</v>
      </c>
      <c r="B20" s="13" t="s">
        <v>14</v>
      </c>
      <c r="C20" s="13" t="s">
        <v>139</v>
      </c>
      <c r="D20" s="14">
        <v>50</v>
      </c>
      <c r="E20" s="15">
        <v>790</v>
      </c>
      <c r="F20" s="13" t="s">
        <v>132</v>
      </c>
      <c r="G20" s="16">
        <f t="shared" si="0"/>
        <v>15416.333333333334</v>
      </c>
      <c r="H20" s="17">
        <v>15300</v>
      </c>
      <c r="I20" s="18" t="s">
        <v>290</v>
      </c>
      <c r="J20" s="19">
        <v>18959</v>
      </c>
      <c r="K20" s="18" t="s">
        <v>291</v>
      </c>
      <c r="L20" s="19">
        <v>11990</v>
      </c>
      <c r="M20" s="20" t="s">
        <v>292</v>
      </c>
      <c r="N20" s="21" t="s">
        <v>115</v>
      </c>
    </row>
    <row r="21" spans="1:14" ht="30" customHeight="1" x14ac:dyDescent="0.25">
      <c r="A21" s="22" t="s">
        <v>18</v>
      </c>
      <c r="B21" s="13" t="s">
        <v>19</v>
      </c>
      <c r="C21" s="13" t="s">
        <v>144</v>
      </c>
      <c r="D21" s="14">
        <v>100</v>
      </c>
      <c r="E21" s="15">
        <v>1250</v>
      </c>
      <c r="F21" s="13" t="s">
        <v>132</v>
      </c>
      <c r="G21" s="16">
        <f t="shared" si="0"/>
        <v>29774.333333333332</v>
      </c>
      <c r="H21" s="17">
        <v>36258</v>
      </c>
      <c r="I21" s="18" t="s">
        <v>296</v>
      </c>
      <c r="J21" s="19">
        <v>32810</v>
      </c>
      <c r="K21" s="18" t="s">
        <v>297</v>
      </c>
      <c r="L21" s="19">
        <v>20255</v>
      </c>
      <c r="M21" s="20" t="s">
        <v>298</v>
      </c>
      <c r="N21" s="21" t="s">
        <v>110</v>
      </c>
    </row>
    <row r="22" spans="1:14" ht="30" customHeight="1" x14ac:dyDescent="0.25">
      <c r="A22" s="22" t="s">
        <v>20</v>
      </c>
      <c r="B22" s="13" t="s">
        <v>21</v>
      </c>
      <c r="C22" s="13" t="s">
        <v>145</v>
      </c>
      <c r="D22" s="14">
        <v>100</v>
      </c>
      <c r="E22" s="15">
        <v>1275</v>
      </c>
      <c r="F22" s="13" t="s">
        <v>132</v>
      </c>
      <c r="G22" s="16">
        <f t="shared" si="0"/>
        <v>29774.333333333332</v>
      </c>
      <c r="H22" s="17">
        <v>36258</v>
      </c>
      <c r="I22" s="18" t="s">
        <v>296</v>
      </c>
      <c r="J22" s="19">
        <v>32810</v>
      </c>
      <c r="K22" s="18" t="s">
        <v>297</v>
      </c>
      <c r="L22" s="19">
        <v>20255</v>
      </c>
      <c r="M22" s="20" t="s">
        <v>298</v>
      </c>
      <c r="N22" s="21" t="s">
        <v>115</v>
      </c>
    </row>
    <row r="23" spans="1:14" ht="30" customHeight="1" x14ac:dyDescent="0.25">
      <c r="A23" s="12" t="s">
        <v>174</v>
      </c>
      <c r="B23" s="13" t="s">
        <v>175</v>
      </c>
      <c r="C23" s="41" t="s">
        <v>86</v>
      </c>
      <c r="D23" s="14">
        <v>400</v>
      </c>
      <c r="E23" s="15">
        <v>7340</v>
      </c>
      <c r="F23" s="13" t="s">
        <v>85</v>
      </c>
      <c r="G23" s="16">
        <f t="shared" si="0"/>
        <v>37395.666666666664</v>
      </c>
      <c r="H23" s="17">
        <v>37699</v>
      </c>
      <c r="I23" s="18" t="s">
        <v>195</v>
      </c>
      <c r="J23" s="19">
        <v>51999</v>
      </c>
      <c r="K23" s="18" t="s">
        <v>176</v>
      </c>
      <c r="L23" s="19">
        <v>22489</v>
      </c>
      <c r="M23" s="20" t="s">
        <v>196</v>
      </c>
      <c r="N23" s="21" t="s">
        <v>84</v>
      </c>
    </row>
    <row r="24" spans="1:14" ht="30" customHeight="1" x14ac:dyDescent="0.25">
      <c r="A24" s="12" t="s">
        <v>174</v>
      </c>
      <c r="B24" s="13" t="s">
        <v>175</v>
      </c>
      <c r="C24" s="42" t="s">
        <v>88</v>
      </c>
      <c r="D24" s="14">
        <v>400</v>
      </c>
      <c r="E24" s="15">
        <v>15790</v>
      </c>
      <c r="F24" s="13" t="s">
        <v>87</v>
      </c>
      <c r="G24" s="16">
        <f t="shared" si="0"/>
        <v>83959.333333333328</v>
      </c>
      <c r="H24" s="17">
        <v>94999</v>
      </c>
      <c r="I24" s="18" t="s">
        <v>258</v>
      </c>
      <c r="J24" s="19">
        <v>60999</v>
      </c>
      <c r="K24" s="18" t="s">
        <v>259</v>
      </c>
      <c r="L24" s="19">
        <v>95880</v>
      </c>
      <c r="M24" s="20" t="s">
        <v>260</v>
      </c>
      <c r="N24" s="21" t="s">
        <v>75</v>
      </c>
    </row>
    <row r="25" spans="1:14" ht="30" customHeight="1" x14ac:dyDescent="0.25">
      <c r="A25" s="12" t="s">
        <v>174</v>
      </c>
      <c r="B25" s="13" t="str">
        <f>+B24</f>
        <v xml:space="preserve">CALEFACTOR ELECTRICO </v>
      </c>
      <c r="C25" s="33" t="s">
        <v>53</v>
      </c>
      <c r="D25" s="14">
        <v>400</v>
      </c>
      <c r="E25" s="15">
        <v>47189</v>
      </c>
      <c r="F25" s="34" t="s">
        <v>54</v>
      </c>
      <c r="G25" s="16">
        <f t="shared" si="0"/>
        <v>104983.66666666667</v>
      </c>
      <c r="H25" s="17">
        <v>109679</v>
      </c>
      <c r="I25" s="18" t="s">
        <v>230</v>
      </c>
      <c r="J25" s="19">
        <v>65745</v>
      </c>
      <c r="K25" s="18" t="s">
        <v>231</v>
      </c>
      <c r="L25" s="19">
        <v>139527</v>
      </c>
      <c r="M25" s="20" t="s">
        <v>184</v>
      </c>
      <c r="N25" s="21" t="s">
        <v>79</v>
      </c>
    </row>
    <row r="26" spans="1:14" ht="30" customHeight="1" x14ac:dyDescent="0.25">
      <c r="A26" s="22" t="s">
        <v>44</v>
      </c>
      <c r="B26" s="13" t="s">
        <v>45</v>
      </c>
      <c r="C26" s="37" t="s">
        <v>159</v>
      </c>
      <c r="D26" s="14">
        <v>12000</v>
      </c>
      <c r="E26" s="15">
        <v>7800</v>
      </c>
      <c r="F26" s="13" t="s">
        <v>157</v>
      </c>
      <c r="G26" s="16">
        <f t="shared" si="0"/>
        <v>97265.666666666672</v>
      </c>
      <c r="H26" s="17">
        <v>130799</v>
      </c>
      <c r="I26" s="38" t="s">
        <v>191</v>
      </c>
      <c r="J26" s="19">
        <v>92999</v>
      </c>
      <c r="K26" s="18" t="s">
        <v>61</v>
      </c>
      <c r="L26" s="19">
        <v>67999</v>
      </c>
      <c r="M26" s="20" t="s">
        <v>62</v>
      </c>
      <c r="N26" s="21" t="s">
        <v>93</v>
      </c>
    </row>
    <row r="27" spans="1:14" ht="30" customHeight="1" x14ac:dyDescent="0.25">
      <c r="A27" s="22" t="s">
        <v>33</v>
      </c>
      <c r="B27" s="13" t="s">
        <v>34</v>
      </c>
      <c r="C27" s="13" t="s">
        <v>156</v>
      </c>
      <c r="D27" s="14">
        <v>200</v>
      </c>
      <c r="E27" s="15">
        <v>26650</v>
      </c>
      <c r="F27" s="13" t="s">
        <v>155</v>
      </c>
      <c r="G27" s="16">
        <f t="shared" si="0"/>
        <v>134835.66666666666</v>
      </c>
      <c r="H27" s="17">
        <v>86317</v>
      </c>
      <c r="I27" s="18" t="s">
        <v>35</v>
      </c>
      <c r="J27" s="19">
        <v>111999</v>
      </c>
      <c r="K27" s="18" t="s">
        <v>232</v>
      </c>
      <c r="L27" s="19">
        <v>206191</v>
      </c>
      <c r="M27" s="20" t="s">
        <v>197</v>
      </c>
      <c r="N27" s="21" t="s">
        <v>154</v>
      </c>
    </row>
    <row r="28" spans="1:14" ht="30" customHeight="1" x14ac:dyDescent="0.25">
      <c r="A28" s="22" t="s">
        <v>33</v>
      </c>
      <c r="B28" s="13" t="s">
        <v>34</v>
      </c>
      <c r="C28" s="13" t="s">
        <v>158</v>
      </c>
      <c r="D28" s="14">
        <v>200</v>
      </c>
      <c r="E28" s="15">
        <v>22760</v>
      </c>
      <c r="F28" s="13" t="s">
        <v>157</v>
      </c>
      <c r="G28" s="16">
        <f t="shared" si="0"/>
        <v>140065.66666666666</v>
      </c>
      <c r="H28" s="17">
        <v>142999</v>
      </c>
      <c r="I28" s="18" t="s">
        <v>36</v>
      </c>
      <c r="J28" s="19">
        <v>128999</v>
      </c>
      <c r="K28" s="18" t="s">
        <v>37</v>
      </c>
      <c r="L28" s="19">
        <v>148199</v>
      </c>
      <c r="M28" s="20" t="s">
        <v>43</v>
      </c>
      <c r="N28" s="21" t="s">
        <v>79</v>
      </c>
    </row>
    <row r="29" spans="1:14" ht="30" customHeight="1" x14ac:dyDescent="0.25">
      <c r="A29" s="22">
        <v>740010241217</v>
      </c>
      <c r="B29" s="13" t="s">
        <v>2</v>
      </c>
      <c r="C29" s="37" t="s">
        <v>103</v>
      </c>
      <c r="D29" s="14">
        <v>50</v>
      </c>
      <c r="E29" s="15">
        <v>174500</v>
      </c>
      <c r="F29" s="13" t="s">
        <v>102</v>
      </c>
      <c r="G29" s="16">
        <f t="shared" si="0"/>
        <v>1598657.6666666667</v>
      </c>
      <c r="H29" s="17">
        <v>1678796</v>
      </c>
      <c r="I29" s="18" t="s">
        <v>268</v>
      </c>
      <c r="J29" s="19">
        <v>1597178</v>
      </c>
      <c r="K29" s="18" t="s">
        <v>269</v>
      </c>
      <c r="L29" s="19">
        <v>1519999</v>
      </c>
      <c r="M29" s="20" t="s">
        <v>270</v>
      </c>
      <c r="N29" s="21" t="s">
        <v>101</v>
      </c>
    </row>
    <row r="30" spans="1:14" ht="30" customHeight="1" x14ac:dyDescent="0.25">
      <c r="A30" s="22">
        <v>740010241217</v>
      </c>
      <c r="B30" s="13" t="s">
        <v>2</v>
      </c>
      <c r="C30" s="35" t="s">
        <v>50</v>
      </c>
      <c r="D30" s="14">
        <v>50</v>
      </c>
      <c r="E30" s="15">
        <v>212600</v>
      </c>
      <c r="F30" s="13" t="s">
        <v>104</v>
      </c>
      <c r="G30" s="16">
        <f t="shared" si="0"/>
        <v>1754074.6666666667</v>
      </c>
      <c r="H30" s="17">
        <v>1765027</v>
      </c>
      <c r="I30" s="18" t="s">
        <v>279</v>
      </c>
      <c r="J30" s="19">
        <v>1599999</v>
      </c>
      <c r="K30" s="18" t="s">
        <v>280</v>
      </c>
      <c r="L30" s="19">
        <v>1897198</v>
      </c>
      <c r="M30" s="20" t="s">
        <v>281</v>
      </c>
      <c r="N30" s="21" t="s">
        <v>101</v>
      </c>
    </row>
    <row r="31" spans="1:14" ht="30" customHeight="1" x14ac:dyDescent="0.25">
      <c r="A31" s="22">
        <v>740010241217</v>
      </c>
      <c r="B31" s="13" t="s">
        <v>2</v>
      </c>
      <c r="C31" s="37" t="s">
        <v>108</v>
      </c>
      <c r="D31" s="14">
        <v>50</v>
      </c>
      <c r="E31" s="15">
        <v>225099</v>
      </c>
      <c r="F31" s="13" t="s">
        <v>51</v>
      </c>
      <c r="G31" s="16">
        <f t="shared" si="0"/>
        <v>1410200.3333333333</v>
      </c>
      <c r="H31" s="17">
        <v>1320500</v>
      </c>
      <c r="I31" s="18" t="s">
        <v>271</v>
      </c>
      <c r="J31" s="19">
        <v>1801999</v>
      </c>
      <c r="K31" s="18" t="s">
        <v>272</v>
      </c>
      <c r="L31" s="19">
        <v>1108102</v>
      </c>
      <c r="M31" s="20" t="s">
        <v>273</v>
      </c>
      <c r="N31" s="21" t="s">
        <v>75</v>
      </c>
    </row>
    <row r="32" spans="1:14" ht="30" customHeight="1" x14ac:dyDescent="0.25">
      <c r="A32" s="22">
        <v>740010241217</v>
      </c>
      <c r="B32" s="13" t="s">
        <v>2</v>
      </c>
      <c r="C32" s="34" t="s">
        <v>106</v>
      </c>
      <c r="D32" s="14">
        <v>50</v>
      </c>
      <c r="E32" s="15">
        <v>228900</v>
      </c>
      <c r="F32" s="34" t="s">
        <v>105</v>
      </c>
      <c r="G32" s="16">
        <f t="shared" si="0"/>
        <v>1830178</v>
      </c>
      <c r="H32" s="17">
        <v>1672113</v>
      </c>
      <c r="I32" s="25" t="s">
        <v>274</v>
      </c>
      <c r="J32" s="26">
        <v>1848337</v>
      </c>
      <c r="K32" s="25" t="s">
        <v>275</v>
      </c>
      <c r="L32" s="26">
        <v>1970084</v>
      </c>
      <c r="M32" s="27" t="s">
        <v>276</v>
      </c>
      <c r="N32" s="21" t="s">
        <v>101</v>
      </c>
    </row>
    <row r="33" spans="1:14" ht="30" customHeight="1" x14ac:dyDescent="0.25">
      <c r="A33" s="22">
        <v>740010241217</v>
      </c>
      <c r="B33" s="13" t="s">
        <v>2</v>
      </c>
      <c r="C33" s="35" t="s">
        <v>109</v>
      </c>
      <c r="D33" s="14">
        <v>50</v>
      </c>
      <c r="E33" s="15">
        <v>269200</v>
      </c>
      <c r="F33" s="34" t="s">
        <v>105</v>
      </c>
      <c r="G33" s="16">
        <f t="shared" si="0"/>
        <v>2022700.6666666667</v>
      </c>
      <c r="H33" s="26">
        <v>2335583</v>
      </c>
      <c r="I33" s="25" t="s">
        <v>278</v>
      </c>
      <c r="J33" s="26">
        <v>1695573</v>
      </c>
      <c r="K33" s="36" t="s">
        <v>277</v>
      </c>
      <c r="L33" s="26">
        <v>2036946</v>
      </c>
      <c r="M33" s="27" t="s">
        <v>233</v>
      </c>
      <c r="N33" s="21" t="s">
        <v>101</v>
      </c>
    </row>
    <row r="34" spans="1:14" ht="30" customHeight="1" x14ac:dyDescent="0.25">
      <c r="A34" s="22">
        <v>740010241217</v>
      </c>
      <c r="B34" s="13" t="s">
        <v>2</v>
      </c>
      <c r="C34" s="34" t="s">
        <v>112</v>
      </c>
      <c r="D34" s="14">
        <v>50</v>
      </c>
      <c r="E34" s="15">
        <v>277465</v>
      </c>
      <c r="F34" s="34" t="s">
        <v>111</v>
      </c>
      <c r="G34" s="16">
        <f t="shared" si="0"/>
        <v>1027786.6666666666</v>
      </c>
      <c r="H34" s="26">
        <v>989999</v>
      </c>
      <c r="I34" s="25" t="s">
        <v>234</v>
      </c>
      <c r="J34" s="26">
        <v>1199999</v>
      </c>
      <c r="K34" s="36" t="s">
        <v>235</v>
      </c>
      <c r="L34" s="26">
        <v>893362</v>
      </c>
      <c r="M34" s="27" t="s">
        <v>236</v>
      </c>
      <c r="N34" s="21" t="s">
        <v>110</v>
      </c>
    </row>
    <row r="35" spans="1:14" ht="30" customHeight="1" x14ac:dyDescent="0.25">
      <c r="A35" s="22">
        <v>740010241210</v>
      </c>
      <c r="B35" s="13" t="s">
        <v>3</v>
      </c>
      <c r="C35" s="34" t="s">
        <v>114</v>
      </c>
      <c r="D35" s="14">
        <v>50</v>
      </c>
      <c r="E35" s="15">
        <v>109800</v>
      </c>
      <c r="F35" s="34" t="s">
        <v>113</v>
      </c>
      <c r="G35" s="16">
        <f>+AVERAGE(H35,J35,L35)</f>
        <v>911943</v>
      </c>
      <c r="H35" s="26">
        <v>999999</v>
      </c>
      <c r="I35" s="25" t="s">
        <v>282</v>
      </c>
      <c r="J35" s="26">
        <v>899999</v>
      </c>
      <c r="K35" s="36" t="s">
        <v>198</v>
      </c>
      <c r="L35" s="26">
        <v>835831</v>
      </c>
      <c r="M35" s="27" t="s">
        <v>185</v>
      </c>
      <c r="N35" s="21" t="s">
        <v>101</v>
      </c>
    </row>
    <row r="36" spans="1:14" ht="30" customHeight="1" x14ac:dyDescent="0.25">
      <c r="A36" s="12" t="s">
        <v>168</v>
      </c>
      <c r="B36" s="13" t="s">
        <v>169</v>
      </c>
      <c r="C36" s="40" t="s">
        <v>73</v>
      </c>
      <c r="D36" s="14">
        <v>25</v>
      </c>
      <c r="E36" s="15">
        <v>104047</v>
      </c>
      <c r="F36" s="13" t="s">
        <v>72</v>
      </c>
      <c r="G36" s="16">
        <f t="shared" ref="G36:G57" si="1">+AVERAGE(H36,J36,L36)</f>
        <v>563332.33333333337</v>
      </c>
      <c r="H36" s="17">
        <v>519999</v>
      </c>
      <c r="I36" s="38" t="s">
        <v>38</v>
      </c>
      <c r="J36" s="19">
        <v>599999</v>
      </c>
      <c r="K36" s="18" t="s">
        <v>237</v>
      </c>
      <c r="L36" s="19">
        <v>569999</v>
      </c>
      <c r="M36" s="20" t="s">
        <v>238</v>
      </c>
      <c r="N36" s="21" t="s">
        <v>71</v>
      </c>
    </row>
    <row r="37" spans="1:14" ht="30" customHeight="1" x14ac:dyDescent="0.25">
      <c r="A37" s="12" t="s">
        <v>168</v>
      </c>
      <c r="B37" s="13" t="s">
        <v>169</v>
      </c>
      <c r="C37" s="40" t="s">
        <v>74</v>
      </c>
      <c r="D37" s="14">
        <v>25</v>
      </c>
      <c r="E37" s="15">
        <v>105455</v>
      </c>
      <c r="F37" s="13" t="s">
        <v>72</v>
      </c>
      <c r="G37" s="16">
        <f t="shared" si="1"/>
        <v>843374.66666666663</v>
      </c>
      <c r="H37" s="17">
        <v>878999</v>
      </c>
      <c r="I37" s="38" t="s">
        <v>251</v>
      </c>
      <c r="J37" s="19">
        <v>851225</v>
      </c>
      <c r="K37" s="18" t="s">
        <v>252</v>
      </c>
      <c r="L37" s="19">
        <v>799900</v>
      </c>
      <c r="M37" s="20" t="s">
        <v>253</v>
      </c>
      <c r="N37" s="21" t="s">
        <v>71</v>
      </c>
    </row>
    <row r="38" spans="1:14" ht="30" customHeight="1" x14ac:dyDescent="0.25">
      <c r="A38" s="12" t="s">
        <v>168</v>
      </c>
      <c r="B38" s="13" t="s">
        <v>169</v>
      </c>
      <c r="C38" s="40" t="s">
        <v>76</v>
      </c>
      <c r="D38" s="14">
        <v>25</v>
      </c>
      <c r="E38" s="15">
        <v>191581</v>
      </c>
      <c r="F38" s="13" t="s">
        <v>72</v>
      </c>
      <c r="G38" s="16">
        <f t="shared" si="1"/>
        <v>1127999</v>
      </c>
      <c r="H38" s="17">
        <v>1253999</v>
      </c>
      <c r="I38" s="38" t="s">
        <v>254</v>
      </c>
      <c r="J38" s="19">
        <v>1099999</v>
      </c>
      <c r="K38" s="18" t="s">
        <v>239</v>
      </c>
      <c r="L38" s="19">
        <v>1029999</v>
      </c>
      <c r="M38" s="20" t="s">
        <v>255</v>
      </c>
      <c r="N38" s="21" t="s">
        <v>71</v>
      </c>
    </row>
    <row r="39" spans="1:14" ht="30" customHeight="1" x14ac:dyDescent="0.25">
      <c r="A39" s="12" t="s">
        <v>0</v>
      </c>
      <c r="B39" s="13" t="s">
        <v>1</v>
      </c>
      <c r="C39" s="40" t="s">
        <v>96</v>
      </c>
      <c r="D39" s="14">
        <v>25</v>
      </c>
      <c r="E39" s="15">
        <v>102163</v>
      </c>
      <c r="F39" s="13" t="s">
        <v>46</v>
      </c>
      <c r="G39" s="16">
        <f t="shared" si="1"/>
        <v>622799</v>
      </c>
      <c r="H39" s="17">
        <v>688399</v>
      </c>
      <c r="I39" s="18" t="s">
        <v>240</v>
      </c>
      <c r="J39" s="19">
        <v>579999</v>
      </c>
      <c r="K39" s="18" t="s">
        <v>47</v>
      </c>
      <c r="L39" s="19">
        <v>599999</v>
      </c>
      <c r="M39" s="20" t="s">
        <v>48</v>
      </c>
      <c r="N39" s="21" t="s">
        <v>49</v>
      </c>
    </row>
    <row r="40" spans="1:14" ht="30" customHeight="1" x14ac:dyDescent="0.25">
      <c r="A40" s="12" t="s">
        <v>0</v>
      </c>
      <c r="B40" s="13" t="s">
        <v>1</v>
      </c>
      <c r="C40" s="13" t="s">
        <v>98</v>
      </c>
      <c r="D40" s="14">
        <v>25</v>
      </c>
      <c r="E40" s="15">
        <v>174850</v>
      </c>
      <c r="F40" s="34" t="s">
        <v>97</v>
      </c>
      <c r="G40" s="16">
        <f t="shared" si="1"/>
        <v>848966</v>
      </c>
      <c r="H40" s="17">
        <v>827459</v>
      </c>
      <c r="I40" s="18" t="s">
        <v>264</v>
      </c>
      <c r="J40" s="19">
        <v>742260</v>
      </c>
      <c r="K40" s="18" t="s">
        <v>263</v>
      </c>
      <c r="L40" s="19">
        <v>977179</v>
      </c>
      <c r="M40" s="20" t="s">
        <v>265</v>
      </c>
      <c r="N40" s="21" t="s">
        <v>82</v>
      </c>
    </row>
    <row r="41" spans="1:14" ht="30" customHeight="1" x14ac:dyDescent="0.25">
      <c r="A41" s="12" t="s">
        <v>0</v>
      </c>
      <c r="B41" s="13" t="s">
        <v>1</v>
      </c>
      <c r="C41" s="13" t="s">
        <v>100</v>
      </c>
      <c r="D41" s="14">
        <v>25</v>
      </c>
      <c r="E41" s="15">
        <v>289550</v>
      </c>
      <c r="F41" s="13" t="s">
        <v>99</v>
      </c>
      <c r="G41" s="16">
        <f t="shared" si="1"/>
        <v>1126018.6666666667</v>
      </c>
      <c r="H41" s="17">
        <v>1014629</v>
      </c>
      <c r="I41" s="18" t="s">
        <v>266</v>
      </c>
      <c r="J41" s="19">
        <v>997428</v>
      </c>
      <c r="K41" s="18" t="s">
        <v>207</v>
      </c>
      <c r="L41" s="19">
        <v>1365999</v>
      </c>
      <c r="M41" s="20" t="s">
        <v>267</v>
      </c>
      <c r="N41" s="21" t="s">
        <v>82</v>
      </c>
    </row>
    <row r="42" spans="1:14" ht="30" customHeight="1" x14ac:dyDescent="0.25">
      <c r="A42" s="22" t="s">
        <v>4</v>
      </c>
      <c r="B42" s="13" t="s">
        <v>5</v>
      </c>
      <c r="C42" s="13" t="s">
        <v>117</v>
      </c>
      <c r="D42" s="14">
        <v>50</v>
      </c>
      <c r="E42" s="15">
        <v>35900</v>
      </c>
      <c r="F42" s="13" t="s">
        <v>116</v>
      </c>
      <c r="G42" s="16">
        <f t="shared" si="1"/>
        <v>126402.33333333333</v>
      </c>
      <c r="H42" s="17">
        <v>129999</v>
      </c>
      <c r="I42" s="18" t="s">
        <v>6</v>
      </c>
      <c r="J42" s="19">
        <v>121499</v>
      </c>
      <c r="K42" s="18" t="s">
        <v>7</v>
      </c>
      <c r="L42" s="19">
        <v>127709</v>
      </c>
      <c r="M42" s="20" t="s">
        <v>199</v>
      </c>
      <c r="N42" s="21" t="s">
        <v>115</v>
      </c>
    </row>
    <row r="43" spans="1:14" ht="30" customHeight="1" x14ac:dyDescent="0.25">
      <c r="A43" s="22" t="s">
        <v>4</v>
      </c>
      <c r="B43" s="13" t="s">
        <v>5</v>
      </c>
      <c r="C43" s="13" t="s">
        <v>119</v>
      </c>
      <c r="D43" s="14">
        <v>50</v>
      </c>
      <c r="E43" s="15">
        <v>41500</v>
      </c>
      <c r="F43" s="13" t="s">
        <v>118</v>
      </c>
      <c r="G43" s="16">
        <f t="shared" si="1"/>
        <v>132946</v>
      </c>
      <c r="H43" s="17">
        <v>108599</v>
      </c>
      <c r="I43" s="18" t="s">
        <v>241</v>
      </c>
      <c r="J43" s="19">
        <v>178999</v>
      </c>
      <c r="K43" s="18" t="s">
        <v>283</v>
      </c>
      <c r="L43" s="19">
        <v>111240</v>
      </c>
      <c r="M43" s="20" t="s">
        <v>284</v>
      </c>
      <c r="N43" s="21" t="s">
        <v>107</v>
      </c>
    </row>
    <row r="44" spans="1:14" ht="30" customHeight="1" x14ac:dyDescent="0.25">
      <c r="A44" s="22" t="s">
        <v>24</v>
      </c>
      <c r="B44" s="40" t="s">
        <v>25</v>
      </c>
      <c r="C44" s="13" t="s">
        <v>150</v>
      </c>
      <c r="D44" s="14">
        <v>2100</v>
      </c>
      <c r="E44" s="15">
        <v>3267</v>
      </c>
      <c r="F44" s="13" t="s">
        <v>149</v>
      </c>
      <c r="G44" s="16">
        <f t="shared" si="1"/>
        <v>19053.333333333332</v>
      </c>
      <c r="H44" s="17">
        <v>14799</v>
      </c>
      <c r="I44" s="18" t="s">
        <v>26</v>
      </c>
      <c r="J44" s="19">
        <v>20920</v>
      </c>
      <c r="K44" s="18" t="s">
        <v>39</v>
      </c>
      <c r="L44" s="19">
        <v>21441</v>
      </c>
      <c r="M44" s="20" t="s">
        <v>200</v>
      </c>
      <c r="N44" s="21" t="s">
        <v>148</v>
      </c>
    </row>
    <row r="45" spans="1:14" ht="30" customHeight="1" x14ac:dyDescent="0.25">
      <c r="A45" s="22" t="s">
        <v>24</v>
      </c>
      <c r="B45" s="13" t="s">
        <v>25</v>
      </c>
      <c r="C45" s="13" t="s">
        <v>152</v>
      </c>
      <c r="D45" s="14">
        <v>2100</v>
      </c>
      <c r="E45" s="15">
        <v>7070</v>
      </c>
      <c r="F45" s="13" t="s">
        <v>151</v>
      </c>
      <c r="G45" s="16">
        <f t="shared" si="1"/>
        <v>42219.666666666664</v>
      </c>
      <c r="H45" s="17">
        <v>41250</v>
      </c>
      <c r="I45" s="18" t="s">
        <v>208</v>
      </c>
      <c r="J45" s="19">
        <v>54530</v>
      </c>
      <c r="K45" s="18" t="s">
        <v>201</v>
      </c>
      <c r="L45" s="19">
        <v>30879</v>
      </c>
      <c r="M45" s="20" t="s">
        <v>27</v>
      </c>
      <c r="N45" s="21" t="s">
        <v>93</v>
      </c>
    </row>
    <row r="46" spans="1:14" ht="30" customHeight="1" x14ac:dyDescent="0.25">
      <c r="A46" s="22" t="s">
        <v>28</v>
      </c>
      <c r="B46" s="13" t="s">
        <v>29</v>
      </c>
      <c r="C46" s="13" t="s">
        <v>150</v>
      </c>
      <c r="D46" s="14">
        <v>300</v>
      </c>
      <c r="E46" s="15">
        <v>6605</v>
      </c>
      <c r="F46" s="24" t="s">
        <v>149</v>
      </c>
      <c r="G46" s="16">
        <f t="shared" si="1"/>
        <v>31662.666666666668</v>
      </c>
      <c r="H46" s="17">
        <v>20799</v>
      </c>
      <c r="I46" s="18" t="s">
        <v>186</v>
      </c>
      <c r="J46" s="19">
        <v>29190</v>
      </c>
      <c r="K46" s="18" t="s">
        <v>30</v>
      </c>
      <c r="L46" s="17">
        <v>44999</v>
      </c>
      <c r="M46" s="18" t="s">
        <v>209</v>
      </c>
      <c r="N46" s="21" t="s">
        <v>148</v>
      </c>
    </row>
    <row r="47" spans="1:14" ht="30" customHeight="1" x14ac:dyDescent="0.25">
      <c r="A47" s="22" t="s">
        <v>31</v>
      </c>
      <c r="B47" s="13" t="s">
        <v>32</v>
      </c>
      <c r="C47" s="13" t="s">
        <v>153</v>
      </c>
      <c r="D47" s="14">
        <v>500</v>
      </c>
      <c r="E47" s="15">
        <v>2960</v>
      </c>
      <c r="F47" s="13" t="s">
        <v>151</v>
      </c>
      <c r="G47" s="16">
        <f t="shared" si="1"/>
        <v>10564</v>
      </c>
      <c r="H47" s="17">
        <v>11195</v>
      </c>
      <c r="I47" s="18" t="s">
        <v>210</v>
      </c>
      <c r="J47" s="19">
        <v>9692</v>
      </c>
      <c r="K47" s="38" t="s">
        <v>40</v>
      </c>
      <c r="L47" s="19">
        <v>10805</v>
      </c>
      <c r="M47" s="20" t="s">
        <v>41</v>
      </c>
      <c r="N47" s="21" t="s">
        <v>93</v>
      </c>
    </row>
    <row r="48" spans="1:14" ht="30" customHeight="1" x14ac:dyDescent="0.25">
      <c r="A48" s="22" t="s">
        <v>16</v>
      </c>
      <c r="B48" s="13" t="s">
        <v>17</v>
      </c>
      <c r="C48" s="40" t="s">
        <v>140</v>
      </c>
      <c r="D48" s="14">
        <v>50</v>
      </c>
      <c r="E48" s="15">
        <v>1250</v>
      </c>
      <c r="F48" s="23" t="s">
        <v>137</v>
      </c>
      <c r="G48" s="16">
        <f t="shared" si="1"/>
        <v>5672.1333333333341</v>
      </c>
      <c r="H48" s="17">
        <v>7511.4</v>
      </c>
      <c r="I48" s="18" t="s">
        <v>242</v>
      </c>
      <c r="J48" s="19">
        <v>4999</v>
      </c>
      <c r="K48" s="18" t="s">
        <v>243</v>
      </c>
      <c r="L48" s="19">
        <v>4506</v>
      </c>
      <c r="M48" s="20" t="s">
        <v>244</v>
      </c>
      <c r="N48" s="21" t="s">
        <v>101</v>
      </c>
    </row>
    <row r="49" spans="1:14" ht="30" customHeight="1" x14ac:dyDescent="0.25">
      <c r="A49" s="30" t="s">
        <v>16</v>
      </c>
      <c r="B49" s="13" t="s">
        <v>17</v>
      </c>
      <c r="C49" s="34" t="s">
        <v>141</v>
      </c>
      <c r="D49" s="14">
        <v>50</v>
      </c>
      <c r="E49" s="15">
        <v>1530</v>
      </c>
      <c r="F49" s="31" t="s">
        <v>132</v>
      </c>
      <c r="G49" s="16">
        <f t="shared" si="1"/>
        <v>33299.333333333336</v>
      </c>
      <c r="H49" s="19">
        <v>57478</v>
      </c>
      <c r="I49" s="20" t="s">
        <v>293</v>
      </c>
      <c r="J49" s="19">
        <v>24000</v>
      </c>
      <c r="K49" s="25" t="s">
        <v>294</v>
      </c>
      <c r="L49" s="19">
        <v>18420</v>
      </c>
      <c r="M49" s="20" t="s">
        <v>295</v>
      </c>
      <c r="N49" s="21" t="s">
        <v>115</v>
      </c>
    </row>
    <row r="50" spans="1:14" ht="30" customHeight="1" x14ac:dyDescent="0.25">
      <c r="A50" s="30" t="s">
        <v>16</v>
      </c>
      <c r="B50" s="13" t="s">
        <v>17</v>
      </c>
      <c r="C50" s="34" t="s">
        <v>143</v>
      </c>
      <c r="D50" s="14">
        <v>50</v>
      </c>
      <c r="E50" s="15">
        <v>1908</v>
      </c>
      <c r="F50" s="31" t="s">
        <v>142</v>
      </c>
      <c r="G50" s="16">
        <f t="shared" si="1"/>
        <v>13542.333333333334</v>
      </c>
      <c r="H50" s="19">
        <v>12529</v>
      </c>
      <c r="I50" s="20" t="s">
        <v>202</v>
      </c>
      <c r="J50" s="19">
        <v>14999</v>
      </c>
      <c r="K50" s="25" t="s">
        <v>192</v>
      </c>
      <c r="L50" s="19">
        <v>13099</v>
      </c>
      <c r="M50" s="20" t="s">
        <v>203</v>
      </c>
      <c r="N50" s="21" t="s">
        <v>110</v>
      </c>
    </row>
    <row r="51" spans="1:14" ht="30" customHeight="1" x14ac:dyDescent="0.25">
      <c r="A51" s="12" t="s">
        <v>177</v>
      </c>
      <c r="B51" s="13" t="s">
        <v>178</v>
      </c>
      <c r="C51" s="13" t="s">
        <v>91</v>
      </c>
      <c r="D51" s="14">
        <v>50</v>
      </c>
      <c r="E51" s="15">
        <v>63480</v>
      </c>
      <c r="F51" s="13" t="s">
        <v>90</v>
      </c>
      <c r="G51" s="16">
        <f t="shared" si="1"/>
        <v>220216</v>
      </c>
      <c r="H51" s="17">
        <v>240550</v>
      </c>
      <c r="I51" s="18" t="s">
        <v>179</v>
      </c>
      <c r="J51" s="19">
        <v>189999</v>
      </c>
      <c r="K51" s="18" t="s">
        <v>180</v>
      </c>
      <c r="L51" s="19">
        <v>230099</v>
      </c>
      <c r="M51" s="20" t="s">
        <v>42</v>
      </c>
      <c r="N51" s="21" t="s">
        <v>79</v>
      </c>
    </row>
    <row r="52" spans="1:14" ht="30" customHeight="1" x14ac:dyDescent="0.25">
      <c r="A52" s="12" t="s">
        <v>177</v>
      </c>
      <c r="B52" s="13" t="s">
        <v>178</v>
      </c>
      <c r="C52" s="13" t="s">
        <v>181</v>
      </c>
      <c r="D52" s="14">
        <v>50</v>
      </c>
      <c r="E52" s="15">
        <v>65850</v>
      </c>
      <c r="F52" s="13" t="s">
        <v>89</v>
      </c>
      <c r="G52" s="16">
        <f t="shared" si="1"/>
        <v>239431.33333333334</v>
      </c>
      <c r="H52" s="17">
        <v>299085</v>
      </c>
      <c r="I52" s="18" t="s">
        <v>182</v>
      </c>
      <c r="J52" s="19">
        <v>193466</v>
      </c>
      <c r="K52" s="18" t="s">
        <v>246</v>
      </c>
      <c r="L52" s="19">
        <v>225743</v>
      </c>
      <c r="M52" s="20" t="s">
        <v>245</v>
      </c>
      <c r="N52" s="21" t="s">
        <v>84</v>
      </c>
    </row>
    <row r="53" spans="1:14" ht="30" customHeight="1" x14ac:dyDescent="0.25">
      <c r="A53" s="12" t="s">
        <v>177</v>
      </c>
      <c r="B53" s="13" t="s">
        <v>178</v>
      </c>
      <c r="C53" s="13" t="s">
        <v>92</v>
      </c>
      <c r="D53" s="14">
        <v>50</v>
      </c>
      <c r="E53" s="15">
        <v>74205</v>
      </c>
      <c r="F53" s="13" t="s">
        <v>90</v>
      </c>
      <c r="G53" s="16">
        <f t="shared" si="1"/>
        <v>258032.33333333334</v>
      </c>
      <c r="H53" s="17">
        <v>311999</v>
      </c>
      <c r="I53" s="18" t="s">
        <v>247</v>
      </c>
      <c r="J53" s="19">
        <v>249099</v>
      </c>
      <c r="K53" s="18" t="s">
        <v>211</v>
      </c>
      <c r="L53" s="19">
        <v>212999</v>
      </c>
      <c r="M53" s="20" t="s">
        <v>183</v>
      </c>
      <c r="N53" s="21" t="s">
        <v>79</v>
      </c>
    </row>
    <row r="54" spans="1:14" ht="30" customHeight="1" x14ac:dyDescent="0.25">
      <c r="A54" s="12" t="s">
        <v>177</v>
      </c>
      <c r="B54" s="13" t="s">
        <v>178</v>
      </c>
      <c r="C54" s="13" t="s">
        <v>95</v>
      </c>
      <c r="D54" s="14">
        <v>50</v>
      </c>
      <c r="E54" s="15">
        <v>510000</v>
      </c>
      <c r="F54" s="13" t="s">
        <v>94</v>
      </c>
      <c r="G54" s="16">
        <f t="shared" si="1"/>
        <v>2510724</v>
      </c>
      <c r="H54" s="17">
        <v>2180577</v>
      </c>
      <c r="I54" s="18" t="s">
        <v>248</v>
      </c>
      <c r="J54" s="19">
        <v>2609836</v>
      </c>
      <c r="K54" s="18" t="s">
        <v>262</v>
      </c>
      <c r="L54" s="19">
        <v>2741759</v>
      </c>
      <c r="M54" s="20" t="s">
        <v>261</v>
      </c>
      <c r="N54" s="21" t="s">
        <v>93</v>
      </c>
    </row>
    <row r="55" spans="1:14" ht="30" customHeight="1" x14ac:dyDescent="0.25">
      <c r="A55" s="12" t="s">
        <v>172</v>
      </c>
      <c r="B55" s="13" t="s">
        <v>173</v>
      </c>
      <c r="C55" s="13" t="s">
        <v>83</v>
      </c>
      <c r="D55" s="14">
        <v>100</v>
      </c>
      <c r="E55" s="15">
        <v>25863</v>
      </c>
      <c r="F55" s="13" t="s">
        <v>72</v>
      </c>
      <c r="G55" s="16">
        <f t="shared" si="1"/>
        <v>106442</v>
      </c>
      <c r="H55" s="17">
        <v>97622</v>
      </c>
      <c r="I55" s="18" t="s">
        <v>205</v>
      </c>
      <c r="J55" s="19">
        <v>65705</v>
      </c>
      <c r="K55" s="18" t="s">
        <v>212</v>
      </c>
      <c r="L55" s="19">
        <v>155999</v>
      </c>
      <c r="M55" s="20" t="s">
        <v>204</v>
      </c>
      <c r="N55" s="21" t="s">
        <v>71</v>
      </c>
    </row>
    <row r="56" spans="1:14" ht="30" customHeight="1" x14ac:dyDescent="0.25">
      <c r="A56" s="12" t="s">
        <v>170</v>
      </c>
      <c r="B56" s="13" t="s">
        <v>171</v>
      </c>
      <c r="C56" s="40" t="s">
        <v>78</v>
      </c>
      <c r="D56" s="14">
        <v>100</v>
      </c>
      <c r="E56" s="15">
        <v>10742</v>
      </c>
      <c r="F56" s="13" t="s">
        <v>77</v>
      </c>
      <c r="G56" s="16">
        <f t="shared" si="1"/>
        <v>67410.333333333328</v>
      </c>
      <c r="H56" s="17">
        <v>53723</v>
      </c>
      <c r="I56" s="18" t="s">
        <v>249</v>
      </c>
      <c r="J56" s="19">
        <v>83549</v>
      </c>
      <c r="K56" s="39" t="s">
        <v>213</v>
      </c>
      <c r="L56" s="19">
        <v>64959</v>
      </c>
      <c r="M56" s="20" t="s">
        <v>250</v>
      </c>
      <c r="N56" s="21" t="s">
        <v>71</v>
      </c>
    </row>
    <row r="57" spans="1:14" ht="30" customHeight="1" x14ac:dyDescent="0.25">
      <c r="A57" s="12" t="s">
        <v>170</v>
      </c>
      <c r="B57" s="13" t="s">
        <v>171</v>
      </c>
      <c r="C57" s="13" t="s">
        <v>81</v>
      </c>
      <c r="D57" s="14">
        <v>100</v>
      </c>
      <c r="E57" s="15">
        <v>21006</v>
      </c>
      <c r="F57" s="13" t="s">
        <v>80</v>
      </c>
      <c r="G57" s="16">
        <f t="shared" si="1"/>
        <v>96097.333333333328</v>
      </c>
      <c r="H57" s="17">
        <v>92295</v>
      </c>
      <c r="I57" s="18" t="s">
        <v>187</v>
      </c>
      <c r="J57" s="19">
        <v>102498</v>
      </c>
      <c r="K57" s="18" t="s">
        <v>256</v>
      </c>
      <c r="L57" s="19">
        <v>93499</v>
      </c>
      <c r="M57" s="20" t="s">
        <v>257</v>
      </c>
      <c r="N57" s="21" t="s">
        <v>79</v>
      </c>
    </row>
  </sheetData>
  <autoFilter ref="A7:N57">
    <sortState ref="A8:N41">
      <sortCondition ref="B7:B41"/>
    </sortState>
  </autoFilter>
  <phoneticPr fontId="12" type="noConversion"/>
  <hyperlinks>
    <hyperlink ref="I42" r:id="rId1"/>
    <hyperlink ref="K42" display="https://www.novogar.com.ar/productos/Monitor-Led-185-HD-1366x768-VGAHDMI-Philips-4385?utm_term=&amp;utm_campaign=Merchants+Productos&amp;utm_source=adwords&amp;utm_medium=ppc&amp;hsa_acc=6240737821&amp;hsa_cam=17656768210&amp;hsa_grp=&amp;hsa_ad=&amp;hsa_src=x&amp;hsa_tgt=&amp;hsa_kw=&amp;hsa_mt=&amp;h"/>
    <hyperlink ref="M13" r:id="rId2"/>
    <hyperlink ref="M11" r:id="rId3"/>
    <hyperlink ref="M19" r:id="rId4"/>
    <hyperlink ref="K23" r:id="rId5"/>
    <hyperlink ref="I27" display="https://articulo.mercadolibre.com.ar/MLA-925822310-colchon-hospitalario-impermeable-_JM?matt_tool=36510816&amp;matt_word=&amp;matt_source=google&amp;matt_campaign_id=14240422008&amp;matt_ad_group_id=139127908925&amp;matt_match_type=&amp;matt_network=g&amp;matt_device=c&amp;matt_creative"/>
    <hyperlink ref="K39" r:id="rId6"/>
    <hyperlink ref="M39" r:id="rId7"/>
    <hyperlink ref="I44" display="https://articulo.mercadolibre.com.ar/MLA-1108292538-sabana-plana-twin-size-1-12-plazas-percal-hoteleria-_JM?matt_tool=16424972&amp;matt_word=&amp;matt_source=google&amp;matt_campaign_id=14508409181&amp;matt_ad_group_id=124055975262&amp;matt_match_type=&amp;matt_network=g&amp;matt_de"/>
    <hyperlink ref="M45" r:id="rId8"/>
    <hyperlink ref="K46" r:id="rId9"/>
    <hyperlink ref="I51" display="https://www.carrefour.com.ar/termotanque-multigas-senorial-85-lts-tsz-85mg-blanco/p?idsku=5294&amp;utm_source=facebook_instagram&amp;utm_campaign=electro-ofertas&amp;utm_medium=redes_sociales&amp;utm_keywords=ecommerce&amp;gclid=Cj0KCQjwnbmaBhD-ARIsAGTPcfXgr98h-Dcr3a1vS8oWbx"/>
    <hyperlink ref="K51" r:id="rId10"/>
    <hyperlink ref="M53" r:id="rId11"/>
  </hyperlinks>
  <pageMargins left="0.7" right="0.7" top="0.75" bottom="0.75" header="0.3" footer="0.3"/>
  <pageSetup paperSize="9" orientation="portrait" horizontalDpi="4294967295" verticalDpi="4294967295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Stuzzi</dc:creator>
  <cp:lastModifiedBy>Roberto Cabaña</cp:lastModifiedBy>
  <cp:lastPrinted>2022-11-15T12:16:04Z</cp:lastPrinted>
  <dcterms:created xsi:type="dcterms:W3CDTF">2022-10-04T15:02:07Z</dcterms:created>
  <dcterms:modified xsi:type="dcterms:W3CDTF">2023-12-28T12:13:06Z</dcterms:modified>
</cp:coreProperties>
</file>