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DGE" sheetId="1" r:id="rId1"/>
  </sheets>
  <definedNames>
    <definedName name="_xlnm._FilterDatabase" localSheetId="0" hidden="1">DGE!$A$6:$O$28</definedName>
  </definedNames>
  <calcPr calcId="152511"/>
  <extLst>
    <ext uri="GoogleSheetsCustomDataVersion1">
      <go:sheetsCustomData xmlns:go="http://customooxmlschemas.google.com/" r:id="" roundtripDataSignature="AMtx7mineDcchRuFm6nUDkKEAwsNUr6c1g=="/>
    </ext>
  </extLst>
</workbook>
</file>

<file path=xl/calcChain.xml><?xml version="1.0" encoding="utf-8"?>
<calcChain xmlns="http://schemas.openxmlformats.org/spreadsheetml/2006/main">
  <c r="G12" i="1" l="1"/>
  <c r="G9" i="1"/>
  <c r="G8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7" i="1"/>
</calcChain>
</file>

<file path=xl/sharedStrings.xml><?xml version="1.0" encoding="utf-8"?>
<sst xmlns="http://schemas.openxmlformats.org/spreadsheetml/2006/main" count="148" uniqueCount="122">
  <si>
    <t xml:space="preserve">PRECIOS DE REFERENCIA MOBILIARIO ESCOLAR - PROCESO 10606-...-LPU22  - EX-2022-00303477- -GDEMZA-DGCPYGB#MHYF
</t>
  </si>
  <si>
    <t>R.</t>
  </si>
  <si>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</si>
  <si>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</si>
  <si>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</si>
  <si>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</si>
  <si>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</si>
  <si>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</si>
  <si>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</si>
  <si>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</si>
  <si>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</si>
  <si>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</si>
  <si>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</si>
  <si>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</si>
  <si>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</si>
  <si>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710030013.3</t>
  </si>
  <si>
    <t>PUPITRE BIPERSONAL</t>
  </si>
  <si>
    <t>Los pupitres no son del mismo tamaño al solicitado</t>
  </si>
  <si>
    <t>710030009.4</t>
  </si>
  <si>
    <t>SILLA ESCOLAR</t>
  </si>
  <si>
    <t>https://articulo.mercadolibre.com.ar/MLA-853384412-silla-escolar-primariasecundaria-quino2-_JM?matt_tool=92724942&amp;matt_word=&amp;matt_source=google&amp;matt_campaign_id=14508409196&amp;matt_ad_group_id=140020608239&amp;matt_match_type=&amp;matt_network=g&amp;matt_device=c&amp;matt_creative=619542837554&amp;matt_keyword=&amp;matt_ad_position=&amp;matt_ad_type=pla&amp;matt_merchant_id=343384826&amp;matt_product_id=MLA853384412&amp;matt_product_partition_id=1733571087115&amp;matt_target_id=aud-415044759576:pla-1733571087115&amp;gclid=CjwKCAiAqaWdBhAvEiwAGAQltv8yhzUjAIouKikutxGvwJPzzoPFXxfL3Jkk7HEJh9vYCdtkjzi-aBoC9xQQAvD_BwE</t>
  </si>
  <si>
    <t>710030026.1</t>
  </si>
  <si>
    <t>MESAS ESCOLARES DE PRIMER GRADO</t>
  </si>
  <si>
    <t>https://www.mobilarg.com/MLA-763814151-mesa-infantil-jardin-maternal-prescolar-piccolo-rossi-78-cm-_JM?variation=31445054954&amp;gclid=CjwKCAiAqaWdBhAvEiwAGAQltnt71di7qXukiYC2WyL3SRPiadhNF8TINpI8bRz0mkev5l2UZBXKjBoCtPoQAvD_BwE</t>
  </si>
  <si>
    <t>SILLA ESCOLAR PRIMER GRADO</t>
  </si>
  <si>
    <t>710020049.1</t>
  </si>
  <si>
    <t>ARMARIOS ESCOLARES</t>
  </si>
  <si>
    <t>https://metalurgicaegv.com.ar/index.php/producto/armario-puertas-batientes/</t>
  </si>
  <si>
    <t>710020188.1</t>
  </si>
  <si>
    <t>ESCRITORIO DOCENTE</t>
  </si>
  <si>
    <t>SILLAS ESCOLAR DOCENTE</t>
  </si>
  <si>
    <t>https://www.mercadolibre.com.ar/silla-de-escritorio-baires4-fija-pvc-apilable-negra/p/MLA15782319?pdp_filters=category:MLA30994#searchVariation=MLA15782319&amp;position=2&amp;search_layout=grid&amp;type=product&amp;tracking_id=41654a1c-0b9b-4d55-8575-24e7f3eafb97</t>
  </si>
  <si>
    <t>https://www.mobilarg.com/MLA-780583117-silla-fija-4-patas-de-oficina-sala-espera-tapizada-apilable-_JM?variation=175239711503&amp;gclid=CjwKCAiAqaWdBhAvEiwAGAQlto34UX66rkYWYliVvOqXyo6LodikN0CvgVT50ODCy_yLiMjEuGRe_RoCQtYQAvD_BwE</t>
  </si>
  <si>
    <t>710020132.1</t>
  </si>
  <si>
    <t>MESÓN COMEDOR ESCOLAR</t>
  </si>
  <si>
    <t>Los caballetes no son los que aparecen en imagen en Anexo</t>
  </si>
  <si>
    <t>710030018.1</t>
  </si>
  <si>
    <t>BANCOS LARGOS PARA MESÓN ESCOLAR</t>
  </si>
  <si>
    <t>PUPITRE TIPO UNIVERSITARIO</t>
  </si>
  <si>
    <t>750140060.8</t>
  </si>
  <si>
    <t>PIZARRONES</t>
  </si>
  <si>
    <t>https://pizarrasblancas.com.ar/producto/pizarra-blanca-liviana-120x150cm/</t>
  </si>
  <si>
    <t>https://articulo.mercadolibre.com.ar/MLA-1112646598-pizarron-blanco-colegio-escuela-120x200cm-marco-aluminio-_JM#position=16&amp;search_layout=stack&amp;type=item&amp;tracking_id=c0cb94b2-da4e-4f1b-825f-04d49e993e02</t>
  </si>
  <si>
    <t>Son de distinto tamaño al solicitado</t>
  </si>
  <si>
    <t>720080102.3</t>
  </si>
  <si>
    <t>HORNO PIZZERO</t>
  </si>
  <si>
    <t>COCINA A GAS INDUSTRIAL</t>
  </si>
  <si>
    <t>ANAFE INDUSTRIAL</t>
  </si>
  <si>
    <t>COCINA A GAS</t>
  </si>
  <si>
    <t>420010083.47</t>
  </si>
  <si>
    <t>MATAFUEGO ABC 5KG</t>
  </si>
  <si>
    <t>MATAFUEGO ABC 10KG</t>
  </si>
  <si>
    <t>430010077.1</t>
  </si>
  <si>
    <t>BOMBAS CENTRIFUGAS MONOBLOCK</t>
  </si>
  <si>
    <t>450020140.31</t>
  </si>
  <si>
    <t>CALEFACTOR INFRARROJO 3000 KCAL/H</t>
  </si>
  <si>
    <t>https://articulo.mercadolibre.com.ar/MLA-605346263-estufa-infrarroja-coppens-3000cal-acero-sin-salida-multigas-_JM#position=8&amp;search_layout=stack&amp;type=item&amp;tracking_id=deaf4210-e558-4d90-a9e3-b61b41f992ad</t>
  </si>
  <si>
    <t>https://articulo.mercadolibre.com.ar/MLA-710349125-calefactor-infrarrojo-eskabe-siglo-21-3000-cal-multigas-_JM#position=9&amp;search_layout=stack&amp;type=item&amp;tracking_id=deaf4210-e558-4d90-a9e3-b61b41f992ad</t>
  </si>
  <si>
    <t>CALEFACTOR INFRARROJO 5000 KCAL/H</t>
  </si>
  <si>
    <t>https://www.bringeri.com.ar/119/p?idsku=2710060&amp;gclid=CjwKCAiAqaWdBhAvEiwAGAQltpipecu7rlSWDnDigI9iDDATK_5LBUX5RhSgPkjlv1Y1JJst0HyVDhoCfeoQAvD_BwE</t>
  </si>
  <si>
    <t>https://www.perozzi.com.ar/eskabe-calefactor-5000-kcal-mx-siglo-21-s21-mx5-p-gn.html?gclid=CjwKCAiAqaWdBhAvEiwAGAQltsunFHuixkz-Pd6rBm0_-yIg4hGX0QAAbLar_IF7v4YtbcG4ol7QzRoC5L4QAvD_BwE</t>
  </si>
  <si>
    <t>720080062.42</t>
  </si>
  <si>
    <t>HELADERA C/ FREEZER</t>
  </si>
  <si>
    <t>350010002.2</t>
  </si>
  <si>
    <t>LAVARROPAS 10KG</t>
  </si>
  <si>
    <t>https://www.fravega.com/p/lavarropas-carga-frontal-inverter-drean-10kg-1200-rpm-next-10-12-p-170803/?gclid=CjwKCAiAleOeBhBdEiwAfgmXfxdZRCGNRVjcPMuojf_kgjWOA2SDciviYpmkp6WXCFlyGOG8lnflRBoCvXcQAvD_BwE&amp;gclsrc=aw.ds</t>
  </si>
  <si>
    <t>.</t>
  </si>
  <si>
    <t>https://www.electroyhogar.com.ar/MLA-1125748766-cocina-industrial-saho-jitaku-grill-820-puerta-visor-plancha-_JM?variation=174267815265</t>
  </si>
  <si>
    <t>https://www.fravega.com/p/cocina-morelli-fvg-820-acero-inoxidable-100711/?gclid=CjwKCAjwov6hBhBsEiwAvrvN6Es7gLk2YW99_VnnsTIvnXx0d5GoSiRLD1J-1RwaXhc9NOC4JFkBXRoC44AQAvD_BwE&amp;gclsrc=aw.ds</t>
  </si>
  <si>
    <t>https://www.cetrogar.com.ar/cocina-master-classic-blanca-ge-56-cm-escorial.html?ff=38&amp;fp=21997&amp;gclid=CjwKCAjwov6hBhBsEiwAvrvN6DL0p6eVfGzqqZHTTTD6M3q7iMkOkr4AYZw9BruOmnvCDupfUK4o4xoCj78QAvD_BwE</t>
  </si>
  <si>
    <t>https://www.cetrogar.com.ar/cocina-moddo-line-495-ge-51cm.html?ff=38&amp;fp=7640&amp;gclid=CjwKCAjwov6hBhBsEiwAvrvN6G_FsDOMANAMtoc0acnYqRGLxE6Rd9wSNQYski2Ewp73jPNTYDFaRhoCWkoQAvD_BwE</t>
  </si>
  <si>
    <t>https://articulo.mercadolibre.com.ar/MLA-778465419-matafuego-5kg-nuevo-abc-con-iram-c-tarjeta-soporte-chapa-_JM#reco_item_pos=3&amp;reco_backend=univb-vip&amp;reco_backend_type=low_level&amp;reco_client=vip-v2p&amp;reco_id=aaae69fb-3fbe-4bed-a220-4ebb98d76b24</t>
  </si>
  <si>
    <t>https://dpksrl.mercadoshops.com.ar/MLA-670576084-bomba-centrifuga-pluvius-1-12hp-cpm180-protector-termico-gk-_JM?gclid=CjwKCAjwov6hBhBsEiwAvrvN6PTZ47X00VRvXGQHXkenU_peJcpfxzkjNrNUKlW4gaB-ZHNaVbCGlBoCzQEQAvD_BwE&amp;variation=176140719064</t>
  </si>
  <si>
    <t>https://articulo.mercadolibre.com.ar/MLA-911368570-pizarra-blanca-de-120x240cm-con-marco-de-aluminio-_JM?matt_tool=51445839&amp;matt_word=&amp;matt_source=google&amp;matt_campaign_id=19543025439&amp;matt_ad_group_id=146717787282&amp;matt_match_type=&amp;matt_network=g&amp;matt_device=c&amp;matt_creative=644516550661&amp;matt_keyword=&amp;matt_ad_position=&amp;matt_ad_type=pla&amp;matt_merchant_id=333779706&amp;matt_product_id=MLA911368570&amp;matt_product_partition_id=1934589062140&amp;matt_target_id=aud-1967389572605:pla-1934589062140&amp;gclid=CjwKCAjw1YCkBhAOEiwA5aN4AWeXEXya6oM5cpCk2RWT-4jC302V3TO-CNPE5ZSGo_mtYeqdMIE1IxoCfuYQAvD_BwE</t>
  </si>
  <si>
    <t>https://articulo.mercadolibre.com.ar/MLA-757586794-horno-pizzero-morelli-saho-12-moldes-acero-inox-con-base-_JM?matt_tool=39409270&amp;matt_word=&amp;matt_source=google&amp;matt_campaign_id=19547789274&amp;matt_ad_group_id=153643011988&amp;matt_match_type=&amp;matt_network=g&amp;matt_device=c&amp;matt_creative=644689274624&amp;matt_keyword=&amp;matt_ad_position=&amp;matt_ad_type=pla&amp;matt_merchant_id=114805368&amp;matt_product_id=MLA757586794&amp;matt_product_partition_id=1936880271787&amp;matt_target_id=aud-1967389572605:pla-1936880271787&amp;gclid=CjwKCAjw1YCkBhAOEiwA5aN4ASqMF5WiFYulsnG4kyH3V4MiIAAh2OVT7SxkFUycxvhHUqeaWLwf7xoCijYQAvD_BwE</t>
  </si>
  <si>
    <t>https://gammahogar.com.ar/productos/heladera-briket-326-lts-bk-2f-1610-r3/</t>
  </si>
  <si>
    <t>https://articulo.mercadolibre.com.ar/MLA-865080724-anafe-industrial-6-hornallas-corbelli-cook-food-_JM#reco_item_pos=3&amp;reco_backend=univb-vip_marketplace&amp;reco_backend_type=low_level&amp;reco_client=vip-v2p&amp;reco_id=97b18eab-d44c-48e9-ad7a-2f56e048a4b1</t>
  </si>
  <si>
    <t>https://www.musimundo.com/electrohogar/heladeras/heladera-cycle-defrost-drean-hdr280f00b-blanco/p/00626019?gclid=Cj0KCQjw4s-kBhDqARIsAN-ipH2W1RcmBBxHgsCEy-_OTGT-VLYYfVhsFLsjeZMYGYPsKbKn6wMfg0UaAtgdEALw_wcB</t>
  </si>
  <si>
    <t>https://www.megatone.net/producto/lavarropas-carga-frontal-inverter-10-kg-blanco-drean-next-1012-p-eco_MKT0022JMA/?gclid=Cj0KCQjw4s-kBhDqARIsAN-ipH0O4EI3xtaLOh9h6qPPxVbDaH-9b_zvlc4JhnaCpUpeyyGgWFwTQlEaAlPIEALw_wcB</t>
  </si>
  <si>
    <t>https://articulo.mercadolibre.com.ar/MLA-1118482845-silla-escolar-colegios-reforzada-altura-45cm-zona-norte-_JM?matt_tool=39409270&amp;matt_word=&amp;matt_source=google&amp;matt_campaign_id=19547789274&amp;matt_ad_group_id=153643012028&amp;matt_match_type=&amp;matt_network=g&amp;matt_device=c&amp;matt_creative=644689274627&amp;matt_keyword=&amp;matt_ad_position=&amp;matt_ad_type=pla&amp;matt_merchant_id=741176028&amp;matt_product_id=MLA1118482845&amp;matt_product_partition_id=1942902300652&amp;matt_target_id=aud-1967389572605:pla-1942902300652&amp;gclid=CjwKCAjwhdWkBhBZEiwA1ibLmLZPJA9hE7JDh2_CXjGfVQOFuv3jHFvYYWipus0ChzpaR_aAj6NZIhoCKzAQAvD_BwE</t>
  </si>
  <si>
    <t>https://articulo.mercadolibre.com.ar/MLA-1147580343-banco-de-2-metros-_JM?matt_tool=38087446&amp;utm_source=google_shopping&amp;utm_medium=organic</t>
  </si>
  <si>
    <t>Piccolo 180*78</t>
  </si>
  <si>
    <t>https://articulo.mercadolibre.com.ar/MLA-813290630-horno-pizzero-morelli-saho-12-moldes-acero-con-base-ahora-12-_JM?matt_tool=39409270&amp;matt_word=&amp;matt_source=google&amp;matt_campaign_id=19547789274&amp;matt_ad_group_id=152454834918&amp;matt_match_type=&amp;matt_network=g&amp;matt_device=c&amp;matt_creative=666702849241&amp;matt_keyword=&amp;matt_ad_position=&amp;matt_ad_type=pla&amp;matt_merchant_id=114360096&amp;matt_product_id=MLA813290630&amp;matt_product_partition_id=2226204861767&amp;matt_target_id=aud-2014906607167:pla-2226204861767&amp;gclid=CjwKCAjw5_GmBhBIEiwA5QSMxBgYzwFdjAXreV7PcCj8fw5UB4KhbScbsq7_r_WAsZPzxznjH0GBehoCQesQAvD_BwE</t>
  </si>
  <si>
    <t>https://articulo.mercadolibre.com.ar/MLA-1372358431-horno-pastelero-morelli-saho-6-moldes-a-gas-natural-_JM?matt_tool=39409270&amp;matt_word=&amp;matt_source=google&amp;matt_campaign_id=19547789274&amp;matt_ad_group_id=152454834918&amp;matt_match_type=&amp;matt_network=g&amp;matt_device=c&amp;matt_creative=666702849241&amp;matt_keyword=&amp;matt_ad_position=&amp;matt_ad_type=pla&amp;matt_merchant_id=255148046&amp;matt_product_id=MLA1372358431&amp;matt_product_partition_id=2226204861767&amp;matt_target_id=aud-2014906607167:pla-2226204861767&amp;gclid=CjwKCAjw5_GmBhBIEiwA5QSMxHRWfOXgQtG-B-QGw4BgEgRbIqzokze0OMrOJpxrdC92CHVlH1nH0hoCI0EQAvD_BwE</t>
  </si>
  <si>
    <t>https://articulo.mercadolibre.com.ar/MLA-1258627591-mesa-tablon-caballetes-200x80-maciza-moderna-madera-_JM?variation=175905242861#reco_item_pos=1&amp;reco_backend=ranker_v2-vip-v2p_marketplace&amp;reco_backend_type=low_level&amp;reco_client=vip-v2p&amp;reco_id=0dfea4f9-c900-4005-821e-a5c50026420a</t>
  </si>
  <si>
    <t>https://www.megusta.com/cocina-florencia-flor-5517f/p?lid=e6a7e57b-59e7-40b3-82ac-f50e7626bc15&amp;sellerid=musimundo&amp;gclid=CjwKCAjw69moBhBgEiwAUFCx2GVg96lFnQfgWXJG8Czy7aRdvoZE0XEuNvFZZyoUEE5ptNYv95vAOhoC9RAQAvD_BwE</t>
  </si>
  <si>
    <t>https://www.fravega.com/p/bomba-centrifuga-motorarg-1-hp-bc90m-monofasica-20113906/</t>
  </si>
  <si>
    <t>https://vale230919.wixsite.com/mueblesbarahona/product-page/pupitre-bipersonal</t>
  </si>
  <si>
    <t>https://www.indumacequipamientos.cl/producto/educacion/pupitres-y-mesas/pupitres-escolares-ecucacion-basica-y-media/pupitre-bipersonal-n1-estandar-aa16/</t>
  </si>
  <si>
    <t>https://www.quamo.com.ar/sillas-fijas/130-silla-prima-apilable-x1.html?gad_source=1&amp;gclid=Cj0KCQiA7OqrBhD9ARIsAK3UXh2sJypeXPBxYU6tePCnshp6RXj3rEg5cYB5FJO0uk2ZUy6CcGbgvUcaAsHwEALw_wcB</t>
  </si>
  <si>
    <t>https://articulo.mercadolibre.com.ar/MLA-903833851-silla-bares-cervecerias-escolares-antigolpe-_JM#position=3&amp;search_layout=grid&amp;type=item&amp;tracking_id=76cf2881-6bd3-4339-9806-2b4afa061553</t>
  </si>
  <si>
    <t>https://mueblesormes.mercadoshops.com.ar/MLA-787717949-mesa-escolar-infantil-jardin-de-infantes-120m-x-060m-_JM</t>
  </si>
  <si>
    <t>https://articulo.mercadolibre.com.ar/MLA-924301337-mesa-escolar-trapezoidal-_JM#position=3&amp;search_layout=grid&amp;type=item&amp;tracking_id=ddb90de2-88eb-461d-8b26-51dddcaf95ae</t>
  </si>
  <si>
    <t>https://articulo.mercadolibre.com.ar/MLA-619585965-armario-metalico-reforzado-oficina-tisera-180x90-arm-11-_JM?matt_tool=56378901&amp;matt_word=&amp;matt_source=google&amp;matt_campaign_id=19547789262&amp;matt_ad_group_id=157304107571&amp;matt_match_type=&amp;matt_network=g&amp;matt_device=c&amp;matt_creative=666702037585&amp;matt_keyword=&amp;matt_ad_position=&amp;matt_ad_type=pla&amp;matt_merchant_id=309130574&amp;matt_product_id=MLA619585965&amp;matt_product_partition_id=2172649325458&amp;matt_target_id=aud-2014906607007:pla-2172649325458&amp;gad_source=1&amp;gclid=Cj0KCQiA7OqrBhD9ARIsAK3UXh3j8SSoU-sPcl5VubdSLuaRynNJmK3o5jfEcDV2sWFyWOniEMB9nVsaAoANEALw_wcB</t>
  </si>
  <si>
    <t>https://articulo.mercadolibre.com.ar/MLA-1110709964-escritorio-nordico-movil-moderno-home-office-mesa-estudio-_JM#position=45&amp;search_layout=grid&amp;type=item&amp;tracking_id=14800343-4e93-4660-b862-f3216425b5e4</t>
  </si>
  <si>
    <t>https://su-office.mercadoshops.com.ar/MLA-1280861562-escritorio-plegable-mesa-pc-melamina-home-office-gamer-ofert-_JM?variation=179379297295&amp;gclid=Cj0KCQiA7OqrBhD9ARIsAK3UXh0Dh-jdxVO7mkGGVoij6ZnNvfOWya7_2Txy4njyr0t9Ij_aD9e5x_UaAkawEALw_wcB</t>
  </si>
  <si>
    <t>https://articulo.mercadolibre.com.ar/MLA-1125735112-banco-con-respaldo-pinotea-rustica-140-largo-_JM#position=39&amp;search_layout=grid&amp;type=item&amp;tracking_id=4a7dfbdb-b2ef-49fc-9668-9dba54df6b27</t>
  </si>
  <si>
    <t>https://articulo.mercadolibre.com.ar/MLA-1488610496-banco-estilo-indsutral-180-cm-de-largo-_JM#position=46&amp;search_layout=grid&amp;type=item&amp;tracking_id=0425c476-774e-4575-9d19-b70bdff954a8</t>
  </si>
  <si>
    <t>https://www.gastrohogar.ar/MLA-1499214318-cocina-4h-plancha-morelli-saho-82-cm-multigrill-pta-ciega-_JM?variation=178675019270&amp;gad_source=1&amp;gclid=Cj0KCQiA7OqrBhD9ARIsAK3UXh3PGVBlmE4Ul1o1b6xrVGKLXjBp5me2VdImb4aTRmD8treLo6rMU8IaAjoCEALw_wcB</t>
  </si>
  <si>
    <t>https://www.easy.com.ar/matafuego-polvo-abc-melisam-5kg-1425669/p?idsku=1425669&amp;gad_source=1&amp;gclid=Cj0KCQiA7OqrBhD9ARIsAK3UXh1-R5AdYJNKOn2lr-w27v3WfwXB2E8Coa5nxWiqc6LFREfV1g3OWlcaAoGTEALw_wcB&amp;gclsrc=aw.ds</t>
  </si>
  <si>
    <t>https://articulo.mercadolibre.com.ar/MLA-1189742701-matafuego-abc-x-5-kg-melisam-_JM?matt_tool=38087446&amp;utm_source=google_shopping&amp;utm_medium=organic</t>
  </si>
  <si>
    <t>https://articulo.mercadolibre.com.ar/MLA-1171714017-matafuego-abc-10kg-_JM?matt_tool=92724942&amp;matt_word=&amp;matt_source=google&amp;matt_campaign_id=14508409196&amp;matt_ad_group_id=151206554349&amp;matt_match_type=&amp;matt_network=g&amp;matt_device=c&amp;matt_creative=666700808086&amp;matt_keyword=&amp;matt_ad_position=&amp;matt_ad_type=pla&amp;matt_merchant_id=585115571&amp;matt_product_id=MLA1171714017&amp;matt_product_partition_id=2173817805591&amp;matt_target_id=aud-2014906607007:pla-2173817805591&amp;gad_source=1&amp;gclid=Cj0KCQiA7OqrBhD9ARIsAK3UXh3udBO49J2VZqQtYipcvyXUSBaRlmSUmeQt5eF4UAioQdInMFPYCv8aAn_dEALw_wcB</t>
  </si>
  <si>
    <t>https://articulo.mercadolibre.com.ar/MLA-1317994649-matafuego-10-kg-abc-habilitacion-soporte-matafuegos-10kg-_JM?matt_tool=92724942&amp;matt_word=&amp;matt_source=google&amp;matt_campaign_id=14508409196&amp;matt_ad_group_id=151206554349&amp;matt_match_type=&amp;matt_network=g&amp;matt_device=c&amp;matt_creative=666700808086&amp;matt_keyword=&amp;matt_ad_position=&amp;matt_ad_type=pla&amp;matt_merchant_id=160778247&amp;matt_product_id=MLA1317994649&amp;matt_product_partition_id=2173817805591&amp;matt_target_id=aud-2014906607007:pla-2173817805591&amp;gad_source=1&amp;gclid=Cj0KCQiA7OqrBhD9ARIsAK3UXh3WsVToae91daXeku3Vil4pvjZAdTsGcJZrWw3G_0EaTXNa8KDP4XMaAjhREALw_wcB</t>
  </si>
  <si>
    <t>https://articulo.mercadolibre.com.ar/MLA-1204323360-matafuego-nuevo-10kg-abc-sello-iram-chapa-soporte-_JM?matt_tool=92724942&amp;matt_word=&amp;matt_source=google&amp;matt_campaign_id=14508409196&amp;matt_ad_group_id=151206554349&amp;matt_match_type=&amp;matt_network=g&amp;matt_device=c&amp;matt_creative=666700808086&amp;matt_keyword=&amp;matt_ad_position=&amp;matt_ad_type=pla&amp;matt_merchant_id=5078636870&amp;matt_product_id=MLA1204323360&amp;matt_product_partition_id=2173817805591&amp;matt_target_id=aud-2014906607007:pla-2173817805591&amp;gad_source=1&amp;gclid=Cj0KCQiA7OqrBhD9ARIsAK3UXh3OJBbrARtwM-0lIbPmA-7Lys7EhGOjmm2QIdZQCTWKzLuGolsIDRYaAuB7EALw_wcB</t>
  </si>
  <si>
    <t>https://www.easy.com.ar/bomba-de-agua-centrifuga-1-hp-daewoo-1353258/p</t>
  </si>
  <si>
    <t>https://articulo.mercadolibre.com.ar/MLA-796274970-calefactor-tiro-balanceado-emege-euro-3500c-multigas-2019-_JM?variation=39606524064#reco_item_pos=1&amp;reco_backend=recom1-vip-v2p_marketplace&amp;reco_backend_type=low_level&amp;reco_client=vip-v2p&amp;reco_id=d36a2781-7095-43df-b346-04e80c3e05b8&amp;reco_backend_model=recom1</t>
  </si>
  <si>
    <t>https://www.megatone.net/producto/calefactor-tiro-balanceado-46316v-5700kcalh-gr-volcan_CAL6316VLN/?psc=1&amp;lst=&amp;url=/listado/electrodomesticos/climatizacion/calefactores/</t>
  </si>
  <si>
    <t>https://www.fravega.com/p/heladera-briket-bk1620a1-gris-plata-326-litros-freezer-20032280/?djazz_ref=20032279&amp;djazz_srv=related-by-visits&amp;djazz_src=detailview&amp;djazz_pos=1</t>
  </si>
  <si>
    <t>https://fusionmuebles.com.ar/home/producto/pupitre-antigolpe-bipersonal/</t>
  </si>
  <si>
    <t>https://metalurgicaegv.com.ar/index.php/producto/mesa-escolar-bipersonal-3/</t>
  </si>
  <si>
    <t>https://www.mobilarg.com/MLA-745402141-silla-infantil-para-ninos-jardin-prescolar-maternal-piccolo-_JM#position=20&amp;search_layout=grid&amp;type=item&amp;tracking_id=0b816fa0-9d47-40e2-b3f8-4b5c98e33543</t>
  </si>
  <si>
    <t>https://www.indumacequipamientos.cl/producto/sillas-2/sillas-multiproposito-sillas-2/silla-ergosilla-mineduc-poli-aa76-3/</t>
  </si>
  <si>
    <t>FECHA DE APERTURA C.M.: -  PRECIOS  DE MERCADO TOMADOS DURANTE DICIEMBRE 2023</t>
  </si>
  <si>
    <t>https://www.storagecompatshop.com.ar/productos/armario-metalico-faa130001/</t>
  </si>
  <si>
    <t>https://fusionmuebles.com.ar/home/producto/pupitre-docente-antigolpe/</t>
  </si>
  <si>
    <t>https://www.indumacequipamientos.cl/producto/educacion/pupitres-y-mesas/mesas-profesor/escritorio-profesor-aa29-3/</t>
  </si>
  <si>
    <t>https://www.universogastronomico.com.ar/productos/anafe-750-4-hornallas-r-f-morelli1/</t>
  </si>
  <si>
    <t>https://www.centrogar.com.ar/anafes-a-gas-y-elec/7068-anafe-morelli-chef-4h-750-r-fundicion-700270.html</t>
  </si>
  <si>
    <t>https://metalurgicaegv.com.ar/index.php/producto/mesa-para-comedor-escolar-1-80m-x-0-60m-x-0-70m-0-75m-2/</t>
  </si>
  <si>
    <t>https://www.mobilarg.com/MLA-729106707-silla-pupitre-universitaria-silla-para-capacitacion-colegios-cursos-institutos-rebatible-anana-garantia-fabrica-_JM?variation=27384974621&amp;gclid=Cj0KCQiAj_CrBhD-ARIsAIiMxT-XsORft_fqoXkFuJ0MwH7847ZOXYA_NpRMznuNb1IAd_EtOY4S3FoaApFpEALw_wcB</t>
  </si>
  <si>
    <t>https://metalurgicaegv.com.ar/index.php/producto/silla-universitaria-escolar-grande-2/</t>
  </si>
  <si>
    <t>https://www.cetrogar.com.ar/lavarropas-inverter-drean-next-10-12-p-eco-1200rpm.html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</si>
</sst>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20">
    <font>
      <sz val="11"/>
      <color rgb="FF000000"/>
      <name val="Calibri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&quot;Arial MT&quot;"/>
    </font>
    <font>
      <u/>
      <sz val="11"/>
      <color rgb="FF0000FF"/>
      <name val="Calibri"/>
      <family val="2"/>
    </font>
    <font>
      <sz val="12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000000"/>
      </bottom>
      <diagonal/>
    </border>
    <border>
      <left/>
      <right/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6" fillId="0" borderId="4" xfId="0" applyFont="1" applyBorder="1"/>
    <xf numFmtId="0" fontId="2" fillId="0" borderId="0" xfId="0" applyFont="1"/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164" fontId="2" fillId="3" borderId="9" xfId="0" applyNumberFormat="1" applyFont="1" applyFill="1" applyBorder="1" applyAlignment="1"/>
    <xf numFmtId="164" fontId="2" fillId="4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0" fontId="12" fillId="0" borderId="9" xfId="0" applyFont="1" applyBorder="1" applyAlignment="1"/>
    <xf numFmtId="0" fontId="13" fillId="0" borderId="10" xfId="0" applyFont="1" applyBorder="1" applyAlignment="1">
      <alignment horizontal="center"/>
    </xf>
    <xf numFmtId="0" fontId="14" fillId="0" borderId="11" xfId="0" applyFont="1" applyBorder="1" applyAlignment="1"/>
    <xf numFmtId="164" fontId="2" fillId="3" borderId="12" xfId="0" applyNumberFormat="1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8" xfId="0" applyFont="1" applyBorder="1" applyAlignment="1"/>
    <xf numFmtId="164" fontId="2" fillId="3" borderId="12" xfId="0" applyNumberFormat="1" applyFont="1" applyFill="1" applyBorder="1" applyAlignment="1"/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13" xfId="0" applyFont="1" applyBorder="1" applyAlignment="1"/>
    <xf numFmtId="0" fontId="10" fillId="0" borderId="0" xfId="0" applyFont="1" applyAlignment="1">
      <alignment horizontal="center"/>
    </xf>
    <xf numFmtId="0" fontId="2" fillId="0" borderId="15" xfId="0" applyFont="1" applyBorder="1" applyAlignment="1"/>
    <xf numFmtId="0" fontId="11" fillId="0" borderId="10" xfId="0" applyFont="1" applyBorder="1" applyAlignment="1"/>
    <xf numFmtId="0" fontId="2" fillId="0" borderId="8" xfId="0" applyFont="1" applyBorder="1" applyAlignment="1"/>
    <xf numFmtId="4" fontId="2" fillId="0" borderId="9" xfId="0" applyNumberFormat="1" applyFont="1" applyBorder="1" applyAlignment="1"/>
    <xf numFmtId="0" fontId="2" fillId="0" borderId="9" xfId="0" applyFont="1" applyBorder="1" applyAlignment="1"/>
    <xf numFmtId="164" fontId="2" fillId="3" borderId="9" xfId="0" applyNumberFormat="1" applyFont="1" applyFill="1" applyBorder="1" applyAlignment="1">
      <alignment horizontal="right"/>
    </xf>
    <xf numFmtId="0" fontId="11" fillId="0" borderId="15" xfId="0" applyFont="1" applyBorder="1" applyAlignment="1"/>
    <xf numFmtId="164" fontId="2" fillId="3" borderId="12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/>
    <xf numFmtId="164" fontId="2" fillId="3" borderId="16" xfId="0" applyNumberFormat="1" applyFont="1" applyFill="1" applyBorder="1" applyAlignment="1">
      <alignment horizontal="center"/>
    </xf>
    <xf numFmtId="4" fontId="2" fillId="0" borderId="0" xfId="0" applyNumberFormat="1" applyFont="1"/>
    <xf numFmtId="0" fontId="11" fillId="5" borderId="14" xfId="0" applyFont="1" applyFill="1" applyBorder="1" applyAlignment="1">
      <alignment horizontal="center" wrapText="1"/>
    </xf>
    <xf numFmtId="0" fontId="17" fillId="0" borderId="9" xfId="1" applyBorder="1" applyAlignment="1"/>
    <xf numFmtId="0" fontId="11" fillId="5" borderId="17" xfId="0" applyFont="1" applyFill="1" applyBorder="1" applyAlignment="1">
      <alignment horizontal="center" wrapText="1"/>
    </xf>
    <xf numFmtId="0" fontId="12" fillId="0" borderId="19" xfId="0" applyFont="1" applyBorder="1" applyAlignment="1"/>
    <xf numFmtId="0" fontId="14" fillId="0" borderId="19" xfId="0" applyFont="1" applyBorder="1" applyAlignment="1"/>
    <xf numFmtId="0" fontId="2" fillId="0" borderId="20" xfId="0" applyFont="1" applyBorder="1" applyAlignment="1"/>
    <xf numFmtId="0" fontId="16" fillId="0" borderId="20" xfId="0" applyFont="1" applyBorder="1" applyAlignment="1"/>
    <xf numFmtId="0" fontId="8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9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rticulo.mercadolibre.com.ar/MLA-605346263-estufa-infrarroja-coppens-3000cal-acero-sin-salida-multigas-_J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metalurgicaegv.com.ar/index.php/producto/armario-puertas-batientes/" TargetMode="External"/><Relationship Id="rId7" Type="http://schemas.openxmlformats.org/officeDocument/2006/relationships/hyperlink" Target="https://articulo.mercadolibre.com.ar/MLA-1112646598-pizarron-blanco-colegio-escuela-120x200cm-marco-aluminio-_JM" TargetMode="External"/><Relationship Id="rId12" Type="http://schemas.openxmlformats.org/officeDocument/2006/relationships/hyperlink" Target="https://fusionmuebles.com.ar/home/producto/pupitre-antigolpe-bipersonal/" TargetMode="External"/><Relationship Id="rId2" Type="http://schemas.openxmlformats.org/officeDocument/2006/relationships/hyperlink" Target="https://www.mobilarg.com/MLA-763814151-mesa-infantil-jardin-maternal-prescolar-piccolo-rossi-78-cm-_JM?variation=31445054954&amp;gclid=CjwKCAiAqaWdBhAvEiwAGAQltnt71di7qXukiYC2WyL3SRPiadhNF8TINpI8bRz0mkev5l2UZBXKjBoCtPoQAvD_BwE" TargetMode="External"/><Relationship Id="rId1" Type="http://schemas.openxmlformats.org/officeDocument/2006/relationships/hyperlink" Target="https://articulo.mercadolibre.com.ar/MLA-853384412-silla-escolar-primariasecundaria-quino2-_JM?matt_tool=92724942&amp;matt_word=&amp;matt_source=google&amp;matt_campaign_id=14508409196&amp;matt_ad_group_id=140020608239&amp;matt_match_type=&amp;matt_network=g&amp;matt_device=c&amp;matt_creative=619542837554&amp;matt_keyword=&amp;matt_ad_position=&amp;matt_ad_type=pla&amp;matt_merchant_id=343384826&amp;matt_product_id=MLA853384412&amp;matt_product_partition_id=1733571087115&amp;matt_target_id=aud-415044759576:pla-1733571087115&amp;gclid=CjwKCAiAqaWdBhAvEiwAGAQltv8yhzUjAIouKikutxGvwJPzzoPFXxfL3Jkk7HEJh9vYCdtkjzi-aBoC9xQQAvD_BwE" TargetMode="External"/><Relationship Id="rId6" Type="http://schemas.openxmlformats.org/officeDocument/2006/relationships/hyperlink" Target="https://pizarrasblancas.com.ar/producto/pizarra-blanca-liviana-120x150cm/" TargetMode="External"/><Relationship Id="rId11" Type="http://schemas.openxmlformats.org/officeDocument/2006/relationships/hyperlink" Target="https://www.fravega.com/p/lavarropas-carga-frontal-inverter-drean-10kg-1200-rpm-next-10-12-p-170803/?gclid=CjwKCAiAleOeBhBdEiwAfgmXfxdZRCGNRVjcPMuojf_kgjWOA2SDciviYpmkp6WXCFlyGOG8lnflRBoCvXcQAvD_BwE&amp;gclsrc=aw.ds" TargetMode="External"/><Relationship Id="rId5" Type="http://schemas.openxmlformats.org/officeDocument/2006/relationships/hyperlink" Target="https://www.mobilarg.com/MLA-780583117-silla-fija-4-patas-de-oficina-sala-espera-tapizada-apilable-_JM?variation=175239711503&amp;gclid=CjwKCAiAqaWdBhAvEiwAGAQlto34UX66rkYWYliVvOqXyo6LodikN0CvgVT50ODCy_yLiMjEuGRe_RoCQtYQAvD_BwE" TargetMode="External"/><Relationship Id="rId10" Type="http://schemas.openxmlformats.org/officeDocument/2006/relationships/hyperlink" Target="https://www.bringeri.com.ar/119/p?idsku=2710060&amp;gclid=CjwKCAiAqaWdBhAvEiwAGAQltpipecu7rlSWDnDigI9iDDATK_5LBUX5RhSgPkjlv1Y1JJst0HyVDhoCfeoQAvD_BwE" TargetMode="External"/><Relationship Id="rId4" Type="http://schemas.openxmlformats.org/officeDocument/2006/relationships/hyperlink" Target="https://www.mercadolibre.com.ar/silla-de-escritorio-baires4-fija-pvc-apilable-negra/p/MLA15782319?pdp_filters=category:MLA30994" TargetMode="External"/><Relationship Id="rId9" Type="http://schemas.openxmlformats.org/officeDocument/2006/relationships/hyperlink" Target="https://articulo.mercadolibre.com.ar/MLA-710349125-calefactor-infrarrojo-eskabe-siglo-21-3000-cal-multigas-_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9"/>
  <sheetViews>
    <sheetView tabSelected="1" workbookViewId="0">
      <selection activeCell="G28" sqref="G28"/>
    </sheetView>
  </sheetViews>
  <sheetFormatPr baseColWidth="10" defaultColWidth="14.42578125" defaultRowHeight="15" customHeight="1"/>
  <cols>
    <col min="1" max="1" width="4.85546875" customWidth="1"/>
    <col min="2" max="2" width="14.85546875" customWidth="1"/>
    <col min="3" max="3" width="30.42578125" customWidth="1"/>
    <col min="4" max="4" width="15.7109375" customWidth="1"/>
    <col min="5" max="5" width="20.7109375" customWidth="1"/>
    <col min="6" max="6" width="14.5703125" customWidth="1"/>
    <col min="7" max="7" width="12.5703125" customWidth="1"/>
    <col min="8" max="8" width="13.140625" customWidth="1"/>
    <col min="9" max="9" width="11.85546875" customWidth="1"/>
    <col min="10" max="10" width="16" customWidth="1"/>
    <col min="11" max="11" width="12.7109375" customWidth="1"/>
    <col min="12" max="12" width="12" customWidth="1"/>
    <col min="13" max="13" width="12.7109375" customWidth="1"/>
    <col min="14" max="14" width="17.7109375" customWidth="1"/>
  </cols>
  <sheetData>
    <row r="1" spans="1:15">
      <c r="C1" s="1"/>
      <c r="F1" s="2"/>
    </row>
    <row r="2" spans="1:15">
      <c r="C2" s="1"/>
      <c r="F2" s="2"/>
    </row>
    <row r="3" spans="1:15" ht="15" customHeight="1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15" ht="15" customHeight="1">
      <c r="A4" s="57" t="s">
        <v>112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5" ht="15" customHeight="1"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ht="15.75">
      <c r="A6" s="7" t="s">
        <v>1</v>
      </c>
      <c r="B6" s="8" t="s">
        <v>2</v>
      </c>
      <c r="C6" s="9" t="s">
        <v>3</v>
      </c>
      <c r="D6" s="10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49" t="s">
        <v>14</v>
      </c>
    </row>
    <row r="7" spans="1:15" ht="60">
      <c r="A7" s="12">
        <v>1</v>
      </c>
      <c r="B7" s="13" t="s">
        <v>15</v>
      </c>
      <c r="C7" s="42" t="s">
        <v>16</v>
      </c>
      <c r="D7" s="14"/>
      <c r="E7" s="15"/>
      <c r="F7" s="16"/>
      <c r="G7" s="17">
        <f>+(H7+J7+L7)/3</f>
        <v>73373</v>
      </c>
      <c r="H7" s="18">
        <v>74000</v>
      </c>
      <c r="I7" s="43" t="s">
        <v>108</v>
      </c>
      <c r="J7" s="18">
        <v>71990</v>
      </c>
      <c r="K7" s="19" t="s">
        <v>88</v>
      </c>
      <c r="L7" s="18">
        <v>74129</v>
      </c>
      <c r="M7" s="45" t="s">
        <v>109</v>
      </c>
      <c r="N7" s="50" t="s">
        <v>17</v>
      </c>
    </row>
    <row r="8" spans="1:15" ht="46.5" customHeight="1">
      <c r="A8" s="12">
        <v>3</v>
      </c>
      <c r="B8" s="20" t="s">
        <v>18</v>
      </c>
      <c r="C8" s="42" t="s">
        <v>19</v>
      </c>
      <c r="D8" s="14"/>
      <c r="E8" s="15"/>
      <c r="F8" s="16"/>
      <c r="G8" s="17">
        <f t="shared" ref="G8:G28" si="0">+(H8+J8+L8)/3</f>
        <v>42852.333333333336</v>
      </c>
      <c r="H8" s="18">
        <v>37726</v>
      </c>
      <c r="I8" s="19" t="s">
        <v>89</v>
      </c>
      <c r="J8" s="18">
        <v>42811</v>
      </c>
      <c r="K8" s="19" t="s">
        <v>90</v>
      </c>
      <c r="L8" s="18">
        <v>48020</v>
      </c>
      <c r="M8" s="46" t="s">
        <v>20</v>
      </c>
      <c r="N8" s="51" t="s">
        <v>66</v>
      </c>
    </row>
    <row r="9" spans="1:15" ht="29.25">
      <c r="A9" s="12">
        <v>5</v>
      </c>
      <c r="B9" s="20" t="s">
        <v>21</v>
      </c>
      <c r="C9" s="42" t="s">
        <v>22</v>
      </c>
      <c r="D9" s="14"/>
      <c r="E9" s="15"/>
      <c r="F9" s="16"/>
      <c r="G9" s="17">
        <f>+(H9+J9+L9)/2</f>
        <v>162720</v>
      </c>
      <c r="H9" s="18">
        <v>96790</v>
      </c>
      <c r="I9" s="19" t="s">
        <v>23</v>
      </c>
      <c r="J9" s="18">
        <v>108488</v>
      </c>
      <c r="K9" s="21" t="s">
        <v>91</v>
      </c>
      <c r="L9" s="22">
        <v>120162</v>
      </c>
      <c r="M9" s="47" t="s">
        <v>92</v>
      </c>
      <c r="N9" s="56" t="s">
        <v>81</v>
      </c>
    </row>
    <row r="10" spans="1:15" ht="29.25">
      <c r="A10" s="12">
        <v>7</v>
      </c>
      <c r="B10" s="20" t="s">
        <v>18</v>
      </c>
      <c r="C10" s="42" t="s">
        <v>24</v>
      </c>
      <c r="D10" s="14"/>
      <c r="E10" s="15"/>
      <c r="F10" s="16"/>
      <c r="G10" s="17">
        <f t="shared" si="0"/>
        <v>42449.666666666664</v>
      </c>
      <c r="H10" s="18">
        <v>38990</v>
      </c>
      <c r="I10" s="19" t="s">
        <v>111</v>
      </c>
      <c r="J10" s="18">
        <v>46908</v>
      </c>
      <c r="K10" s="19" t="s">
        <v>110</v>
      </c>
      <c r="L10" s="18">
        <v>41451</v>
      </c>
      <c r="M10" s="46" t="s">
        <v>79</v>
      </c>
      <c r="N10" s="52" t="s">
        <v>66</v>
      </c>
    </row>
    <row r="11" spans="1:15" ht="47.25" customHeight="1">
      <c r="A11" s="12">
        <v>9</v>
      </c>
      <c r="B11" s="20" t="s">
        <v>25</v>
      </c>
      <c r="C11" s="42" t="s">
        <v>26</v>
      </c>
      <c r="D11" s="14"/>
      <c r="E11" s="23"/>
      <c r="F11" s="16"/>
      <c r="G11" s="17">
        <f t="shared" si="0"/>
        <v>587649</v>
      </c>
      <c r="H11" s="18">
        <v>537433</v>
      </c>
      <c r="I11" s="19" t="s">
        <v>93</v>
      </c>
      <c r="J11" s="18">
        <v>789314</v>
      </c>
      <c r="K11" s="19" t="s">
        <v>113</v>
      </c>
      <c r="L11" s="18">
        <v>436200</v>
      </c>
      <c r="M11" s="46" t="s">
        <v>27</v>
      </c>
      <c r="N11" s="53" t="s">
        <v>66</v>
      </c>
      <c r="O11" s="6"/>
    </row>
    <row r="12" spans="1:15" ht="47.25" customHeight="1">
      <c r="A12" s="12">
        <v>11</v>
      </c>
      <c r="B12" s="20" t="s">
        <v>28</v>
      </c>
      <c r="C12" s="42" t="s">
        <v>29</v>
      </c>
      <c r="D12" s="24"/>
      <c r="E12" s="23"/>
      <c r="F12" s="16"/>
      <c r="G12" s="17">
        <f>+(H12+J12+L12)/3</f>
        <v>114727.33333333333</v>
      </c>
      <c r="H12" s="18">
        <v>116990</v>
      </c>
      <c r="I12" s="19" t="s">
        <v>115</v>
      </c>
      <c r="J12" s="18">
        <v>119000</v>
      </c>
      <c r="K12" s="21" t="s">
        <v>114</v>
      </c>
      <c r="L12" s="25">
        <v>108192</v>
      </c>
      <c r="M12" s="47" t="s">
        <v>94</v>
      </c>
      <c r="N12" s="53" t="s">
        <v>66</v>
      </c>
      <c r="O12" s="6"/>
    </row>
    <row r="13" spans="1:15" ht="47.25" customHeight="1">
      <c r="A13" s="12">
        <v>13</v>
      </c>
      <c r="B13" s="20" t="s">
        <v>18</v>
      </c>
      <c r="C13" s="42" t="s">
        <v>30</v>
      </c>
      <c r="D13" s="24"/>
      <c r="E13" s="23"/>
      <c r="F13" s="16"/>
      <c r="G13" s="17">
        <f t="shared" si="0"/>
        <v>45142</v>
      </c>
      <c r="H13" s="18">
        <v>44786</v>
      </c>
      <c r="I13" s="19" t="s">
        <v>31</v>
      </c>
      <c r="J13" s="18">
        <v>41452</v>
      </c>
      <c r="K13" s="46" t="s">
        <v>79</v>
      </c>
      <c r="L13" s="18">
        <v>49188</v>
      </c>
      <c r="M13" s="46" t="s">
        <v>32</v>
      </c>
      <c r="N13" s="53" t="s">
        <v>66</v>
      </c>
      <c r="O13" s="6"/>
    </row>
    <row r="14" spans="1:15" ht="47.25" customHeight="1">
      <c r="A14" s="12">
        <v>15</v>
      </c>
      <c r="B14" s="26" t="s">
        <v>33</v>
      </c>
      <c r="C14" s="42" t="s">
        <v>34</v>
      </c>
      <c r="D14" s="24"/>
      <c r="E14" s="23"/>
      <c r="F14" s="16"/>
      <c r="G14" s="17">
        <f t="shared" si="0"/>
        <v>114119.66666666667</v>
      </c>
      <c r="H14" s="18">
        <v>118370</v>
      </c>
      <c r="I14" s="19" t="s">
        <v>118</v>
      </c>
      <c r="J14" s="18">
        <v>89990</v>
      </c>
      <c r="K14" s="19" t="s">
        <v>95</v>
      </c>
      <c r="L14" s="18">
        <v>133999</v>
      </c>
      <c r="M14" s="45" t="s">
        <v>84</v>
      </c>
      <c r="N14" s="50" t="s">
        <v>35</v>
      </c>
      <c r="O14" s="6"/>
    </row>
    <row r="15" spans="1:15" ht="30" customHeight="1">
      <c r="A15" s="12">
        <v>17</v>
      </c>
      <c r="B15" s="27" t="s">
        <v>36</v>
      </c>
      <c r="C15" s="42" t="s">
        <v>37</v>
      </c>
      <c r="D15" s="33"/>
      <c r="E15" s="35"/>
      <c r="F15" s="16"/>
      <c r="G15" s="17">
        <f t="shared" si="0"/>
        <v>134573.33333333334</v>
      </c>
      <c r="H15" s="18">
        <v>168920</v>
      </c>
      <c r="I15" s="19" t="s">
        <v>80</v>
      </c>
      <c r="J15" s="18">
        <v>145000</v>
      </c>
      <c r="K15" s="19" t="s">
        <v>96</v>
      </c>
      <c r="L15" s="18">
        <v>89800</v>
      </c>
      <c r="M15" s="46" t="s">
        <v>97</v>
      </c>
      <c r="N15" s="54" t="s">
        <v>66</v>
      </c>
    </row>
    <row r="16" spans="1:15" ht="30" customHeight="1">
      <c r="A16" s="12">
        <v>19</v>
      </c>
      <c r="B16" s="27" t="s">
        <v>15</v>
      </c>
      <c r="C16" s="42" t="s">
        <v>38</v>
      </c>
      <c r="D16" s="24"/>
      <c r="E16" s="23"/>
      <c r="F16" s="16"/>
      <c r="G16" s="17">
        <f t="shared" si="0"/>
        <v>72435.666666666672</v>
      </c>
      <c r="H16" s="18">
        <v>68000</v>
      </c>
      <c r="I16" s="19" t="s">
        <v>87</v>
      </c>
      <c r="J16" s="18">
        <v>81144</v>
      </c>
      <c r="K16" s="19" t="s">
        <v>120</v>
      </c>
      <c r="L16" s="18">
        <v>68163</v>
      </c>
      <c r="M16" s="45" t="s">
        <v>119</v>
      </c>
      <c r="N16" s="54" t="s">
        <v>66</v>
      </c>
    </row>
    <row r="17" spans="1:14" ht="45">
      <c r="A17" s="28">
        <v>21</v>
      </c>
      <c r="B17" s="29" t="s">
        <v>39</v>
      </c>
      <c r="C17" s="42" t="s">
        <v>40</v>
      </c>
      <c r="D17" s="24"/>
      <c r="E17" s="23"/>
      <c r="F17" s="16"/>
      <c r="G17" s="17">
        <f t="shared" si="0"/>
        <v>80663</v>
      </c>
      <c r="H17" s="18">
        <v>100729</v>
      </c>
      <c r="I17" s="19" t="s">
        <v>41</v>
      </c>
      <c r="J17" s="18">
        <v>74000</v>
      </c>
      <c r="K17" s="19" t="s">
        <v>73</v>
      </c>
      <c r="L17" s="18">
        <v>67260</v>
      </c>
      <c r="M17" s="45" t="s">
        <v>42</v>
      </c>
      <c r="N17" s="50" t="s">
        <v>43</v>
      </c>
    </row>
    <row r="18" spans="1:14" ht="15.75" customHeight="1">
      <c r="A18" s="30">
        <v>22</v>
      </c>
      <c r="B18" s="31" t="s">
        <v>44</v>
      </c>
      <c r="C18" s="42" t="s">
        <v>45</v>
      </c>
      <c r="D18" s="24"/>
      <c r="E18" s="23"/>
      <c r="F18" s="16"/>
      <c r="G18" s="17">
        <f t="shared" si="0"/>
        <v>475658.66666666669</v>
      </c>
      <c r="H18" s="18">
        <v>362298</v>
      </c>
      <c r="I18" s="19" t="s">
        <v>74</v>
      </c>
      <c r="J18" s="18">
        <v>547098</v>
      </c>
      <c r="K18" s="43" t="s">
        <v>82</v>
      </c>
      <c r="L18" s="18">
        <v>517580</v>
      </c>
      <c r="M18" s="46" t="s">
        <v>83</v>
      </c>
      <c r="N18" s="54" t="s">
        <v>66</v>
      </c>
    </row>
    <row r="19" spans="1:14" ht="15.75" customHeight="1">
      <c r="A19" s="12">
        <v>23</v>
      </c>
      <c r="B19" s="32" t="s">
        <v>44</v>
      </c>
      <c r="C19" s="42" t="s">
        <v>46</v>
      </c>
      <c r="D19" s="33"/>
      <c r="E19" s="34"/>
      <c r="F19" s="16"/>
      <c r="G19" s="17">
        <f t="shared" si="0"/>
        <v>789165.33333333337</v>
      </c>
      <c r="H19" s="18">
        <v>1130799</v>
      </c>
      <c r="I19" s="43" t="s">
        <v>67</v>
      </c>
      <c r="J19" s="18">
        <v>659999</v>
      </c>
      <c r="K19" s="19" t="s">
        <v>68</v>
      </c>
      <c r="L19" s="18">
        <v>576698</v>
      </c>
      <c r="M19" s="46" t="s">
        <v>98</v>
      </c>
      <c r="N19" s="54" t="s">
        <v>66</v>
      </c>
    </row>
    <row r="20" spans="1:14" ht="15.75" customHeight="1">
      <c r="A20" s="28">
        <v>24</v>
      </c>
      <c r="B20" s="29" t="s">
        <v>44</v>
      </c>
      <c r="C20" s="42" t="s">
        <v>47</v>
      </c>
      <c r="D20" s="33"/>
      <c r="E20" s="35"/>
      <c r="F20" s="16"/>
      <c r="G20" s="17">
        <f t="shared" si="0"/>
        <v>446570</v>
      </c>
      <c r="H20" s="18">
        <v>496176</v>
      </c>
      <c r="I20" s="19" t="s">
        <v>117</v>
      </c>
      <c r="J20" s="18">
        <v>342896</v>
      </c>
      <c r="K20" s="19" t="s">
        <v>76</v>
      </c>
      <c r="L20" s="36">
        <v>500638</v>
      </c>
      <c r="M20" s="46" t="s">
        <v>116</v>
      </c>
      <c r="N20" s="55" t="s">
        <v>66</v>
      </c>
    </row>
    <row r="21" spans="1:14" ht="15.75" customHeight="1">
      <c r="A21" s="28">
        <v>25</v>
      </c>
      <c r="B21" s="37" t="s">
        <v>44</v>
      </c>
      <c r="C21" s="42" t="s">
        <v>48</v>
      </c>
      <c r="D21" s="33"/>
      <c r="E21" s="34"/>
      <c r="F21" s="16"/>
      <c r="G21" s="17">
        <f t="shared" si="0"/>
        <v>321199</v>
      </c>
      <c r="H21" s="18">
        <v>471599</v>
      </c>
      <c r="I21" s="19" t="s">
        <v>85</v>
      </c>
      <c r="J21" s="18">
        <v>272999</v>
      </c>
      <c r="K21" s="19" t="s">
        <v>69</v>
      </c>
      <c r="L21" s="18">
        <v>218999</v>
      </c>
      <c r="M21" s="46" t="s">
        <v>70</v>
      </c>
      <c r="N21" s="55" t="s">
        <v>66</v>
      </c>
    </row>
    <row r="22" spans="1:14" ht="15.75" customHeight="1">
      <c r="A22" s="28">
        <v>26</v>
      </c>
      <c r="B22" s="32" t="s">
        <v>49</v>
      </c>
      <c r="C22" s="42" t="s">
        <v>50</v>
      </c>
      <c r="D22" s="33"/>
      <c r="E22" s="34"/>
      <c r="F22" s="16"/>
      <c r="G22" s="17">
        <f t="shared" si="0"/>
        <v>85496.666666666672</v>
      </c>
      <c r="H22" s="18">
        <v>74780</v>
      </c>
      <c r="I22" s="19" t="s">
        <v>99</v>
      </c>
      <c r="J22" s="18">
        <v>99790</v>
      </c>
      <c r="K22" s="19" t="s">
        <v>71</v>
      </c>
      <c r="L22" s="18">
        <v>81920</v>
      </c>
      <c r="M22" s="46" t="s">
        <v>100</v>
      </c>
      <c r="N22" s="55" t="s">
        <v>66</v>
      </c>
    </row>
    <row r="23" spans="1:14" ht="15.75">
      <c r="A23" s="28">
        <v>27</v>
      </c>
      <c r="B23" s="32" t="s">
        <v>49</v>
      </c>
      <c r="C23" s="42" t="s">
        <v>51</v>
      </c>
      <c r="D23" s="33"/>
      <c r="E23" s="34"/>
      <c r="F23" s="16"/>
      <c r="G23" s="17">
        <f t="shared" si="0"/>
        <v>115330</v>
      </c>
      <c r="H23" s="18">
        <v>142000</v>
      </c>
      <c r="I23" s="19" t="s">
        <v>101</v>
      </c>
      <c r="J23" s="18">
        <v>110000</v>
      </c>
      <c r="K23" s="19" t="s">
        <v>102</v>
      </c>
      <c r="L23" s="18">
        <v>93990</v>
      </c>
      <c r="M23" s="46" t="s">
        <v>103</v>
      </c>
      <c r="N23" s="55" t="s">
        <v>66</v>
      </c>
    </row>
    <row r="24" spans="1:14" ht="29.25">
      <c r="A24" s="28">
        <v>28</v>
      </c>
      <c r="B24" s="32" t="s">
        <v>52</v>
      </c>
      <c r="C24" s="42" t="s">
        <v>53</v>
      </c>
      <c r="D24" s="33"/>
      <c r="E24" s="34"/>
      <c r="F24" s="16"/>
      <c r="G24" s="17">
        <f t="shared" si="0"/>
        <v>224183</v>
      </c>
      <c r="H24" s="18">
        <v>234438</v>
      </c>
      <c r="I24" s="19" t="s">
        <v>72</v>
      </c>
      <c r="J24" s="18">
        <v>249756</v>
      </c>
      <c r="K24" s="19" t="s">
        <v>86</v>
      </c>
      <c r="L24" s="18">
        <v>188355</v>
      </c>
      <c r="M24" s="46" t="s">
        <v>104</v>
      </c>
      <c r="N24" s="55" t="s">
        <v>66</v>
      </c>
    </row>
    <row r="25" spans="1:14" ht="29.25">
      <c r="A25" s="28">
        <v>33</v>
      </c>
      <c r="B25" s="32" t="s">
        <v>54</v>
      </c>
      <c r="C25" s="42" t="s">
        <v>55</v>
      </c>
      <c r="D25" s="33"/>
      <c r="E25" s="34"/>
      <c r="F25" s="16"/>
      <c r="G25" s="17">
        <f t="shared" si="0"/>
        <v>198177.33333333334</v>
      </c>
      <c r="H25" s="18">
        <v>151622</v>
      </c>
      <c r="I25" s="19" t="s">
        <v>56</v>
      </c>
      <c r="J25" s="18">
        <v>272920</v>
      </c>
      <c r="K25" s="19" t="s">
        <v>57</v>
      </c>
      <c r="L25" s="18">
        <v>169990</v>
      </c>
      <c r="M25" s="46" t="s">
        <v>105</v>
      </c>
      <c r="N25" s="55" t="s">
        <v>66</v>
      </c>
    </row>
    <row r="26" spans="1:14" ht="29.25">
      <c r="A26" s="28">
        <v>34</v>
      </c>
      <c r="B26" s="32" t="s">
        <v>54</v>
      </c>
      <c r="C26" s="42" t="s">
        <v>58</v>
      </c>
      <c r="D26" s="33"/>
      <c r="E26" s="34"/>
      <c r="F26" s="16"/>
      <c r="G26" s="17">
        <f t="shared" si="0"/>
        <v>302499</v>
      </c>
      <c r="H26" s="18">
        <v>444799</v>
      </c>
      <c r="I26" s="19" t="s">
        <v>59</v>
      </c>
      <c r="J26" s="18">
        <v>279999</v>
      </c>
      <c r="K26" s="19" t="s">
        <v>106</v>
      </c>
      <c r="L26" s="18">
        <v>182699</v>
      </c>
      <c r="M26" s="46" t="s">
        <v>60</v>
      </c>
      <c r="N26" s="55" t="s">
        <v>66</v>
      </c>
    </row>
    <row r="27" spans="1:14" ht="15.75" customHeight="1">
      <c r="A27" s="28">
        <v>39</v>
      </c>
      <c r="B27" s="32" t="s">
        <v>61</v>
      </c>
      <c r="C27" s="42" t="s">
        <v>62</v>
      </c>
      <c r="D27" s="33"/>
      <c r="E27" s="34"/>
      <c r="F27" s="16"/>
      <c r="G27" s="17">
        <f t="shared" si="0"/>
        <v>946321.77666666673</v>
      </c>
      <c r="H27" s="18">
        <v>805727.33</v>
      </c>
      <c r="I27" s="19" t="s">
        <v>75</v>
      </c>
      <c r="J27" s="18">
        <v>1383499</v>
      </c>
      <c r="K27" s="21" t="s">
        <v>107</v>
      </c>
      <c r="L27" s="38">
        <v>649739</v>
      </c>
      <c r="M27" s="48" t="s">
        <v>77</v>
      </c>
      <c r="N27" s="55" t="s">
        <v>66</v>
      </c>
    </row>
    <row r="28" spans="1:14" ht="15.75" customHeight="1">
      <c r="A28" s="28">
        <v>40</v>
      </c>
      <c r="B28" s="32" t="s">
        <v>63</v>
      </c>
      <c r="C28" s="44" t="s">
        <v>64</v>
      </c>
      <c r="D28" s="33"/>
      <c r="E28" s="34"/>
      <c r="F28" s="39"/>
      <c r="G28" s="17">
        <f t="shared" si="0"/>
        <v>847345.66666666663</v>
      </c>
      <c r="H28" s="40">
        <v>852019</v>
      </c>
      <c r="I28" s="19" t="s">
        <v>78</v>
      </c>
      <c r="J28" s="40">
        <v>837999</v>
      </c>
      <c r="K28" s="19" t="s">
        <v>121</v>
      </c>
      <c r="L28" s="18">
        <v>852019</v>
      </c>
      <c r="M28" s="46" t="s">
        <v>65</v>
      </c>
      <c r="N28" s="55" t="s">
        <v>66</v>
      </c>
    </row>
    <row r="29" spans="1:14" ht="15.75" customHeight="1">
      <c r="C29" s="1"/>
      <c r="E29" s="41"/>
      <c r="F29" s="2"/>
    </row>
    <row r="30" spans="1:14" ht="15.75" customHeight="1">
      <c r="C30" s="1"/>
      <c r="E30" s="41"/>
      <c r="F30" s="2"/>
    </row>
    <row r="31" spans="1:14" ht="15.75" customHeight="1">
      <c r="C31" s="1"/>
      <c r="E31" s="41"/>
      <c r="F31" s="2"/>
    </row>
    <row r="32" spans="1:14" ht="15.75" customHeight="1">
      <c r="C32" s="1"/>
      <c r="E32" s="41"/>
      <c r="F32" s="2"/>
    </row>
    <row r="33" spans="3:6" ht="15.75" customHeight="1">
      <c r="C33" s="1"/>
      <c r="E33" s="41"/>
      <c r="F33" s="2"/>
    </row>
    <row r="34" spans="3:6" ht="15.75" customHeight="1">
      <c r="C34" s="1"/>
      <c r="F34" s="2"/>
    </row>
    <row r="35" spans="3:6" ht="15.75" customHeight="1">
      <c r="C35" s="1"/>
      <c r="F35" s="2"/>
    </row>
    <row r="36" spans="3:6" ht="15.75" customHeight="1">
      <c r="C36" s="1"/>
      <c r="F36" s="2"/>
    </row>
    <row r="37" spans="3:6" ht="15.75" customHeight="1">
      <c r="C37" s="1"/>
      <c r="F37" s="2"/>
    </row>
    <row r="38" spans="3:6" ht="15.75" customHeight="1">
      <c r="C38" s="1"/>
      <c r="F38" s="2"/>
    </row>
    <row r="39" spans="3:6" ht="15.75" customHeight="1">
      <c r="C39" s="1"/>
      <c r="F39" s="2"/>
    </row>
    <row r="40" spans="3:6" ht="15.75" customHeight="1">
      <c r="C40" s="1"/>
      <c r="F40" s="2"/>
    </row>
    <row r="41" spans="3:6" ht="15.75" customHeight="1">
      <c r="C41" s="1"/>
      <c r="F41" s="2"/>
    </row>
    <row r="42" spans="3:6" ht="15.75" customHeight="1">
      <c r="C42" s="1"/>
      <c r="F42" s="2"/>
    </row>
    <row r="43" spans="3:6" ht="15.75" customHeight="1">
      <c r="C43" s="1"/>
      <c r="F43" s="2"/>
    </row>
    <row r="44" spans="3:6" ht="15.75" customHeight="1">
      <c r="C44" s="1"/>
      <c r="F44" s="2"/>
    </row>
    <row r="45" spans="3:6" ht="15.75" customHeight="1">
      <c r="C45" s="1"/>
      <c r="F45" s="2"/>
    </row>
    <row r="46" spans="3:6" ht="15.75" customHeight="1">
      <c r="C46" s="1"/>
      <c r="F46" s="2"/>
    </row>
    <row r="47" spans="3:6" ht="15.75" customHeight="1">
      <c r="C47" s="1"/>
      <c r="F47" s="2"/>
    </row>
    <row r="48" spans="3:6" ht="15.75" customHeight="1">
      <c r="C48" s="1"/>
      <c r="F48" s="2"/>
    </row>
    <row r="49" spans="3:6" ht="15.75" customHeight="1">
      <c r="C49" s="1"/>
      <c r="F49" s="2"/>
    </row>
    <row r="50" spans="3:6" ht="15.75" customHeight="1">
      <c r="C50" s="1"/>
      <c r="F50" s="2"/>
    </row>
    <row r="51" spans="3:6" ht="15.75" customHeight="1">
      <c r="C51" s="1"/>
      <c r="F51" s="2"/>
    </row>
    <row r="52" spans="3:6" ht="15.75" customHeight="1">
      <c r="C52" s="1"/>
      <c r="F52" s="2"/>
    </row>
    <row r="53" spans="3:6" ht="15.75" customHeight="1">
      <c r="C53" s="1"/>
      <c r="F53" s="2"/>
    </row>
    <row r="54" spans="3:6" ht="15.75" customHeight="1">
      <c r="C54" s="1"/>
      <c r="F54" s="2"/>
    </row>
    <row r="55" spans="3:6" ht="15.75" customHeight="1">
      <c r="C55" s="1"/>
      <c r="F55" s="2"/>
    </row>
    <row r="56" spans="3:6" ht="15.75" customHeight="1">
      <c r="C56" s="1"/>
      <c r="F56" s="2"/>
    </row>
    <row r="57" spans="3:6" ht="15.75" customHeight="1">
      <c r="C57" s="1"/>
      <c r="F57" s="2"/>
    </row>
    <row r="58" spans="3:6" ht="15.75" customHeight="1">
      <c r="C58" s="1"/>
      <c r="F58" s="2"/>
    </row>
    <row r="59" spans="3:6" ht="15.75" customHeight="1">
      <c r="C59" s="1"/>
      <c r="F59" s="2"/>
    </row>
    <row r="60" spans="3:6" ht="15.75" customHeight="1">
      <c r="C60" s="1"/>
      <c r="F60" s="2"/>
    </row>
    <row r="61" spans="3:6" ht="15.75" customHeight="1">
      <c r="C61" s="1"/>
      <c r="F61" s="2"/>
    </row>
    <row r="62" spans="3:6" ht="15.75" customHeight="1">
      <c r="C62" s="1"/>
      <c r="F62" s="2"/>
    </row>
    <row r="63" spans="3:6" ht="15.75" customHeight="1">
      <c r="C63" s="1"/>
      <c r="F63" s="2"/>
    </row>
    <row r="64" spans="3:6" ht="15.75" customHeight="1">
      <c r="C64" s="1"/>
      <c r="F64" s="2"/>
    </row>
    <row r="65" spans="3:6" ht="15.75" customHeight="1">
      <c r="C65" s="1"/>
      <c r="F65" s="2"/>
    </row>
    <row r="66" spans="3:6" ht="15.75" customHeight="1">
      <c r="C66" s="1"/>
      <c r="F66" s="2"/>
    </row>
    <row r="67" spans="3:6" ht="15.75" customHeight="1">
      <c r="C67" s="1"/>
      <c r="F67" s="2"/>
    </row>
    <row r="68" spans="3:6" ht="15.75" customHeight="1">
      <c r="C68" s="1"/>
      <c r="F68" s="2"/>
    </row>
    <row r="69" spans="3:6" ht="15.75" customHeight="1">
      <c r="C69" s="1"/>
      <c r="F69" s="2"/>
    </row>
    <row r="70" spans="3:6" ht="15.75" customHeight="1">
      <c r="C70" s="1"/>
      <c r="F70" s="2"/>
    </row>
    <row r="71" spans="3:6" ht="15.75" customHeight="1">
      <c r="C71" s="1"/>
      <c r="F71" s="2"/>
    </row>
    <row r="72" spans="3:6" ht="15.75" customHeight="1">
      <c r="C72" s="1"/>
      <c r="F72" s="2"/>
    </row>
    <row r="73" spans="3:6" ht="15.75" customHeight="1">
      <c r="C73" s="1"/>
      <c r="F73" s="2"/>
    </row>
    <row r="74" spans="3:6" ht="15.75" customHeight="1">
      <c r="C74" s="1"/>
      <c r="F74" s="2"/>
    </row>
    <row r="75" spans="3:6" ht="15.75" customHeight="1">
      <c r="C75" s="1"/>
      <c r="F75" s="2"/>
    </row>
    <row r="76" spans="3:6" ht="15.75" customHeight="1">
      <c r="C76" s="1"/>
      <c r="F76" s="2"/>
    </row>
    <row r="77" spans="3:6" ht="15.75" customHeight="1">
      <c r="C77" s="1"/>
      <c r="F77" s="2"/>
    </row>
    <row r="78" spans="3:6" ht="15.75" customHeight="1">
      <c r="C78" s="1"/>
      <c r="F78" s="2"/>
    </row>
    <row r="79" spans="3:6" ht="15.75" customHeight="1">
      <c r="C79" s="1"/>
      <c r="F79" s="2"/>
    </row>
    <row r="80" spans="3:6" ht="15.75" customHeight="1">
      <c r="C80" s="1"/>
      <c r="F80" s="2"/>
    </row>
    <row r="81" spans="3:6" ht="15.75" customHeight="1">
      <c r="C81" s="1"/>
      <c r="F81" s="2"/>
    </row>
    <row r="82" spans="3:6" ht="15.75" customHeight="1">
      <c r="C82" s="1"/>
      <c r="F82" s="2"/>
    </row>
    <row r="83" spans="3:6" ht="15.75" customHeight="1">
      <c r="C83" s="1"/>
      <c r="F83" s="2"/>
    </row>
    <row r="84" spans="3:6" ht="15.75" customHeight="1">
      <c r="C84" s="1"/>
      <c r="F84" s="2"/>
    </row>
    <row r="85" spans="3:6" ht="15.75" customHeight="1">
      <c r="C85" s="1"/>
    </row>
    <row r="86" spans="3:6" ht="15.75" customHeight="1">
      <c r="C86" s="1"/>
    </row>
    <row r="87" spans="3:6" ht="15.75" customHeight="1">
      <c r="C87" s="1"/>
    </row>
    <row r="88" spans="3:6" ht="15.75" customHeight="1">
      <c r="C88" s="1"/>
    </row>
    <row r="89" spans="3:6" ht="15.75" customHeight="1">
      <c r="C89" s="1"/>
    </row>
    <row r="90" spans="3:6" ht="15.75" customHeight="1">
      <c r="C90" s="1"/>
    </row>
    <row r="91" spans="3:6" ht="15.75" customHeight="1">
      <c r="C91" s="1"/>
    </row>
    <row r="92" spans="3:6" ht="15.75" customHeight="1">
      <c r="C92" s="1"/>
    </row>
    <row r="93" spans="3:6" ht="15.75" customHeight="1">
      <c r="C93" s="1"/>
    </row>
    <row r="94" spans="3:6" ht="15.75" customHeight="1">
      <c r="C94" s="1"/>
    </row>
    <row r="95" spans="3:6" ht="15.75" customHeight="1">
      <c r="C95" s="1"/>
    </row>
    <row r="96" spans="3:6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</sheetData>
  <autoFilter ref="A6:O28"/>
  <mergeCells count="2">
    <mergeCell ref="A3:N3"/>
    <mergeCell ref="A4:N4"/>
  </mergeCells>
  <hyperlinks>
    <hyperlink ref="M8" r:id="rId1"/>
    <hyperlink ref="I9" r:id="rId2"/>
    <hyperlink ref="M11" r:id="rId3"/>
    <hyperlink ref="I13" r:id="rId4" location="searchVariation=MLA15782319&amp;position=2&amp;search_layout=grid&amp;type=product&amp;tracking_id=41654a1c-0b9b-4d55-8575-24e7f3eafb97"/>
    <hyperlink ref="M13" r:id="rId5"/>
    <hyperlink ref="I17" r:id="rId6"/>
    <hyperlink ref="M17" r:id="rId7" location="position=16&amp;search_layout=stack&amp;type=item&amp;tracking_id=c0cb94b2-da4e-4f1b-825f-04d49e993e02"/>
    <hyperlink ref="I25" r:id="rId8" location="position=8&amp;search_layout=stack&amp;type=item&amp;tracking_id=deaf4210-e558-4d90-a9e3-b61b41f992ad"/>
    <hyperlink ref="K25" r:id="rId9" location="position=9&amp;search_layout=stack&amp;type=item&amp;tracking_id=deaf4210-e558-4d90-a9e3-b61b41f992ad"/>
    <hyperlink ref="I26" r:id="rId10"/>
    <hyperlink ref="M28" r:id="rId11"/>
    <hyperlink ref="I7" r:id="rId12"/>
  </hyperlinks>
  <printOptions horizontalCentered="1"/>
  <pageMargins left="0.70866141732283472" right="0.70866141732283472" top="0.74803149606299213" bottom="0.74803149606299213" header="0" footer="0"/>
  <pageSetup paperSize="9" scale="66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dcterms:created xsi:type="dcterms:W3CDTF">2020-06-23T13:02:12Z</dcterms:created>
  <dcterms:modified xsi:type="dcterms:W3CDTF">2023-12-21T12:22:46Z</dcterms:modified>
</cp:coreProperties>
</file>