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BEBIDAS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G7" i="1" l="1"/>
  <c r="G10" i="1" l="1"/>
  <c r="G8" i="1"/>
  <c r="G9" i="1" l="1"/>
  <c r="G12" i="1" l="1"/>
  <c r="G11" i="1" l="1"/>
</calcChain>
</file>

<file path=xl/sharedStrings.xml><?xml version="1.0" encoding="utf-8"?>
<sst xmlns="http://schemas.openxmlformats.org/spreadsheetml/2006/main" count="128" uniqueCount="72">
  <si>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</si>
  <si>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</si>
  <si>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</si>
  <si>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</si>
  <si>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</si>
  <si>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</si>
  <si>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</si>
  <si>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</si>
  <si>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</si>
  <si>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</si>
  <si>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</si>
  <si>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</si>
  <si>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</si>
  <si>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</si>
  <si>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</si>
  <si>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</si>
  <si>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</si>
  <si>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</si>
  <si>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</si>
  <si>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</si>
  <si>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</si>
  <si>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</si>
  <si>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</si>
  <si>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</si>
  <si>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</si>
  <si>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</si>
  <si>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</si>
  <si>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</si>
  <si>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</si>
  <si>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</si>
  <si>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</si>
  <si>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</si>
  <si>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</si>
  <si>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</si>
  <si>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</si>
  <si>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</si>
  <si>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</si>
  <si>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</si>
  <si>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</si>
  <si>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</si>
  <si>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</si>
  <si>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</si>
  <si>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</si>
  <si>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</si>
  <si>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</si>
  <si>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</si>
  <si>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</si>
  <si>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</si>
  <si>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</si>
  <si>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</si>
  <si>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</si>
  <si>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</si>
  <si>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</si>
  <si>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</si>
  <si>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</si>
  <si>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https://www.aguaella.com.ar/product-page/bid%C3%B3n12-litros</t>
  </si>
  <si>
    <t>https://articulo.mercadolibre.com.ar/MLA-1345885667-bidon-de-12-y-20-litros-vacio-agua-mineral-_JM#position=9&amp;search_layout=stack&amp;type=item&amp;tracking_id=a643c88c-2620-427d-8b37-c0287effc3e6</t>
  </si>
  <si>
    <t>https://www.laronline.com.ar/productos/bidon-de-agua-nuestra-12l1/</t>
  </si>
  <si>
    <t>https://www.masonline.com.ar/agua-mineral-de-manantial-sin-gas-eco-de-los-andes-1-5-lt/p</t>
  </si>
  <si>
    <t>FECHA DE APERTURA C.M.: 09/02/2022  -  PRECIOS  DE MERCADO TOMADOS DURANTE de febrero 2024</t>
  </si>
  <si>
    <t>https://www.masonline.com.ar/bidon-agua-nestle-pureza-vital-6-3-lt/p</t>
  </si>
  <si>
    <t>https://maxiconsumo.com/sucursal_capital/bebidas/aguas/aguas-minerales/agua-villavicencio-1-5-lt-2004.html</t>
  </si>
  <si>
    <t>https://www.hiperlibertad.com.ar/agua-mineral-bonaqua-sin-gas-x-1-5-lts/p?sc=6</t>
  </si>
  <si>
    <t>Precio promedio de mercado Diciembre 2023 (*)</t>
  </si>
  <si>
    <t>https://www.cotodigital3.com.ar/sitios/cdigi/producto/-agua-mineral-natural-villa-del-sur-600-ml/_/A-00266816-00266816-200</t>
  </si>
  <si>
    <t>https://www.jumbo.com.ar/agua-sin-gas-villavicencio-500-ml/p</t>
  </si>
  <si>
    <t>https://www.masonline.com.ar/agua-mineral-de-manantial-sin-gas-eco-de-los-andes-500-cc/p</t>
  </si>
  <si>
    <t>https://www.cotodigital3.com.ar/sitios/cdigi/producto/-agua-de-mesa-nestle-bidon-63-l/_/A-00267340-00267340-200</t>
  </si>
  <si>
    <t>https://www.jumbo.com.ar/agua-sin-gas-nestle-pureza-vital-bidon-6-3-l/p</t>
  </si>
  <si>
    <t>https://www.laronline.com.ar/productos/bidon-de-agua-nuestra-20l/</t>
  </si>
  <si>
    <t>VARIACIÓN BIMESTRAL PRECIOS DE REFERENCIA  DE AGUAS Y OTRAS BEBIDAS - PROCESO 10606-0002-LPU22  - EX-2022-00303477- -GDEMZA-DGCPYGB#MHYF</t>
  </si>
  <si>
    <t>Precio promedio de mercado Febrero 2024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</si>
</sst>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4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2"/>
    <xf numFmtId="0" fontId="6" fillId="0" borderId="2" applyNumberFormat="0" applyFill="0" applyBorder="0" applyAlignment="0" applyProtection="0"/>
    <xf numFmtId="44" fontId="3" fillId="0" borderId="2" applyFont="0" applyFill="0" applyBorder="0" applyAlignment="0" applyProtection="0"/>
    <xf numFmtId="9" fontId="3" fillId="0" borderId="2" applyFont="0" applyFill="0" applyBorder="0" applyAlignment="0" applyProtection="0"/>
    <xf numFmtId="0" fontId="3" fillId="0" borderId="2"/>
    <xf numFmtId="0" fontId="6" fillId="0" borderId="2" applyNumberFormat="0" applyFill="0" applyBorder="0" applyAlignment="0" applyProtection="0"/>
    <xf numFmtId="44" fontId="3" fillId="0" borderId="2" applyFont="0" applyFill="0" applyBorder="0" applyAlignment="0" applyProtection="0"/>
    <xf numFmtId="9" fontId="3" fillId="0" borderId="2" applyFont="0" applyFill="0" applyBorder="0" applyAlignment="0" applyProtection="0"/>
    <xf numFmtId="0" fontId="13" fillId="0" borderId="2"/>
  </cellStyleXfs>
  <cellXfs count="6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164" fontId="0" fillId="6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0" borderId="4" xfId="1" applyFill="1" applyBorder="1"/>
    <xf numFmtId="0" fontId="5" fillId="4" borderId="4" xfId="0" applyFont="1" applyFill="1" applyBorder="1" applyAlignment="1">
      <alignment horizontal="center" wrapText="1"/>
    </xf>
    <xf numFmtId="44" fontId="0" fillId="0" borderId="4" xfId="2" applyFont="1" applyBorder="1" applyAlignment="1"/>
    <xf numFmtId="9" fontId="0" fillId="0" borderId="4" xfId="3" applyFont="1" applyBorder="1" applyAlignment="1"/>
    <xf numFmtId="0" fontId="9" fillId="0" borderId="4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/>
    <xf numFmtId="0" fontId="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64" fontId="0" fillId="2" borderId="1" xfId="4" applyNumberFormat="1" applyFont="1" applyFill="1" applyBorder="1" applyAlignment="1">
      <alignment horizontal="center"/>
    </xf>
    <xf numFmtId="164" fontId="3" fillId="2" borderId="1" xfId="4" applyNumberFormat="1" applyFont="1" applyFill="1" applyBorder="1" applyAlignment="1">
      <alignment horizontal="center"/>
    </xf>
    <xf numFmtId="164" fontId="0" fillId="2" borderId="1" xfId="12" applyNumberFormat="1" applyFont="1" applyFill="1" applyBorder="1" applyAlignment="1">
      <alignment horizontal="center"/>
    </xf>
    <xf numFmtId="0" fontId="6" fillId="0" borderId="1" xfId="9" applyFill="1" applyBorder="1"/>
    <xf numFmtId="164" fontId="0" fillId="6" borderId="1" xfId="12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13">
    <cellStyle name="Hipervínculo" xfId="1" builtinId="8"/>
    <cellStyle name="Hipervínculo 2" xfId="9"/>
    <cellStyle name="Hipervínculo 3" xfId="5"/>
    <cellStyle name="Moneda" xfId="2" builtinId="4"/>
    <cellStyle name="Moneda 2" xfId="10"/>
    <cellStyle name="Moneda 3" xfId="6"/>
    <cellStyle name="Normal" xfId="0" builtinId="0"/>
    <cellStyle name="Normal 2" xfId="8"/>
    <cellStyle name="Normal 3" xfId="4"/>
    <cellStyle name="Normal 4" xfId="12"/>
    <cellStyle name="Porcentaje" xfId="3" builtinId="5"/>
    <cellStyle name="Porcentaje 2" xfId="11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ronline.com.ar/productos/bidon-de-agua-nuestra-12l1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rticulo.mercadolibre.com.ar/MLA-867441807-agua-en-bidon-20lts-aquamasters-zona-caba-_JM" TargetMode="External"/><Relationship Id="rId1" Type="http://schemas.openxmlformats.org/officeDocument/2006/relationships/hyperlink" Target="https://www.aguaella.com.ar/product-page/bid%C3%B3n-20-litros" TargetMode="External"/><Relationship Id="rId6" Type="http://schemas.openxmlformats.org/officeDocument/2006/relationships/hyperlink" Target="https://www.cotodigital3.com.ar/sitios/cdigi/producto/-agua-mineral-natural-villa-del-sur-600-ml/_/A-00266816-00266816-200" TargetMode="External"/><Relationship Id="rId5" Type="http://schemas.openxmlformats.org/officeDocument/2006/relationships/hyperlink" Target="https://articulo.mercadolibre.com.ar/MLA-1345885667-bidon-de-12-y-20-litros-vacio-agua-mineral-_JM" TargetMode="External"/><Relationship Id="rId4" Type="http://schemas.openxmlformats.org/officeDocument/2006/relationships/hyperlink" Target="https://www.aguaella.com.ar/product-page/bid%C3%B3n12-litro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_/A-00227155-00227155-200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1" Type="http://schemas.openxmlformats.org/officeDocument/2006/relationships/hyperlink" Target="https://regondi.com/producto/premium_12r/" TargetMode="External"/><Relationship Id="rId5" Type="http://schemas.openxmlformats.org/officeDocument/2006/relationships/hyperlink" Target="https://www.hiperlibertad.com.ar/agua-mineral-sin-gas-villavicencio-500-ml/p" TargetMode="External"/><Relationship Id="rId10" Type="http://schemas.openxmlformats.org/officeDocument/2006/relationships/hyperlink" Target="https://www.aguaella.com.ar/product-page/bid%C3%B3n-20-litros" TargetMode="External"/><Relationship Id="rId4" Type="http://schemas.openxmlformats.org/officeDocument/2006/relationships/hyperlink" Target="https://www.cotodigital3.com.ar/sitios/cdigi/producto/-agua-mineral-natural-de-manantial-villavicencio-500-ml/_/A-00011779-00011779-200" TargetMode="External"/><Relationship Id="rId9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G10" sqref="G10"/>
    </sheetView>
  </sheetViews>
  <sheetFormatPr baseColWidth="10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15" customHeight="1" x14ac:dyDescent="0.25">
      <c r="A4" s="59" t="s">
        <v>59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3333.3333333333335</v>
      </c>
      <c r="H7" s="4">
        <v>4000</v>
      </c>
      <c r="I7" s="13" t="s">
        <v>47</v>
      </c>
      <c r="J7" s="4">
        <v>3000</v>
      </c>
      <c r="K7" s="13" t="s">
        <v>54</v>
      </c>
      <c r="L7" s="4">
        <v>3000</v>
      </c>
      <c r="M7" s="13" t="s">
        <v>41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4130</v>
      </c>
      <c r="H8" s="4">
        <v>8500</v>
      </c>
      <c r="I8" s="13" t="s">
        <v>57</v>
      </c>
      <c r="J8" s="21">
        <v>2200</v>
      </c>
      <c r="K8" s="13" t="s">
        <v>55</v>
      </c>
      <c r="L8" s="4">
        <v>1690</v>
      </c>
      <c r="M8" s="13" t="s">
        <v>56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2794</v>
      </c>
      <c r="H9" s="56">
        <v>2800</v>
      </c>
      <c r="I9" s="13" t="s">
        <v>68</v>
      </c>
      <c r="J9" s="56">
        <v>2791</v>
      </c>
      <c r="K9" s="13" t="s">
        <v>60</v>
      </c>
      <c r="L9" s="58">
        <v>2791</v>
      </c>
      <c r="M9" s="57" t="s">
        <v>67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3150</v>
      </c>
      <c r="H10" s="4">
        <v>2700</v>
      </c>
      <c r="I10" s="13" t="s">
        <v>41</v>
      </c>
      <c r="J10" s="4">
        <v>3600</v>
      </c>
      <c r="K10" s="13" t="s">
        <v>69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739.33333333333337</v>
      </c>
      <c r="H11" s="54">
        <v>750</v>
      </c>
      <c r="I11" s="14" t="s">
        <v>65</v>
      </c>
      <c r="J11" s="54">
        <v>805</v>
      </c>
      <c r="K11" s="13" t="s">
        <v>66</v>
      </c>
      <c r="L11" s="55">
        <v>663</v>
      </c>
      <c r="M11" s="13" t="s">
        <v>64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925.56666666666661</v>
      </c>
      <c r="H12" s="4">
        <v>660.7</v>
      </c>
      <c r="I12" s="14" t="s">
        <v>61</v>
      </c>
      <c r="J12" s="4">
        <v>1094</v>
      </c>
      <c r="K12" s="13" t="s">
        <v>58</v>
      </c>
      <c r="L12" s="4">
        <v>1022</v>
      </c>
      <c r="M12" s="13" t="s">
        <v>62</v>
      </c>
      <c r="N12" s="17" t="s">
        <v>23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60"/>
      <c r="C14" s="61"/>
      <c r="D14" s="61"/>
      <c r="E14" s="61"/>
      <c r="F14" s="61"/>
      <c r="G14" s="61"/>
      <c r="H14" s="61"/>
      <c r="I14" s="61"/>
      <c r="J14" s="61"/>
      <c r="K14" s="61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I10" r:id="rId1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K7" r:id="rId2" location="position=10&amp;search_layout=stack&amp;type=item&amp;tracking_id=2c77e51e-f25c-48ea-9a87-835430e7fca4"/>
    <hyperlink ref="I8" r:id="rId3"/>
    <hyperlink ref="K8" r:id="rId4"/>
    <hyperlink ref="M8" r:id="rId5" location="position=9&amp;search_layout=stack&amp;type=item&amp;tracking_id=a643c88c-2620-427d-8b37-c0287effc3e6"/>
    <hyperlink ref="M11" r:id="rId6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7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sqref="A1:P13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>
      <c r="A1" s="62" t="s">
        <v>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8"/>
      <c r="P3" s="28"/>
    </row>
    <row r="4" spans="1:16" ht="60.75" thickBot="1" x14ac:dyDescent="0.3">
      <c r="A4" s="50" t="s">
        <v>26</v>
      </c>
      <c r="B4" s="51" t="s">
        <v>0</v>
      </c>
      <c r="C4" s="52" t="s">
        <v>1</v>
      </c>
      <c r="D4" s="51" t="s">
        <v>2</v>
      </c>
      <c r="E4" s="51" t="s">
        <v>3</v>
      </c>
      <c r="F4" s="51" t="s">
        <v>4</v>
      </c>
      <c r="G4" s="52" t="s">
        <v>71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2" t="s">
        <v>63</v>
      </c>
      <c r="P4" s="53" t="s">
        <v>52</v>
      </c>
    </row>
    <row r="5" spans="1:16" ht="15.75" thickBot="1" x14ac:dyDescent="0.3">
      <c r="A5" s="32">
        <v>1</v>
      </c>
      <c r="B5" s="33" t="s">
        <v>13</v>
      </c>
      <c r="C5" s="33" t="s">
        <v>14</v>
      </c>
      <c r="D5" s="34" t="s">
        <v>15</v>
      </c>
      <c r="E5" s="34" t="s">
        <v>16</v>
      </c>
      <c r="F5" s="35">
        <v>180</v>
      </c>
      <c r="G5" s="49">
        <v>3333.3333333333335</v>
      </c>
      <c r="H5" s="36">
        <v>520</v>
      </c>
      <c r="I5" s="37" t="s">
        <v>47</v>
      </c>
      <c r="J5" s="36">
        <v>500</v>
      </c>
      <c r="K5" s="37" t="s">
        <v>50</v>
      </c>
      <c r="L5" s="36">
        <v>400</v>
      </c>
      <c r="M5" s="37" t="s">
        <v>17</v>
      </c>
      <c r="N5" s="38" t="s">
        <v>23</v>
      </c>
      <c r="O5" s="39">
        <v>2466.6666666666665</v>
      </c>
      <c r="P5" s="40">
        <f>+(G5-O5)/O5</f>
        <v>0.35135135135135148</v>
      </c>
    </row>
    <row r="6" spans="1:16" ht="15.75" thickBot="1" x14ac:dyDescent="0.3">
      <c r="A6" s="32">
        <v>2</v>
      </c>
      <c r="B6" s="33" t="s">
        <v>13</v>
      </c>
      <c r="C6" s="33" t="s">
        <v>18</v>
      </c>
      <c r="D6" s="34" t="s">
        <v>15</v>
      </c>
      <c r="E6" s="34" t="s">
        <v>19</v>
      </c>
      <c r="F6" s="35">
        <v>130</v>
      </c>
      <c r="G6" s="49">
        <v>4130</v>
      </c>
      <c r="H6" s="36">
        <v>520</v>
      </c>
      <c r="I6" s="37" t="s">
        <v>32</v>
      </c>
      <c r="J6" s="35">
        <v>400</v>
      </c>
      <c r="K6" s="37" t="s">
        <v>51</v>
      </c>
      <c r="L6" s="36">
        <v>500</v>
      </c>
      <c r="M6" s="37" t="s">
        <v>33</v>
      </c>
      <c r="N6" s="38" t="s">
        <v>23</v>
      </c>
      <c r="O6" s="39">
        <v>2696.6666666666665</v>
      </c>
      <c r="P6" s="40">
        <f t="shared" ref="P6:P10" si="0">+(G6-O6)/O6</f>
        <v>0.53152039555006192</v>
      </c>
    </row>
    <row r="7" spans="1:16" ht="45.75" thickBot="1" x14ac:dyDescent="0.3">
      <c r="A7" s="32">
        <v>3</v>
      </c>
      <c r="B7" s="33" t="s">
        <v>13</v>
      </c>
      <c r="C7" s="33" t="s">
        <v>18</v>
      </c>
      <c r="D7" s="34" t="s">
        <v>15</v>
      </c>
      <c r="E7" s="34" t="s">
        <v>20</v>
      </c>
      <c r="F7" s="35">
        <v>100</v>
      </c>
      <c r="G7" s="49">
        <v>1718.71</v>
      </c>
      <c r="H7" s="36">
        <v>559.78</v>
      </c>
      <c r="I7" s="37" t="s">
        <v>21</v>
      </c>
      <c r="J7" s="36">
        <v>350</v>
      </c>
      <c r="K7" s="37" t="s">
        <v>40</v>
      </c>
      <c r="L7" s="35">
        <v>393.04</v>
      </c>
      <c r="M7" s="37" t="s">
        <v>27</v>
      </c>
      <c r="N7" s="41" t="s">
        <v>28</v>
      </c>
      <c r="O7" s="39">
        <v>1512.9099999999999</v>
      </c>
      <c r="P7" s="40">
        <f t="shared" si="0"/>
        <v>0.1360292416601121</v>
      </c>
    </row>
    <row r="8" spans="1:16" ht="15.75" thickBot="1" x14ac:dyDescent="0.3">
      <c r="A8" s="32">
        <v>4</v>
      </c>
      <c r="B8" s="33" t="s">
        <v>34</v>
      </c>
      <c r="C8" s="42" t="s">
        <v>37</v>
      </c>
      <c r="D8" s="43" t="s">
        <v>39</v>
      </c>
      <c r="E8" s="34" t="s">
        <v>35</v>
      </c>
      <c r="F8" s="35">
        <v>320</v>
      </c>
      <c r="G8" s="49">
        <v>3150</v>
      </c>
      <c r="H8" s="36">
        <v>560</v>
      </c>
      <c r="I8" s="37" t="s">
        <v>41</v>
      </c>
      <c r="J8" s="36">
        <v>600</v>
      </c>
      <c r="K8" s="37" t="s">
        <v>48</v>
      </c>
      <c r="L8" s="35" t="s">
        <v>23</v>
      </c>
      <c r="M8" s="37"/>
      <c r="N8" s="41"/>
      <c r="O8" s="39">
        <v>2350</v>
      </c>
      <c r="P8" s="40">
        <f t="shared" si="0"/>
        <v>0.34042553191489361</v>
      </c>
    </row>
    <row r="9" spans="1:16" ht="60.75" thickBot="1" x14ac:dyDescent="0.3">
      <c r="A9" s="32">
        <v>5</v>
      </c>
      <c r="B9" s="33" t="s">
        <v>22</v>
      </c>
      <c r="C9" s="42" t="s">
        <v>25</v>
      </c>
      <c r="D9" s="43" t="s">
        <v>39</v>
      </c>
      <c r="E9" s="32" t="s">
        <v>36</v>
      </c>
      <c r="F9" s="35">
        <v>40</v>
      </c>
      <c r="G9" s="49">
        <v>739.33333333333337</v>
      </c>
      <c r="H9" s="36">
        <v>146</v>
      </c>
      <c r="I9" s="44" t="s">
        <v>43</v>
      </c>
      <c r="J9" s="36">
        <v>115.99</v>
      </c>
      <c r="K9" s="37" t="s">
        <v>31</v>
      </c>
      <c r="L9" s="36">
        <v>145.35</v>
      </c>
      <c r="M9" s="37" t="s">
        <v>29</v>
      </c>
      <c r="N9" s="45" t="s">
        <v>30</v>
      </c>
      <c r="O9" s="39">
        <v>524</v>
      </c>
      <c r="P9" s="40">
        <f t="shared" si="0"/>
        <v>0.4109414758269721</v>
      </c>
    </row>
    <row r="10" spans="1:16" ht="90.75" thickBot="1" x14ac:dyDescent="0.3">
      <c r="A10" s="32">
        <v>6</v>
      </c>
      <c r="B10" s="33" t="s">
        <v>34</v>
      </c>
      <c r="C10" s="42" t="s">
        <v>24</v>
      </c>
      <c r="D10" s="46" t="s">
        <v>39</v>
      </c>
      <c r="E10" s="47" t="s">
        <v>38</v>
      </c>
      <c r="F10" s="48">
        <v>67.5</v>
      </c>
      <c r="G10" s="49">
        <v>925.56666666666661</v>
      </c>
      <c r="H10" s="36">
        <v>70.86</v>
      </c>
      <c r="I10" s="44" t="s">
        <v>45</v>
      </c>
      <c r="J10" s="36">
        <v>142</v>
      </c>
      <c r="K10" s="37" t="s">
        <v>49</v>
      </c>
      <c r="L10" s="36">
        <v>73.34</v>
      </c>
      <c r="M10" s="37" t="s">
        <v>44</v>
      </c>
      <c r="N10" s="45" t="s">
        <v>46</v>
      </c>
      <c r="O10" s="39">
        <v>708.66666666666663</v>
      </c>
      <c r="P10" s="40">
        <f t="shared" si="0"/>
        <v>0.30606773283160865</v>
      </c>
    </row>
    <row r="11" spans="1:16" ht="15.75" thickBot="1" x14ac:dyDescent="0.3">
      <c r="A11" s="63" t="s">
        <v>53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</sheetData>
  <mergeCells count="2">
    <mergeCell ref="A1:P2"/>
    <mergeCell ref="A11:P11"/>
  </mergeCells>
  <hyperlinks>
    <hyperlink ref="M5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7" r:id="rId2"/>
    <hyperlink ref="M7" r:id="rId3"/>
    <hyperlink ref="M9" r:id="rId4"/>
    <hyperlink ref="M6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9" r:id="rId5"/>
    <hyperlink ref="K7" r:id="rId6"/>
    <hyperlink ref="I9" r:id="rId7"/>
    <hyperlink ref="I10" r:id="rId8"/>
    <hyperlink ref="M10" r:id="rId9"/>
    <hyperlink ref="I8" r:id="rId10"/>
    <hyperlink ref="I5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6" r:id="rId11"/>
  </hyperlinks>
  <pageMargins left="0.7" right="0.7" top="0.75" bottom="0.75" header="0.3" footer="0.3"/>
  <pageSetup paperSize="9" scale="97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2024-02-26T11:59:25Z</cp:lastPrinted>
  <dcterms:created xsi:type="dcterms:W3CDTF">2020-06-23T13:02:12Z</dcterms:created>
  <dcterms:modified xsi:type="dcterms:W3CDTF">2024-02-26T14:17:03Z</dcterms:modified>
</cp:coreProperties>
</file>